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PaternDeamnd" sheetId="4" r:id="rId1"/>
    <sheet name="Without_Valve" sheetId="1" r:id="rId2"/>
    <sheet name="PRV_Const" sheetId="5" r:id="rId3"/>
    <sheet name="PRV_TM" sheetId="6" r:id="rId4"/>
    <sheet name="FlowControl" sheetId="7" r:id="rId5"/>
    <sheet name="FlowControl_TM" sheetId="8" r:id="rId6"/>
    <sheet name="Graph-Resum" sheetId="10" r:id="rId7"/>
    <sheet name="Resumme" sheetId="9" r:id="rId8"/>
  </sheets>
  <calcPr calcId="145621"/>
</workbook>
</file>

<file path=xl/calcChain.xml><?xml version="1.0" encoding="utf-8"?>
<calcChain xmlns="http://schemas.openxmlformats.org/spreadsheetml/2006/main">
  <c r="I292" i="8" l="1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5" i="1"/>
  <c r="K17" i="9" l="1"/>
  <c r="J17" i="9"/>
  <c r="I17" i="9"/>
  <c r="K16" i="9"/>
  <c r="J16" i="9"/>
  <c r="I16" i="9"/>
  <c r="K11" i="9"/>
  <c r="H17" i="9"/>
  <c r="G17" i="9"/>
  <c r="F17" i="9"/>
  <c r="H16" i="9"/>
  <c r="G16" i="9"/>
  <c r="F16" i="9"/>
  <c r="H11" i="9"/>
  <c r="G11" i="9"/>
  <c r="F11" i="9"/>
  <c r="H10" i="9"/>
  <c r="G10" i="9"/>
  <c r="F10" i="9"/>
  <c r="H5" i="9"/>
  <c r="G5" i="9"/>
  <c r="F5" i="9"/>
  <c r="H4" i="9"/>
  <c r="G4" i="9"/>
  <c r="F4" i="9"/>
  <c r="F25" i="9" l="1"/>
  <c r="F28" i="9" s="1"/>
  <c r="I22" i="9"/>
  <c r="H22" i="9"/>
  <c r="F26" i="9"/>
  <c r="I26" i="9"/>
  <c r="H29" i="9" s="1"/>
  <c r="H26" i="9"/>
  <c r="H25" i="9"/>
  <c r="I25" i="9"/>
  <c r="F22" i="9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T10" i="8"/>
  <c r="R10" i="8"/>
  <c r="R11" i="8" s="1"/>
  <c r="D10" i="8"/>
  <c r="T9" i="8"/>
  <c r="R9" i="8"/>
  <c r="D9" i="8"/>
  <c r="D8" i="8"/>
  <c r="D7" i="8"/>
  <c r="D6" i="8"/>
  <c r="D5" i="8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T10" i="7"/>
  <c r="K10" i="9" s="1"/>
  <c r="R10" i="7"/>
  <c r="I10" i="9" s="1"/>
  <c r="D10" i="7"/>
  <c r="T9" i="7"/>
  <c r="R9" i="7"/>
  <c r="D9" i="7"/>
  <c r="D8" i="7"/>
  <c r="D7" i="7"/>
  <c r="D6" i="7"/>
  <c r="D5" i="7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T10" i="6"/>
  <c r="R10" i="6"/>
  <c r="D10" i="6"/>
  <c r="T9" i="6"/>
  <c r="R9" i="6"/>
  <c r="D9" i="6"/>
  <c r="D8" i="6"/>
  <c r="D7" i="6"/>
  <c r="D6" i="6"/>
  <c r="D5" i="6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T10" i="5"/>
  <c r="R10" i="5"/>
  <c r="D10" i="5"/>
  <c r="T9" i="5"/>
  <c r="R9" i="5"/>
  <c r="D9" i="5"/>
  <c r="D8" i="5"/>
  <c r="D7" i="5"/>
  <c r="D6" i="5"/>
  <c r="D5" i="5"/>
  <c r="H23" i="9" l="1"/>
  <c r="F27" i="9"/>
  <c r="I27" i="9"/>
  <c r="I28" i="9"/>
  <c r="H27" i="9"/>
  <c r="H28" i="9"/>
  <c r="R11" i="5"/>
  <c r="R11" i="6"/>
  <c r="S10" i="5"/>
  <c r="S11" i="5" s="1"/>
  <c r="S10" i="8"/>
  <c r="S11" i="8" s="1"/>
  <c r="S9" i="8"/>
  <c r="S10" i="7"/>
  <c r="R11" i="7"/>
  <c r="I11" i="9" s="1"/>
  <c r="S9" i="7"/>
  <c r="S10" i="6"/>
  <c r="S11" i="6" s="1"/>
  <c r="S9" i="6"/>
  <c r="S9" i="5"/>
  <c r="H31" i="9" l="1"/>
  <c r="H30" i="9"/>
  <c r="S11" i="7"/>
  <c r="J11" i="9" s="1"/>
  <c r="J10" i="9"/>
  <c r="T10" i="1"/>
  <c r="R10" i="1"/>
  <c r="T9" i="1"/>
  <c r="R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5" i="1"/>
  <c r="S9" i="1" s="1"/>
  <c r="G26" i="9" l="1"/>
  <c r="F29" i="9" s="1"/>
  <c r="G22" i="9"/>
  <c r="F23" i="9" s="1"/>
  <c r="G25" i="9"/>
  <c r="R11" i="1"/>
  <c r="S10" i="1"/>
  <c r="G27" i="9" l="1"/>
  <c r="F30" i="9" s="1"/>
  <c r="G28" i="9"/>
  <c r="F31" i="9" s="1"/>
  <c r="S11" i="1"/>
  <c r="S6" i="8"/>
  <c r="S6" i="6"/>
  <c r="S6" i="7"/>
  <c r="S6" i="5"/>
</calcChain>
</file>

<file path=xl/sharedStrings.xml><?xml version="1.0" encoding="utf-8"?>
<sst xmlns="http://schemas.openxmlformats.org/spreadsheetml/2006/main" count="127" uniqueCount="32">
  <si>
    <t xml:space="preserve"> Hours                  </t>
  </si>
  <si>
    <t xml:space="preserve">Flow  [LPS]  </t>
  </si>
  <si>
    <t>Time</t>
  </si>
  <si>
    <t>Demand</t>
  </si>
  <si>
    <t>Losses</t>
  </si>
  <si>
    <t>P1</t>
  </si>
  <si>
    <t>P2</t>
  </si>
  <si>
    <t>P3</t>
  </si>
  <si>
    <t>Pressure [mH2o]</t>
  </si>
  <si>
    <t>Demand +  Losses</t>
  </si>
  <si>
    <t>Volumen per day [m3]:</t>
  </si>
  <si>
    <t>Rate [%]:</t>
  </si>
  <si>
    <t>Median [LPS]:</t>
  </si>
  <si>
    <t>Total</t>
  </si>
  <si>
    <t>Flow-Control</t>
  </si>
  <si>
    <t>Save [%]:</t>
  </si>
  <si>
    <t>PV for five years Invest period :</t>
  </si>
  <si>
    <t>Save in EUROs per year [0.3 EUR/m3]:</t>
  </si>
  <si>
    <t>Save water per year [m3]:</t>
  </si>
  <si>
    <t>Save water in habitant day [120 l/hab/day]:</t>
  </si>
  <si>
    <t>Time-Modulation</t>
  </si>
  <si>
    <t>Constant</t>
  </si>
  <si>
    <t xml:space="preserve">Diff. of savings [%]: </t>
  </si>
  <si>
    <t>Without pressure control</t>
  </si>
  <si>
    <t>Constant Pressure control</t>
  </si>
  <si>
    <t>Constant pressure
 at inlet point</t>
  </si>
  <si>
    <t>Flow-Control  for a 
constant pressure 
at critical point</t>
  </si>
  <si>
    <t>Flow-Control with two pressure set-points at critical point</t>
  </si>
  <si>
    <t>Local-Control</t>
  </si>
  <si>
    <t>Pressure control at inlet point with two pressure set-points</t>
  </si>
  <si>
    <t>Flow-Control with two pressure set-points
at critical point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</si>
  <si>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P 
= (P2-P3)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</si>
</sst>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#,##0\ \m\3"/>
    <numFmt numFmtId="166" formatCode="#,##0.00\ [$€-407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166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166" fontId="0" fillId="0" borderId="0" xfId="0"/>
    <xf numFmtId="20" fontId="0" fillId="0" borderId="0" xfId="0" applyNumberFormat="1"/>
    <xf numFmtId="166" fontId="0" fillId="0" borderId="1" xfId="0" applyBorder="1"/>
    <xf numFmtId="20" fontId="0" fillId="0" borderId="1" xfId="0" applyNumberFormat="1" applyBorder="1"/>
    <xf numFmtId="2" fontId="0" fillId="0" borderId="1" xfId="0" applyNumberFormat="1" applyBorder="1"/>
    <xf numFmtId="166" fontId="2" fillId="2" borderId="1" xfId="0" applyFont="1" applyFill="1" applyBorder="1" applyAlignment="1">
      <alignment horizontal="center"/>
    </xf>
    <xf numFmtId="166" fontId="2" fillId="2" borderId="1" xfId="0" applyFont="1" applyFill="1" applyBorder="1" applyAlignment="1">
      <alignment horizontal="center" wrapText="1"/>
    </xf>
    <xf numFmtId="166" fontId="2" fillId="2" borderId="1" xfId="0" applyFont="1" applyFill="1" applyBorder="1" applyAlignment="1">
      <alignment horizontal="center"/>
    </xf>
    <xf numFmtId="20" fontId="0" fillId="3" borderId="1" xfId="0" applyNumberFormat="1" applyFill="1" applyBorder="1"/>
    <xf numFmtId="2" fontId="0" fillId="3" borderId="1" xfId="0" applyNumberFormat="1" applyFill="1" applyBorder="1"/>
    <xf numFmtId="164" fontId="0" fillId="0" borderId="1" xfId="1" applyNumberFormat="1" applyFont="1" applyBorder="1"/>
    <xf numFmtId="166" fontId="3" fillId="0" borderId="0" xfId="0" applyFont="1" applyAlignment="1">
      <alignment horizontal="right"/>
    </xf>
    <xf numFmtId="46" fontId="0" fillId="0" borderId="0" xfId="0" applyNumberFormat="1"/>
    <xf numFmtId="164" fontId="0" fillId="4" borderId="1" xfId="1" applyNumberFormat="1" applyFont="1" applyFill="1" applyBorder="1"/>
    <xf numFmtId="2" fontId="0" fillId="0" borderId="0" xfId="0" applyNumberFormat="1"/>
    <xf numFmtId="166" fontId="3" fillId="0" borderId="1" xfId="0" applyFont="1" applyBorder="1" applyAlignment="1">
      <alignment horizontal="right"/>
    </xf>
    <xf numFmtId="43" fontId="0" fillId="0" borderId="1" xfId="2" applyFont="1" applyBorder="1"/>
    <xf numFmtId="164" fontId="0" fillId="5" borderId="1" xfId="1" applyNumberFormat="1" applyFont="1" applyFill="1" applyBorder="1"/>
    <xf numFmtId="166" fontId="3" fillId="0" borderId="0" xfId="0" applyFont="1" applyFill="1" applyBorder="1" applyAlignment="1">
      <alignment horizontal="right"/>
    </xf>
    <xf numFmtId="166" fontId="2" fillId="2" borderId="1" xfId="0" applyFont="1" applyFill="1" applyBorder="1" applyAlignment="1">
      <alignment horizontal="center"/>
    </xf>
    <xf numFmtId="166" fontId="2" fillId="6" borderId="1" xfId="0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166" fontId="0" fillId="0" borderId="1" xfId="0" applyNumberFormat="1" applyFont="1" applyBorder="1" applyAlignment="1">
      <alignment horizontal="right"/>
    </xf>
    <xf numFmtId="164" fontId="2" fillId="5" borderId="1" xfId="1" applyNumberFormat="1" applyFont="1" applyFill="1" applyBorder="1" applyAlignment="1"/>
    <xf numFmtId="166" fontId="2" fillId="0" borderId="0" xfId="0" applyFont="1" applyAlignment="1">
      <alignment horizontal="right"/>
    </xf>
    <xf numFmtId="166" fontId="0" fillId="0" borderId="5" xfId="0" applyBorder="1"/>
    <xf numFmtId="166" fontId="0" fillId="0" borderId="6" xfId="0" applyBorder="1"/>
    <xf numFmtId="166" fontId="0" fillId="0" borderId="7" xfId="0" applyBorder="1"/>
    <xf numFmtId="166" fontId="0" fillId="0" borderId="8" xfId="0" applyBorder="1"/>
    <xf numFmtId="166" fontId="0" fillId="0" borderId="0" xfId="0" applyBorder="1"/>
    <xf numFmtId="166" fontId="0" fillId="0" borderId="9" xfId="0" applyBorder="1"/>
    <xf numFmtId="166" fontId="0" fillId="0" borderId="10" xfId="0" applyBorder="1"/>
    <xf numFmtId="166" fontId="0" fillId="0" borderId="11" xfId="0" applyBorder="1"/>
    <xf numFmtId="166" fontId="0" fillId="0" borderId="12" xfId="0" applyBorder="1"/>
    <xf numFmtId="166" fontId="2" fillId="6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4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166" fontId="0" fillId="0" borderId="4" xfId="0" applyNumberFormat="1" applyFont="1" applyBorder="1" applyAlignment="1">
      <alignment horizontal="center"/>
    </xf>
    <xf numFmtId="166" fontId="2" fillId="6" borderId="2" xfId="0" applyFont="1" applyFill="1" applyBorder="1" applyAlignment="1">
      <alignment horizontal="center" wrapText="1"/>
    </xf>
    <xf numFmtId="166" fontId="2" fillId="6" borderId="3" xfId="0" applyFont="1" applyFill="1" applyBorder="1" applyAlignment="1">
      <alignment horizontal="center"/>
    </xf>
    <xf numFmtId="166" fontId="2" fillId="6" borderId="4" xfId="0" applyFont="1" applyFill="1" applyBorder="1" applyAlignment="1">
      <alignment horizontal="center"/>
    </xf>
    <xf numFmtId="166" fontId="2" fillId="6" borderId="2" xfId="0" applyFont="1" applyFill="1" applyBorder="1" applyAlignment="1">
      <alignment horizontal="center"/>
    </xf>
    <xf numFmtId="166" fontId="2" fillId="6" borderId="3" xfId="0" applyFont="1" applyFill="1" applyBorder="1" applyAlignment="1">
      <alignment horizontal="center" wrapText="1"/>
    </xf>
    <xf numFmtId="166" fontId="2" fillId="6" borderId="4" xfId="0" applyFont="1" applyFill="1" applyBorder="1" applyAlignment="1">
      <alignment horizontal="center" wrapText="1"/>
    </xf>
    <xf numFmtId="166" fontId="2" fillId="2" borderId="1" xfId="0" applyFont="1" applyFill="1" applyBorder="1" applyAlignment="1">
      <alignment horizontal="center"/>
    </xf>
    <xf numFmtId="166" fontId="4" fillId="0" borderId="13" xfId="0" applyFont="1" applyBorder="1" applyAlignment="1">
      <alignment horizontal="center" vertical="center" textRotation="90" wrapText="1"/>
    </xf>
    <xf numFmtId="166" fontId="4" fillId="0" borderId="14" xfId="0" applyFont="1" applyBorder="1" applyAlignment="1">
      <alignment horizontal="center" vertical="center" textRotation="90" wrapText="1"/>
    </xf>
    <xf numFmtId="166" fontId="4" fillId="0" borderId="15" xfId="0" applyFont="1" applyBorder="1" applyAlignment="1">
      <alignment horizontal="center" vertical="center" textRotation="90" wrapText="1"/>
    </xf>
    <xf numFmtId="166" fontId="2" fillId="2" borderId="16" xfId="0" applyFont="1" applyFill="1" applyBorder="1" applyAlignment="1">
      <alignment horizontal="center"/>
    </xf>
    <xf numFmtId="166" fontId="2" fillId="2" borderId="0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Pattern of demand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PaternDeamnd!$C$7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xVal>
            <c:numRef>
              <c:f>PaternDeamnd!$B$8:$B$295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PaternDeamnd!$C$8:$C$295</c:f>
              <c:numCache>
                <c:formatCode>0.0%</c:formatCode>
                <c:ptCount val="288"/>
                <c:pt idx="0">
                  <c:v>0.28553701599999998</c:v>
                </c:pt>
                <c:pt idx="1">
                  <c:v>0.256743367</c:v>
                </c:pt>
                <c:pt idx="2">
                  <c:v>0.26394177899999999</c:v>
                </c:pt>
                <c:pt idx="3">
                  <c:v>0.237547601</c:v>
                </c:pt>
                <c:pt idx="4">
                  <c:v>0.251944426</c:v>
                </c:pt>
                <c:pt idx="5">
                  <c:v>0.26154230899999997</c:v>
                </c:pt>
                <c:pt idx="6">
                  <c:v>0.27114019099999997</c:v>
                </c:pt>
                <c:pt idx="7">
                  <c:v>0.256743367</c:v>
                </c:pt>
                <c:pt idx="8">
                  <c:v>0.26634124999999997</c:v>
                </c:pt>
                <c:pt idx="9">
                  <c:v>0.22075130600000001</c:v>
                </c:pt>
                <c:pt idx="10">
                  <c:v>0.20875395299999999</c:v>
                </c:pt>
                <c:pt idx="11">
                  <c:v>0.191957658</c:v>
                </c:pt>
                <c:pt idx="12">
                  <c:v>0.177560833</c:v>
                </c:pt>
                <c:pt idx="13">
                  <c:v>0.17996030399999999</c:v>
                </c:pt>
                <c:pt idx="14">
                  <c:v>0.187158716</c:v>
                </c:pt>
                <c:pt idx="15">
                  <c:v>0.177560833</c:v>
                </c:pt>
                <c:pt idx="16">
                  <c:v>0.17036242099999999</c:v>
                </c:pt>
                <c:pt idx="17">
                  <c:v>0.17036242099999999</c:v>
                </c:pt>
                <c:pt idx="18">
                  <c:v>0.16556348000000001</c:v>
                </c:pt>
                <c:pt idx="19">
                  <c:v>0.172761892</c:v>
                </c:pt>
                <c:pt idx="20">
                  <c:v>0.17036242099999999</c:v>
                </c:pt>
                <c:pt idx="21">
                  <c:v>0.172761892</c:v>
                </c:pt>
                <c:pt idx="22">
                  <c:v>0.17036242099999999</c:v>
                </c:pt>
                <c:pt idx="23">
                  <c:v>0.16556348000000001</c:v>
                </c:pt>
                <c:pt idx="24">
                  <c:v>0.172761892</c:v>
                </c:pt>
                <c:pt idx="25">
                  <c:v>0.17516136299999999</c:v>
                </c:pt>
                <c:pt idx="26">
                  <c:v>0.187158716</c:v>
                </c:pt>
                <c:pt idx="27">
                  <c:v>0.191957658</c:v>
                </c:pt>
                <c:pt idx="28">
                  <c:v>0.20875395299999999</c:v>
                </c:pt>
                <c:pt idx="29">
                  <c:v>0.19435712799999999</c:v>
                </c:pt>
                <c:pt idx="30">
                  <c:v>0.20395501099999999</c:v>
                </c:pt>
                <c:pt idx="31">
                  <c:v>0.20875395299999999</c:v>
                </c:pt>
                <c:pt idx="32">
                  <c:v>0.22555024800000001</c:v>
                </c:pt>
                <c:pt idx="33">
                  <c:v>0.247145484</c:v>
                </c:pt>
                <c:pt idx="34">
                  <c:v>0.24474601400000001</c:v>
                </c:pt>
                <c:pt idx="35">
                  <c:v>0.237547601</c:v>
                </c:pt>
                <c:pt idx="36">
                  <c:v>0.24474601400000001</c:v>
                </c:pt>
                <c:pt idx="37">
                  <c:v>0.29033595699999998</c:v>
                </c:pt>
                <c:pt idx="38">
                  <c:v>0.29273542800000002</c:v>
                </c:pt>
                <c:pt idx="39">
                  <c:v>0.31673013500000002</c:v>
                </c:pt>
                <c:pt idx="40">
                  <c:v>0.29513489900000001</c:v>
                </c:pt>
                <c:pt idx="41">
                  <c:v>0.35272219599999999</c:v>
                </c:pt>
                <c:pt idx="42">
                  <c:v>0.345523784</c:v>
                </c:pt>
                <c:pt idx="43">
                  <c:v>0.34312431300000001</c:v>
                </c:pt>
                <c:pt idx="44">
                  <c:v>0.36232007900000002</c:v>
                </c:pt>
                <c:pt idx="45">
                  <c:v>0.36232007900000002</c:v>
                </c:pt>
                <c:pt idx="46">
                  <c:v>0.41030949300000003</c:v>
                </c:pt>
                <c:pt idx="47">
                  <c:v>0.415108435</c:v>
                </c:pt>
                <c:pt idx="48">
                  <c:v>0.39111372799999999</c:v>
                </c:pt>
                <c:pt idx="49">
                  <c:v>0.41270896400000001</c:v>
                </c:pt>
                <c:pt idx="50">
                  <c:v>0.43190473000000001</c:v>
                </c:pt>
                <c:pt idx="51">
                  <c:v>0.45110049600000002</c:v>
                </c:pt>
                <c:pt idx="52">
                  <c:v>0.54707932400000003</c:v>
                </c:pt>
                <c:pt idx="53">
                  <c:v>0.54947879499999996</c:v>
                </c:pt>
                <c:pt idx="54">
                  <c:v>0.62386238699999996</c:v>
                </c:pt>
                <c:pt idx="55">
                  <c:v>0.695846509</c:v>
                </c:pt>
                <c:pt idx="56">
                  <c:v>0.65505550700000004</c:v>
                </c:pt>
                <c:pt idx="57">
                  <c:v>0.67425127299999998</c:v>
                </c:pt>
                <c:pt idx="58">
                  <c:v>0.74623539400000005</c:v>
                </c:pt>
                <c:pt idx="59">
                  <c:v>0.760632219</c:v>
                </c:pt>
                <c:pt idx="60">
                  <c:v>0.82061898700000002</c:v>
                </c:pt>
                <c:pt idx="61">
                  <c:v>0.84461369399999997</c:v>
                </c:pt>
                <c:pt idx="62">
                  <c:v>0.92139675700000001</c:v>
                </c:pt>
                <c:pt idx="63">
                  <c:v>0.92859516900000005</c:v>
                </c:pt>
                <c:pt idx="64">
                  <c:v>1.0317724100000001</c:v>
                </c:pt>
                <c:pt idx="65">
                  <c:v>1.0941586489999999</c:v>
                </c:pt>
                <c:pt idx="66">
                  <c:v>1.0653649999999999</c:v>
                </c:pt>
                <c:pt idx="67">
                  <c:v>1.1805395949999999</c:v>
                </c:pt>
                <c:pt idx="68">
                  <c:v>1.2861163069999999</c:v>
                </c:pt>
                <c:pt idx="69">
                  <c:v>1.32930678</c:v>
                </c:pt>
                <c:pt idx="70">
                  <c:v>1.338904662</c:v>
                </c:pt>
                <c:pt idx="71">
                  <c:v>1.4420819030000001</c:v>
                </c:pt>
                <c:pt idx="72">
                  <c:v>1.4852723759999999</c:v>
                </c:pt>
                <c:pt idx="73">
                  <c:v>1.5044681419999999</c:v>
                </c:pt>
                <c:pt idx="74">
                  <c:v>1.4852723759999999</c:v>
                </c:pt>
                <c:pt idx="75">
                  <c:v>1.547658615</c:v>
                </c:pt>
                <c:pt idx="76">
                  <c:v>1.3796956650000001</c:v>
                </c:pt>
                <c:pt idx="77">
                  <c:v>1.3940924889999999</c:v>
                </c:pt>
                <c:pt idx="78">
                  <c:v>1.473275023</c:v>
                </c:pt>
                <c:pt idx="79">
                  <c:v>1.403690372</c:v>
                </c:pt>
                <c:pt idx="80">
                  <c:v>1.4180871960000001</c:v>
                </c:pt>
                <c:pt idx="81">
                  <c:v>1.4012909010000001</c:v>
                </c:pt>
                <c:pt idx="82">
                  <c:v>1.406089843</c:v>
                </c:pt>
                <c:pt idx="83">
                  <c:v>1.406089843</c:v>
                </c:pt>
                <c:pt idx="84">
                  <c:v>1.4132882550000001</c:v>
                </c:pt>
                <c:pt idx="85">
                  <c:v>1.2957141889999999</c:v>
                </c:pt>
                <c:pt idx="86">
                  <c:v>1.235727421</c:v>
                </c:pt>
                <c:pt idx="87">
                  <c:v>1.13255018</c:v>
                </c:pt>
                <c:pt idx="88">
                  <c:v>1.247724775</c:v>
                </c:pt>
                <c:pt idx="89">
                  <c:v>1.173341183</c:v>
                </c:pt>
                <c:pt idx="90">
                  <c:v>1.1541454170000001</c:v>
                </c:pt>
                <c:pt idx="91">
                  <c:v>1.108555473</c:v>
                </c:pt>
                <c:pt idx="92">
                  <c:v>1.072563412</c:v>
                </c:pt>
                <c:pt idx="93">
                  <c:v>1.1133544150000001</c:v>
                </c:pt>
                <c:pt idx="94">
                  <c:v>1.1109549439999999</c:v>
                </c:pt>
                <c:pt idx="95">
                  <c:v>1.103756532</c:v>
                </c:pt>
                <c:pt idx="96">
                  <c:v>1.0485687050000001</c:v>
                </c:pt>
                <c:pt idx="97">
                  <c:v>1.178140124</c:v>
                </c:pt>
                <c:pt idx="98">
                  <c:v>1.2405263630000001</c:v>
                </c:pt>
                <c:pt idx="99">
                  <c:v>1.305312072</c:v>
                </c:pt>
                <c:pt idx="100">
                  <c:v>1.235727421</c:v>
                </c:pt>
                <c:pt idx="101">
                  <c:v>1.3197088969999999</c:v>
                </c:pt>
                <c:pt idx="102">
                  <c:v>1.334105721</c:v>
                </c:pt>
                <c:pt idx="103">
                  <c:v>1.2933147190000001</c:v>
                </c:pt>
                <c:pt idx="104">
                  <c:v>1.3101110140000001</c:v>
                </c:pt>
                <c:pt idx="105">
                  <c:v>1.3077115429999999</c:v>
                </c:pt>
                <c:pt idx="106">
                  <c:v>1.23092848</c:v>
                </c:pt>
                <c:pt idx="107">
                  <c:v>1.142148063</c:v>
                </c:pt>
                <c:pt idx="108">
                  <c:v>1.1637432999999999</c:v>
                </c:pt>
                <c:pt idx="109">
                  <c:v>1.1877380070000001</c:v>
                </c:pt>
                <c:pt idx="110">
                  <c:v>1.206933773</c:v>
                </c:pt>
                <c:pt idx="111">
                  <c:v>1.1997353609999999</c:v>
                </c:pt>
                <c:pt idx="112">
                  <c:v>1.235727421</c:v>
                </c:pt>
                <c:pt idx="113">
                  <c:v>1.206933773</c:v>
                </c:pt>
                <c:pt idx="114">
                  <c:v>1.206933773</c:v>
                </c:pt>
                <c:pt idx="115">
                  <c:v>1.26452107</c:v>
                </c:pt>
                <c:pt idx="116">
                  <c:v>1.2093332429999999</c:v>
                </c:pt>
                <c:pt idx="117">
                  <c:v>1.194936419</c:v>
                </c:pt>
                <c:pt idx="118">
                  <c:v>1.2045343019999999</c:v>
                </c:pt>
                <c:pt idx="119">
                  <c:v>1.235727421</c:v>
                </c:pt>
                <c:pt idx="120">
                  <c:v>1.2741189530000001</c:v>
                </c:pt>
                <c:pt idx="121">
                  <c:v>1.2333279509999999</c:v>
                </c:pt>
                <c:pt idx="122">
                  <c:v>1.2213305969999999</c:v>
                </c:pt>
                <c:pt idx="123">
                  <c:v>1.26452107</c:v>
                </c:pt>
                <c:pt idx="124">
                  <c:v>1.2621215990000001</c:v>
                </c:pt>
                <c:pt idx="125">
                  <c:v>1.259722129</c:v>
                </c:pt>
                <c:pt idx="126">
                  <c:v>1.242925834</c:v>
                </c:pt>
                <c:pt idx="127">
                  <c:v>1.2549231869999999</c:v>
                </c:pt>
                <c:pt idx="128">
                  <c:v>1.305312072</c:v>
                </c:pt>
                <c:pt idx="129">
                  <c:v>1.334105721</c:v>
                </c:pt>
                <c:pt idx="130">
                  <c:v>1.3820951349999999</c:v>
                </c:pt>
                <c:pt idx="131">
                  <c:v>1.4372829620000001</c:v>
                </c:pt>
                <c:pt idx="132">
                  <c:v>1.4372829620000001</c:v>
                </c:pt>
                <c:pt idx="133">
                  <c:v>1.5116665540000001</c:v>
                </c:pt>
                <c:pt idx="134">
                  <c:v>1.420486667</c:v>
                </c:pt>
                <c:pt idx="135">
                  <c:v>1.420486667</c:v>
                </c:pt>
                <c:pt idx="136">
                  <c:v>1.473275023</c:v>
                </c:pt>
                <c:pt idx="137">
                  <c:v>1.56445491</c:v>
                </c:pt>
                <c:pt idx="138">
                  <c:v>1.6556347979999999</c:v>
                </c:pt>
                <c:pt idx="139">
                  <c:v>1.650835856</c:v>
                </c:pt>
                <c:pt idx="140">
                  <c:v>1.6772300339999999</c:v>
                </c:pt>
                <c:pt idx="141">
                  <c:v>1.722819978</c:v>
                </c:pt>
                <c:pt idx="142">
                  <c:v>1.7468146849999999</c:v>
                </c:pt>
                <c:pt idx="143">
                  <c:v>1.7828067460000001</c:v>
                </c:pt>
                <c:pt idx="144">
                  <c:v>1.847592455</c:v>
                </c:pt>
                <c:pt idx="145">
                  <c:v>1.7468146849999999</c:v>
                </c:pt>
                <c:pt idx="146">
                  <c:v>1.8907829279999999</c:v>
                </c:pt>
                <c:pt idx="147">
                  <c:v>1.8883834580000001</c:v>
                </c:pt>
                <c:pt idx="148">
                  <c:v>1.785206217</c:v>
                </c:pt>
                <c:pt idx="149">
                  <c:v>1.6940263289999999</c:v>
                </c:pt>
                <c:pt idx="150">
                  <c:v>1.547658615</c:v>
                </c:pt>
                <c:pt idx="151">
                  <c:v>1.5452591440000001</c:v>
                </c:pt>
                <c:pt idx="152">
                  <c:v>1.5212644369999999</c:v>
                </c:pt>
                <c:pt idx="153">
                  <c:v>1.4324840210000001</c:v>
                </c:pt>
                <c:pt idx="154">
                  <c:v>1.4348834909999999</c:v>
                </c:pt>
                <c:pt idx="155">
                  <c:v>1.461277669</c:v>
                </c:pt>
                <c:pt idx="156">
                  <c:v>1.4804734349999999</c:v>
                </c:pt>
                <c:pt idx="157">
                  <c:v>1.5908490879999999</c:v>
                </c:pt>
                <c:pt idx="158">
                  <c:v>1.5212644369999999</c:v>
                </c:pt>
                <c:pt idx="159">
                  <c:v>1.547658615</c:v>
                </c:pt>
                <c:pt idx="160">
                  <c:v>1.571653322</c:v>
                </c:pt>
                <c:pt idx="161">
                  <c:v>1.576452264</c:v>
                </c:pt>
                <c:pt idx="162">
                  <c:v>1.6772300339999999</c:v>
                </c:pt>
                <c:pt idx="163">
                  <c:v>1.6604337389999999</c:v>
                </c:pt>
                <c:pt idx="164">
                  <c:v>1.6940263289999999</c:v>
                </c:pt>
                <c:pt idx="165">
                  <c:v>1.706023683</c:v>
                </c:pt>
                <c:pt idx="166">
                  <c:v>1.6844284460000001</c:v>
                </c:pt>
                <c:pt idx="167">
                  <c:v>1.7132220949999999</c:v>
                </c:pt>
                <c:pt idx="168">
                  <c:v>1.547658615</c:v>
                </c:pt>
                <c:pt idx="169">
                  <c:v>1.4372829620000001</c:v>
                </c:pt>
                <c:pt idx="170">
                  <c:v>1.473275023</c:v>
                </c:pt>
                <c:pt idx="171">
                  <c:v>1.490071318</c:v>
                </c:pt>
                <c:pt idx="172">
                  <c:v>1.478073964</c:v>
                </c:pt>
                <c:pt idx="173">
                  <c:v>1.5116665540000001</c:v>
                </c:pt>
                <c:pt idx="174">
                  <c:v>1.49726973</c:v>
                </c:pt>
                <c:pt idx="175">
                  <c:v>1.542859674</c:v>
                </c:pt>
                <c:pt idx="176">
                  <c:v>1.576452264</c:v>
                </c:pt>
                <c:pt idx="177">
                  <c:v>1.6268411490000001</c:v>
                </c:pt>
                <c:pt idx="178">
                  <c:v>1.53086232</c:v>
                </c:pt>
                <c:pt idx="179">
                  <c:v>1.5692538519999999</c:v>
                </c:pt>
                <c:pt idx="180">
                  <c:v>1.6100448540000001</c:v>
                </c:pt>
                <c:pt idx="181">
                  <c:v>1.6076453829999999</c:v>
                </c:pt>
                <c:pt idx="182">
                  <c:v>1.576452264</c:v>
                </c:pt>
                <c:pt idx="183">
                  <c:v>1.4828729060000001</c:v>
                </c:pt>
                <c:pt idx="184">
                  <c:v>1.473275023</c:v>
                </c:pt>
                <c:pt idx="185">
                  <c:v>1.4492803160000001</c:v>
                </c:pt>
                <c:pt idx="186">
                  <c:v>1.3844946060000001</c:v>
                </c:pt>
                <c:pt idx="187">
                  <c:v>1.3077115429999999</c:v>
                </c:pt>
                <c:pt idx="188">
                  <c:v>1.178140124</c:v>
                </c:pt>
                <c:pt idx="189">
                  <c:v>1.1109549439999999</c:v>
                </c:pt>
                <c:pt idx="190">
                  <c:v>1.1877380070000001</c:v>
                </c:pt>
                <c:pt idx="191">
                  <c:v>1.0485687050000001</c:v>
                </c:pt>
                <c:pt idx="192">
                  <c:v>1.050968176</c:v>
                </c:pt>
                <c:pt idx="193">
                  <c:v>1.017375586</c:v>
                </c:pt>
                <c:pt idx="194">
                  <c:v>0.96218775899999998</c:v>
                </c:pt>
                <c:pt idx="195">
                  <c:v>0.96218775899999998</c:v>
                </c:pt>
                <c:pt idx="196">
                  <c:v>0.95738881799999997</c:v>
                </c:pt>
                <c:pt idx="197">
                  <c:v>0.88060575500000005</c:v>
                </c:pt>
                <c:pt idx="198">
                  <c:v>0.87580681299999996</c:v>
                </c:pt>
                <c:pt idx="199">
                  <c:v>0.86140998899999999</c:v>
                </c:pt>
                <c:pt idx="200">
                  <c:v>0.88540469600000005</c:v>
                </c:pt>
                <c:pt idx="201">
                  <c:v>0.91659781500000004</c:v>
                </c:pt>
                <c:pt idx="202">
                  <c:v>0.86140998899999999</c:v>
                </c:pt>
                <c:pt idx="203">
                  <c:v>0.81582004500000005</c:v>
                </c:pt>
                <c:pt idx="204">
                  <c:v>0.78702639699999999</c:v>
                </c:pt>
                <c:pt idx="205">
                  <c:v>0.83741528200000004</c:v>
                </c:pt>
                <c:pt idx="206">
                  <c:v>0.84701316500000001</c:v>
                </c:pt>
                <c:pt idx="207">
                  <c:v>0.87580681299999996</c:v>
                </c:pt>
                <c:pt idx="208">
                  <c:v>0.89740204999999995</c:v>
                </c:pt>
                <c:pt idx="209">
                  <c:v>0.96458723000000002</c:v>
                </c:pt>
                <c:pt idx="210">
                  <c:v>0.97178564199999995</c:v>
                </c:pt>
                <c:pt idx="211">
                  <c:v>1.0293729389999999</c:v>
                </c:pt>
                <c:pt idx="212">
                  <c:v>1.127751239</c:v>
                </c:pt>
                <c:pt idx="213">
                  <c:v>1.127751239</c:v>
                </c:pt>
                <c:pt idx="214">
                  <c:v>1.156544888</c:v>
                </c:pt>
                <c:pt idx="215">
                  <c:v>1.1541454170000001</c:v>
                </c:pt>
                <c:pt idx="216">
                  <c:v>1.2549231869999999</c:v>
                </c:pt>
                <c:pt idx="217">
                  <c:v>1.288515777</c:v>
                </c:pt>
                <c:pt idx="218">
                  <c:v>1.3676983110000001</c:v>
                </c:pt>
                <c:pt idx="219">
                  <c:v>1.346103075</c:v>
                </c:pt>
                <c:pt idx="220">
                  <c:v>1.374896723</c:v>
                </c:pt>
                <c:pt idx="221">
                  <c:v>1.3988914299999999</c:v>
                </c:pt>
                <c:pt idx="222">
                  <c:v>1.3892935479999999</c:v>
                </c:pt>
                <c:pt idx="223">
                  <c:v>1.406089843</c:v>
                </c:pt>
                <c:pt idx="224">
                  <c:v>1.3197088969999999</c:v>
                </c:pt>
                <c:pt idx="225">
                  <c:v>1.4300845499999999</c:v>
                </c:pt>
                <c:pt idx="226">
                  <c:v>1.56445491</c:v>
                </c:pt>
                <c:pt idx="227">
                  <c:v>1.674830563</c:v>
                </c:pt>
                <c:pt idx="228">
                  <c:v>1.6556347979999999</c:v>
                </c:pt>
                <c:pt idx="229">
                  <c:v>1.5860501469999999</c:v>
                </c:pt>
                <c:pt idx="230">
                  <c:v>1.502068671</c:v>
                </c:pt>
                <c:pt idx="231">
                  <c:v>1.5404602030000001</c:v>
                </c:pt>
                <c:pt idx="232">
                  <c:v>1.4324840210000001</c:v>
                </c:pt>
                <c:pt idx="233">
                  <c:v>1.2933147190000001</c:v>
                </c:pt>
                <c:pt idx="234">
                  <c:v>1.2957141889999999</c:v>
                </c:pt>
                <c:pt idx="235">
                  <c:v>1.3149099550000001</c:v>
                </c:pt>
                <c:pt idx="236">
                  <c:v>1.276518424</c:v>
                </c:pt>
                <c:pt idx="237">
                  <c:v>1.2045343019999999</c:v>
                </c:pt>
                <c:pt idx="238">
                  <c:v>1.0989575899999999</c:v>
                </c:pt>
                <c:pt idx="239">
                  <c:v>1.0941586489999999</c:v>
                </c:pt>
                <c:pt idx="240">
                  <c:v>1.0485687050000001</c:v>
                </c:pt>
                <c:pt idx="241">
                  <c:v>1.0941586489999999</c:v>
                </c:pt>
                <c:pt idx="242">
                  <c:v>1.1061560020000001</c:v>
                </c:pt>
                <c:pt idx="243">
                  <c:v>1.0965581200000001</c:v>
                </c:pt>
                <c:pt idx="244">
                  <c:v>1.1301507099999999</c:v>
                </c:pt>
                <c:pt idx="245">
                  <c:v>1.1757406530000001</c:v>
                </c:pt>
                <c:pt idx="246">
                  <c:v>1.1589443580000001</c:v>
                </c:pt>
                <c:pt idx="247">
                  <c:v>1.091759178</c:v>
                </c:pt>
                <c:pt idx="248">
                  <c:v>1.142148063</c:v>
                </c:pt>
                <c:pt idx="249">
                  <c:v>1.1109549439999999</c:v>
                </c:pt>
                <c:pt idx="250">
                  <c:v>1.108555473</c:v>
                </c:pt>
                <c:pt idx="251">
                  <c:v>0.99817982000000005</c:v>
                </c:pt>
                <c:pt idx="252">
                  <c:v>0.95738881799999997</c:v>
                </c:pt>
                <c:pt idx="253">
                  <c:v>0.90220099099999995</c:v>
                </c:pt>
                <c:pt idx="254">
                  <c:v>0.85901051799999995</c:v>
                </c:pt>
                <c:pt idx="255">
                  <c:v>0.78942586699999995</c:v>
                </c:pt>
                <c:pt idx="256">
                  <c:v>0.77262957200000004</c:v>
                </c:pt>
                <c:pt idx="257">
                  <c:v>0.78942586699999995</c:v>
                </c:pt>
                <c:pt idx="258">
                  <c:v>0.74623539400000005</c:v>
                </c:pt>
                <c:pt idx="259">
                  <c:v>0.69344703799999996</c:v>
                </c:pt>
                <c:pt idx="260">
                  <c:v>0.61906344599999996</c:v>
                </c:pt>
                <c:pt idx="261">
                  <c:v>0.51828567599999997</c:v>
                </c:pt>
                <c:pt idx="262">
                  <c:v>0.46069837800000002</c:v>
                </c:pt>
                <c:pt idx="263">
                  <c:v>0.47509520300000002</c:v>
                </c:pt>
                <c:pt idx="264">
                  <c:v>0.484693086</c:v>
                </c:pt>
                <c:pt idx="265">
                  <c:v>0.43190473000000001</c:v>
                </c:pt>
                <c:pt idx="266">
                  <c:v>0.42950525899999997</c:v>
                </c:pt>
                <c:pt idx="267">
                  <c:v>0.443902083</c:v>
                </c:pt>
                <c:pt idx="268">
                  <c:v>0.46069837800000002</c:v>
                </c:pt>
                <c:pt idx="269">
                  <c:v>0.434304201</c:v>
                </c:pt>
                <c:pt idx="270">
                  <c:v>0.42950525899999997</c:v>
                </c:pt>
                <c:pt idx="271">
                  <c:v>0.434304201</c:v>
                </c:pt>
                <c:pt idx="272">
                  <c:v>0.42230684699999999</c:v>
                </c:pt>
                <c:pt idx="273">
                  <c:v>0.45349996599999998</c:v>
                </c:pt>
                <c:pt idx="274">
                  <c:v>0.42710578799999999</c:v>
                </c:pt>
                <c:pt idx="275">
                  <c:v>0.38631478600000002</c:v>
                </c:pt>
                <c:pt idx="276">
                  <c:v>0.369518491</c:v>
                </c:pt>
                <c:pt idx="277">
                  <c:v>0.39831213999999998</c:v>
                </c:pt>
                <c:pt idx="278">
                  <c:v>0.37391752099999997</c:v>
                </c:pt>
                <c:pt idx="279">
                  <c:v>0.34072484199999997</c:v>
                </c:pt>
                <c:pt idx="280">
                  <c:v>0.31493053199999999</c:v>
                </c:pt>
                <c:pt idx="281">
                  <c:v>0.29033595699999998</c:v>
                </c:pt>
                <c:pt idx="282">
                  <c:v>0.30013379600000001</c:v>
                </c:pt>
                <c:pt idx="283">
                  <c:v>0.29153569299999998</c:v>
                </c:pt>
                <c:pt idx="284">
                  <c:v>0.30333309000000003</c:v>
                </c:pt>
                <c:pt idx="285">
                  <c:v>0.27993825100000003</c:v>
                </c:pt>
                <c:pt idx="286">
                  <c:v>0.26788376699999999</c:v>
                </c:pt>
                <c:pt idx="287">
                  <c:v>0.26412635400000001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7872"/>
        <c:axId val="68686592"/>
      </c:scatterChart>
      <c:valAx>
        <c:axId val="80607872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68686592"/>
        <c:crosses val="autoZero"/>
        <c:crossBetween val="midCat"/>
        <c:majorUnit val="0.25"/>
        <c:minorUnit val="4.166700000000001E-2"/>
      </c:valAx>
      <c:valAx>
        <c:axId val="68686592"/>
        <c:scaling>
          <c:orientation val="minMax"/>
          <c:max val="2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Demand multiplier [% ]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80607872"/>
        <c:crosses val="autoZero"/>
        <c:crossBetween val="midCat"/>
        <c:majorUnit val="0.2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PRV_TM!$E$5:$E$292</c:f>
              <c:numCache>
                <c:formatCode>0.00</c:formatCode>
                <c:ptCount val="288"/>
                <c:pt idx="0">
                  <c:v>9.44</c:v>
                </c:pt>
                <c:pt idx="1">
                  <c:v>9.16</c:v>
                </c:pt>
                <c:pt idx="2">
                  <c:v>9.23</c:v>
                </c:pt>
                <c:pt idx="3">
                  <c:v>8.9700000000000006</c:v>
                </c:pt>
                <c:pt idx="4">
                  <c:v>9.11</c:v>
                </c:pt>
                <c:pt idx="5">
                  <c:v>9.2100000000000009</c:v>
                </c:pt>
                <c:pt idx="6">
                  <c:v>9.3000000000000007</c:v>
                </c:pt>
                <c:pt idx="7">
                  <c:v>9.16</c:v>
                </c:pt>
                <c:pt idx="8">
                  <c:v>9.25</c:v>
                </c:pt>
                <c:pt idx="9">
                  <c:v>8.81</c:v>
                </c:pt>
                <c:pt idx="10">
                  <c:v>8.69</c:v>
                </c:pt>
                <c:pt idx="11">
                  <c:v>8.52</c:v>
                </c:pt>
                <c:pt idx="12">
                  <c:v>8.3800000000000008</c:v>
                </c:pt>
                <c:pt idx="13">
                  <c:v>8.41</c:v>
                </c:pt>
                <c:pt idx="14">
                  <c:v>8.48</c:v>
                </c:pt>
                <c:pt idx="15">
                  <c:v>8.3800000000000008</c:v>
                </c:pt>
                <c:pt idx="16">
                  <c:v>8.31</c:v>
                </c:pt>
                <c:pt idx="17">
                  <c:v>8.31</c:v>
                </c:pt>
                <c:pt idx="18">
                  <c:v>8.26</c:v>
                </c:pt>
                <c:pt idx="19">
                  <c:v>8.34</c:v>
                </c:pt>
                <c:pt idx="20">
                  <c:v>8.31</c:v>
                </c:pt>
                <c:pt idx="21">
                  <c:v>8.34</c:v>
                </c:pt>
                <c:pt idx="22">
                  <c:v>8.31</c:v>
                </c:pt>
                <c:pt idx="23">
                  <c:v>8.26</c:v>
                </c:pt>
                <c:pt idx="24">
                  <c:v>8.34</c:v>
                </c:pt>
                <c:pt idx="25">
                  <c:v>8.36</c:v>
                </c:pt>
                <c:pt idx="26">
                  <c:v>8.48</c:v>
                </c:pt>
                <c:pt idx="27">
                  <c:v>8.52</c:v>
                </c:pt>
                <c:pt idx="28">
                  <c:v>8.69</c:v>
                </c:pt>
                <c:pt idx="29">
                  <c:v>8.5500000000000007</c:v>
                </c:pt>
                <c:pt idx="30">
                  <c:v>8.64</c:v>
                </c:pt>
                <c:pt idx="31">
                  <c:v>8.69</c:v>
                </c:pt>
                <c:pt idx="32">
                  <c:v>8.85</c:v>
                </c:pt>
                <c:pt idx="33">
                  <c:v>9.07</c:v>
                </c:pt>
                <c:pt idx="34">
                  <c:v>9.0399999999999991</c:v>
                </c:pt>
                <c:pt idx="35">
                  <c:v>8.9700000000000006</c:v>
                </c:pt>
                <c:pt idx="36">
                  <c:v>9.0399999999999991</c:v>
                </c:pt>
                <c:pt idx="37">
                  <c:v>9.49</c:v>
                </c:pt>
                <c:pt idx="38">
                  <c:v>9.51</c:v>
                </c:pt>
                <c:pt idx="39">
                  <c:v>9.74</c:v>
                </c:pt>
                <c:pt idx="40">
                  <c:v>9.5299999999999994</c:v>
                </c:pt>
                <c:pt idx="41">
                  <c:v>10.09</c:v>
                </c:pt>
                <c:pt idx="42">
                  <c:v>10.02</c:v>
                </c:pt>
                <c:pt idx="43">
                  <c:v>10</c:v>
                </c:pt>
                <c:pt idx="44">
                  <c:v>10.19</c:v>
                </c:pt>
                <c:pt idx="45">
                  <c:v>10.19</c:v>
                </c:pt>
                <c:pt idx="46">
                  <c:v>10.65</c:v>
                </c:pt>
                <c:pt idx="47">
                  <c:v>10.7</c:v>
                </c:pt>
                <c:pt idx="48">
                  <c:v>10.47</c:v>
                </c:pt>
                <c:pt idx="49">
                  <c:v>10.68</c:v>
                </c:pt>
                <c:pt idx="50">
                  <c:v>10.86</c:v>
                </c:pt>
                <c:pt idx="51">
                  <c:v>11.05</c:v>
                </c:pt>
                <c:pt idx="52">
                  <c:v>11.97</c:v>
                </c:pt>
                <c:pt idx="53">
                  <c:v>12</c:v>
                </c:pt>
                <c:pt idx="54">
                  <c:v>12.71</c:v>
                </c:pt>
                <c:pt idx="55">
                  <c:v>13.39</c:v>
                </c:pt>
                <c:pt idx="56">
                  <c:v>13.01</c:v>
                </c:pt>
                <c:pt idx="57">
                  <c:v>13.19</c:v>
                </c:pt>
                <c:pt idx="58">
                  <c:v>13.87</c:v>
                </c:pt>
                <c:pt idx="59">
                  <c:v>14.01</c:v>
                </c:pt>
                <c:pt idx="60">
                  <c:v>17.04</c:v>
                </c:pt>
                <c:pt idx="61">
                  <c:v>17.27</c:v>
                </c:pt>
                <c:pt idx="62">
                  <c:v>18.010000000000002</c:v>
                </c:pt>
                <c:pt idx="63">
                  <c:v>18.079999999999998</c:v>
                </c:pt>
                <c:pt idx="64">
                  <c:v>19.059999999999999</c:v>
                </c:pt>
                <c:pt idx="65">
                  <c:v>19.649999999999999</c:v>
                </c:pt>
                <c:pt idx="66">
                  <c:v>19.38</c:v>
                </c:pt>
                <c:pt idx="67">
                  <c:v>20.47</c:v>
                </c:pt>
                <c:pt idx="68">
                  <c:v>21.47</c:v>
                </c:pt>
                <c:pt idx="69">
                  <c:v>21.87</c:v>
                </c:pt>
                <c:pt idx="70">
                  <c:v>21.96</c:v>
                </c:pt>
                <c:pt idx="71">
                  <c:v>22.93</c:v>
                </c:pt>
                <c:pt idx="72">
                  <c:v>23.33</c:v>
                </c:pt>
                <c:pt idx="73">
                  <c:v>23.51</c:v>
                </c:pt>
                <c:pt idx="74">
                  <c:v>23.33</c:v>
                </c:pt>
                <c:pt idx="75">
                  <c:v>23.91</c:v>
                </c:pt>
                <c:pt idx="76">
                  <c:v>22.34</c:v>
                </c:pt>
                <c:pt idx="77">
                  <c:v>22.48</c:v>
                </c:pt>
                <c:pt idx="78">
                  <c:v>23.22</c:v>
                </c:pt>
                <c:pt idx="79">
                  <c:v>22.57</c:v>
                </c:pt>
                <c:pt idx="80">
                  <c:v>22.7</c:v>
                </c:pt>
                <c:pt idx="81">
                  <c:v>22.55</c:v>
                </c:pt>
                <c:pt idx="82">
                  <c:v>22.59</c:v>
                </c:pt>
                <c:pt idx="83">
                  <c:v>22.59</c:v>
                </c:pt>
                <c:pt idx="84">
                  <c:v>22.66</c:v>
                </c:pt>
                <c:pt idx="85">
                  <c:v>21.56</c:v>
                </c:pt>
                <c:pt idx="86">
                  <c:v>20.99</c:v>
                </c:pt>
                <c:pt idx="87">
                  <c:v>20.02</c:v>
                </c:pt>
                <c:pt idx="88">
                  <c:v>21.1</c:v>
                </c:pt>
                <c:pt idx="89">
                  <c:v>20.399999999999999</c:v>
                </c:pt>
                <c:pt idx="90">
                  <c:v>20.22</c:v>
                </c:pt>
                <c:pt idx="91">
                  <c:v>19.79</c:v>
                </c:pt>
                <c:pt idx="92">
                  <c:v>19.45</c:v>
                </c:pt>
                <c:pt idx="93">
                  <c:v>19.84</c:v>
                </c:pt>
                <c:pt idx="94">
                  <c:v>19.809999999999999</c:v>
                </c:pt>
                <c:pt idx="95">
                  <c:v>19.739999999999998</c:v>
                </c:pt>
                <c:pt idx="96">
                  <c:v>19.22</c:v>
                </c:pt>
                <c:pt idx="97">
                  <c:v>20.45</c:v>
                </c:pt>
                <c:pt idx="98">
                  <c:v>21.04</c:v>
                </c:pt>
                <c:pt idx="99">
                  <c:v>21.65</c:v>
                </c:pt>
                <c:pt idx="100">
                  <c:v>20.99</c:v>
                </c:pt>
                <c:pt idx="101">
                  <c:v>21.78</c:v>
                </c:pt>
                <c:pt idx="102">
                  <c:v>21.92</c:v>
                </c:pt>
                <c:pt idx="103">
                  <c:v>21.53</c:v>
                </c:pt>
                <c:pt idx="104">
                  <c:v>21.69</c:v>
                </c:pt>
                <c:pt idx="105">
                  <c:v>21.67</c:v>
                </c:pt>
                <c:pt idx="106">
                  <c:v>20.95</c:v>
                </c:pt>
                <c:pt idx="107">
                  <c:v>20.11</c:v>
                </c:pt>
                <c:pt idx="108">
                  <c:v>20.309999999999999</c:v>
                </c:pt>
                <c:pt idx="109">
                  <c:v>20.54</c:v>
                </c:pt>
                <c:pt idx="110">
                  <c:v>20.72</c:v>
                </c:pt>
                <c:pt idx="111">
                  <c:v>20.65</c:v>
                </c:pt>
                <c:pt idx="112">
                  <c:v>20.99</c:v>
                </c:pt>
                <c:pt idx="113">
                  <c:v>20.72</c:v>
                </c:pt>
                <c:pt idx="114">
                  <c:v>20.72</c:v>
                </c:pt>
                <c:pt idx="115">
                  <c:v>21.26</c:v>
                </c:pt>
                <c:pt idx="116">
                  <c:v>20.74</c:v>
                </c:pt>
                <c:pt idx="117">
                  <c:v>20.61</c:v>
                </c:pt>
                <c:pt idx="118">
                  <c:v>20.7</c:v>
                </c:pt>
                <c:pt idx="119">
                  <c:v>20.99</c:v>
                </c:pt>
                <c:pt idx="120">
                  <c:v>21.35</c:v>
                </c:pt>
                <c:pt idx="121">
                  <c:v>20.97</c:v>
                </c:pt>
                <c:pt idx="122">
                  <c:v>20.86</c:v>
                </c:pt>
                <c:pt idx="123">
                  <c:v>21.26</c:v>
                </c:pt>
                <c:pt idx="124">
                  <c:v>21.24</c:v>
                </c:pt>
                <c:pt idx="125">
                  <c:v>21.22</c:v>
                </c:pt>
                <c:pt idx="126">
                  <c:v>21.06</c:v>
                </c:pt>
                <c:pt idx="127">
                  <c:v>21.17</c:v>
                </c:pt>
                <c:pt idx="128">
                  <c:v>21.65</c:v>
                </c:pt>
                <c:pt idx="129">
                  <c:v>21.92</c:v>
                </c:pt>
                <c:pt idx="130">
                  <c:v>22.37</c:v>
                </c:pt>
                <c:pt idx="131">
                  <c:v>22.88</c:v>
                </c:pt>
                <c:pt idx="132">
                  <c:v>22.88</c:v>
                </c:pt>
                <c:pt idx="133">
                  <c:v>23.57</c:v>
                </c:pt>
                <c:pt idx="134">
                  <c:v>22.72</c:v>
                </c:pt>
                <c:pt idx="135">
                  <c:v>22.72</c:v>
                </c:pt>
                <c:pt idx="136">
                  <c:v>23.22</c:v>
                </c:pt>
                <c:pt idx="137">
                  <c:v>24.06</c:v>
                </c:pt>
                <c:pt idx="138">
                  <c:v>24.91</c:v>
                </c:pt>
                <c:pt idx="139">
                  <c:v>24.86</c:v>
                </c:pt>
                <c:pt idx="140">
                  <c:v>25.11</c:v>
                </c:pt>
                <c:pt idx="141">
                  <c:v>25.53</c:v>
                </c:pt>
                <c:pt idx="142">
                  <c:v>25.75</c:v>
                </c:pt>
                <c:pt idx="143">
                  <c:v>26.08</c:v>
                </c:pt>
                <c:pt idx="144">
                  <c:v>26.67</c:v>
                </c:pt>
                <c:pt idx="145">
                  <c:v>25.75</c:v>
                </c:pt>
                <c:pt idx="146">
                  <c:v>27.06</c:v>
                </c:pt>
                <c:pt idx="147">
                  <c:v>27.04</c:v>
                </c:pt>
                <c:pt idx="148">
                  <c:v>26.1</c:v>
                </c:pt>
                <c:pt idx="149">
                  <c:v>25.26</c:v>
                </c:pt>
                <c:pt idx="150">
                  <c:v>23.91</c:v>
                </c:pt>
                <c:pt idx="151">
                  <c:v>23.89</c:v>
                </c:pt>
                <c:pt idx="152">
                  <c:v>23.66</c:v>
                </c:pt>
                <c:pt idx="153">
                  <c:v>22.84</c:v>
                </c:pt>
                <c:pt idx="154">
                  <c:v>22.86</c:v>
                </c:pt>
                <c:pt idx="155">
                  <c:v>23.11</c:v>
                </c:pt>
                <c:pt idx="156">
                  <c:v>23.28</c:v>
                </c:pt>
                <c:pt idx="157">
                  <c:v>24.31</c:v>
                </c:pt>
                <c:pt idx="158">
                  <c:v>23.66</c:v>
                </c:pt>
                <c:pt idx="159">
                  <c:v>23.91</c:v>
                </c:pt>
                <c:pt idx="160">
                  <c:v>24.13</c:v>
                </c:pt>
                <c:pt idx="161">
                  <c:v>24.17</c:v>
                </c:pt>
                <c:pt idx="162">
                  <c:v>25.11</c:v>
                </c:pt>
                <c:pt idx="163">
                  <c:v>24.95</c:v>
                </c:pt>
                <c:pt idx="164">
                  <c:v>25.26</c:v>
                </c:pt>
                <c:pt idx="165">
                  <c:v>25.37</c:v>
                </c:pt>
                <c:pt idx="166">
                  <c:v>25.17</c:v>
                </c:pt>
                <c:pt idx="167">
                  <c:v>25.44</c:v>
                </c:pt>
                <c:pt idx="168">
                  <c:v>23.91</c:v>
                </c:pt>
                <c:pt idx="169">
                  <c:v>22.88</c:v>
                </c:pt>
                <c:pt idx="170">
                  <c:v>23.22</c:v>
                </c:pt>
                <c:pt idx="171">
                  <c:v>23.37</c:v>
                </c:pt>
                <c:pt idx="172">
                  <c:v>23.26</c:v>
                </c:pt>
                <c:pt idx="173">
                  <c:v>23.57</c:v>
                </c:pt>
                <c:pt idx="174">
                  <c:v>23.44</c:v>
                </c:pt>
                <c:pt idx="175">
                  <c:v>23.86</c:v>
                </c:pt>
                <c:pt idx="176">
                  <c:v>24.17</c:v>
                </c:pt>
                <c:pt idx="177">
                  <c:v>24.64</c:v>
                </c:pt>
                <c:pt idx="178">
                  <c:v>23.75</c:v>
                </c:pt>
                <c:pt idx="179">
                  <c:v>24.11</c:v>
                </c:pt>
                <c:pt idx="180">
                  <c:v>24.49</c:v>
                </c:pt>
                <c:pt idx="181">
                  <c:v>24.46</c:v>
                </c:pt>
                <c:pt idx="182">
                  <c:v>24.17</c:v>
                </c:pt>
                <c:pt idx="183">
                  <c:v>23.31</c:v>
                </c:pt>
                <c:pt idx="184">
                  <c:v>23.22</c:v>
                </c:pt>
                <c:pt idx="185">
                  <c:v>22.99</c:v>
                </c:pt>
                <c:pt idx="186">
                  <c:v>22.39</c:v>
                </c:pt>
                <c:pt idx="187">
                  <c:v>21.67</c:v>
                </c:pt>
                <c:pt idx="188">
                  <c:v>20.45</c:v>
                </c:pt>
                <c:pt idx="189">
                  <c:v>19.809999999999999</c:v>
                </c:pt>
                <c:pt idx="190">
                  <c:v>20.54</c:v>
                </c:pt>
                <c:pt idx="191">
                  <c:v>19.22</c:v>
                </c:pt>
                <c:pt idx="192">
                  <c:v>19.239999999999998</c:v>
                </c:pt>
                <c:pt idx="193">
                  <c:v>18.920000000000002</c:v>
                </c:pt>
                <c:pt idx="194">
                  <c:v>18.399999999999999</c:v>
                </c:pt>
                <c:pt idx="195">
                  <c:v>18.399999999999999</c:v>
                </c:pt>
                <c:pt idx="196">
                  <c:v>18.350000000000001</c:v>
                </c:pt>
                <c:pt idx="197">
                  <c:v>17.62</c:v>
                </c:pt>
                <c:pt idx="198">
                  <c:v>17.57</c:v>
                </c:pt>
                <c:pt idx="199">
                  <c:v>17.43</c:v>
                </c:pt>
                <c:pt idx="200">
                  <c:v>17.66</c:v>
                </c:pt>
                <c:pt idx="201">
                  <c:v>17.96</c:v>
                </c:pt>
                <c:pt idx="202">
                  <c:v>17.43</c:v>
                </c:pt>
                <c:pt idx="203">
                  <c:v>17</c:v>
                </c:pt>
                <c:pt idx="204">
                  <c:v>16.72</c:v>
                </c:pt>
                <c:pt idx="205">
                  <c:v>17.2</c:v>
                </c:pt>
                <c:pt idx="206">
                  <c:v>17.3</c:v>
                </c:pt>
                <c:pt idx="207">
                  <c:v>17.57</c:v>
                </c:pt>
                <c:pt idx="208">
                  <c:v>17.78</c:v>
                </c:pt>
                <c:pt idx="209">
                  <c:v>18.420000000000002</c:v>
                </c:pt>
                <c:pt idx="210">
                  <c:v>18.489999999999998</c:v>
                </c:pt>
                <c:pt idx="211">
                  <c:v>19.04</c:v>
                </c:pt>
                <c:pt idx="212">
                  <c:v>19.97</c:v>
                </c:pt>
                <c:pt idx="213">
                  <c:v>19.97</c:v>
                </c:pt>
                <c:pt idx="214">
                  <c:v>20.239999999999998</c:v>
                </c:pt>
                <c:pt idx="215">
                  <c:v>20.22</c:v>
                </c:pt>
                <c:pt idx="216">
                  <c:v>21.17</c:v>
                </c:pt>
                <c:pt idx="217">
                  <c:v>21.49</c:v>
                </c:pt>
                <c:pt idx="218">
                  <c:v>22.23</c:v>
                </c:pt>
                <c:pt idx="219">
                  <c:v>22.03</c:v>
                </c:pt>
                <c:pt idx="220">
                  <c:v>22.3</c:v>
                </c:pt>
                <c:pt idx="221">
                  <c:v>22.52</c:v>
                </c:pt>
                <c:pt idx="222">
                  <c:v>22.43</c:v>
                </c:pt>
                <c:pt idx="223">
                  <c:v>22.59</c:v>
                </c:pt>
                <c:pt idx="224">
                  <c:v>21.78</c:v>
                </c:pt>
                <c:pt idx="225">
                  <c:v>22.81</c:v>
                </c:pt>
                <c:pt idx="226">
                  <c:v>24.06</c:v>
                </c:pt>
                <c:pt idx="227">
                  <c:v>25.08</c:v>
                </c:pt>
                <c:pt idx="228">
                  <c:v>24.91</c:v>
                </c:pt>
                <c:pt idx="229">
                  <c:v>24.26</c:v>
                </c:pt>
                <c:pt idx="230">
                  <c:v>23.48</c:v>
                </c:pt>
                <c:pt idx="231">
                  <c:v>23.84</c:v>
                </c:pt>
                <c:pt idx="232">
                  <c:v>22.84</c:v>
                </c:pt>
                <c:pt idx="233">
                  <c:v>21.53</c:v>
                </c:pt>
                <c:pt idx="234">
                  <c:v>21.56</c:v>
                </c:pt>
                <c:pt idx="235">
                  <c:v>21.74</c:v>
                </c:pt>
                <c:pt idx="236">
                  <c:v>21.38</c:v>
                </c:pt>
                <c:pt idx="237">
                  <c:v>20.7</c:v>
                </c:pt>
                <c:pt idx="238">
                  <c:v>19.7</c:v>
                </c:pt>
                <c:pt idx="239">
                  <c:v>19.649999999999999</c:v>
                </c:pt>
                <c:pt idx="240">
                  <c:v>19.22</c:v>
                </c:pt>
                <c:pt idx="241">
                  <c:v>19.649999999999999</c:v>
                </c:pt>
                <c:pt idx="242">
                  <c:v>19.77</c:v>
                </c:pt>
                <c:pt idx="243">
                  <c:v>19.68</c:v>
                </c:pt>
                <c:pt idx="244">
                  <c:v>19.989999999999998</c:v>
                </c:pt>
                <c:pt idx="245">
                  <c:v>20.43</c:v>
                </c:pt>
                <c:pt idx="246">
                  <c:v>20.27</c:v>
                </c:pt>
                <c:pt idx="247">
                  <c:v>19.63</c:v>
                </c:pt>
                <c:pt idx="248">
                  <c:v>20.11</c:v>
                </c:pt>
                <c:pt idx="249">
                  <c:v>19.809999999999999</c:v>
                </c:pt>
                <c:pt idx="250">
                  <c:v>19.79</c:v>
                </c:pt>
                <c:pt idx="251">
                  <c:v>18.739999999999998</c:v>
                </c:pt>
                <c:pt idx="252">
                  <c:v>15.86</c:v>
                </c:pt>
                <c:pt idx="253">
                  <c:v>15.34</c:v>
                </c:pt>
                <c:pt idx="254">
                  <c:v>14.94</c:v>
                </c:pt>
                <c:pt idx="255">
                  <c:v>14.28</c:v>
                </c:pt>
                <c:pt idx="256">
                  <c:v>14.12</c:v>
                </c:pt>
                <c:pt idx="257">
                  <c:v>14.28</c:v>
                </c:pt>
                <c:pt idx="258">
                  <c:v>13.87</c:v>
                </c:pt>
                <c:pt idx="259">
                  <c:v>13.37</c:v>
                </c:pt>
                <c:pt idx="260">
                  <c:v>12.66</c:v>
                </c:pt>
                <c:pt idx="261">
                  <c:v>11.7</c:v>
                </c:pt>
                <c:pt idx="262">
                  <c:v>11.14</c:v>
                </c:pt>
                <c:pt idx="263">
                  <c:v>11.28</c:v>
                </c:pt>
                <c:pt idx="264">
                  <c:v>11.37</c:v>
                </c:pt>
                <c:pt idx="265">
                  <c:v>10.86</c:v>
                </c:pt>
                <c:pt idx="266">
                  <c:v>10.84</c:v>
                </c:pt>
                <c:pt idx="267">
                  <c:v>10.98</c:v>
                </c:pt>
                <c:pt idx="268">
                  <c:v>11.14</c:v>
                </c:pt>
                <c:pt idx="269">
                  <c:v>10.89</c:v>
                </c:pt>
                <c:pt idx="270">
                  <c:v>10.84</c:v>
                </c:pt>
                <c:pt idx="271">
                  <c:v>10.89</c:v>
                </c:pt>
                <c:pt idx="272">
                  <c:v>10.77</c:v>
                </c:pt>
                <c:pt idx="273">
                  <c:v>11.07</c:v>
                </c:pt>
                <c:pt idx="274">
                  <c:v>10.82</c:v>
                </c:pt>
                <c:pt idx="275">
                  <c:v>10.42</c:v>
                </c:pt>
                <c:pt idx="276">
                  <c:v>10.26</c:v>
                </c:pt>
                <c:pt idx="277">
                  <c:v>10.54</c:v>
                </c:pt>
                <c:pt idx="278">
                  <c:v>10.3</c:v>
                </c:pt>
                <c:pt idx="279">
                  <c:v>9.98</c:v>
                </c:pt>
                <c:pt idx="280">
                  <c:v>9.73</c:v>
                </c:pt>
                <c:pt idx="281">
                  <c:v>9.49</c:v>
                </c:pt>
                <c:pt idx="282">
                  <c:v>9.58</c:v>
                </c:pt>
                <c:pt idx="283">
                  <c:v>9.5</c:v>
                </c:pt>
                <c:pt idx="284">
                  <c:v>9.61</c:v>
                </c:pt>
                <c:pt idx="285">
                  <c:v>9.39</c:v>
                </c:pt>
                <c:pt idx="286">
                  <c:v>9.27</c:v>
                </c:pt>
                <c:pt idx="287">
                  <c:v>9.23</c:v>
                </c:pt>
              </c:numCache>
            </c:numRef>
          </c:xVal>
          <c:yVal>
            <c:numRef>
              <c:f>PRV_TM!$I$5:$I$292</c:f>
              <c:numCache>
                <c:formatCode>0.00</c:formatCode>
                <c:ptCount val="288"/>
                <c:pt idx="0">
                  <c:v>1.2899999999999991</c:v>
                </c:pt>
                <c:pt idx="1">
                  <c:v>1.2200000000000006</c:v>
                </c:pt>
                <c:pt idx="2">
                  <c:v>1.2400000000000002</c:v>
                </c:pt>
                <c:pt idx="3">
                  <c:v>1.17</c:v>
                </c:pt>
                <c:pt idx="4">
                  <c:v>1.2100000000000009</c:v>
                </c:pt>
                <c:pt idx="5">
                  <c:v>1.2300000000000004</c:v>
                </c:pt>
                <c:pt idx="6">
                  <c:v>1.2599999999999998</c:v>
                </c:pt>
                <c:pt idx="7">
                  <c:v>1.2200000000000006</c:v>
                </c:pt>
                <c:pt idx="8">
                  <c:v>1.2400000000000002</c:v>
                </c:pt>
                <c:pt idx="9">
                  <c:v>1.1400000000000006</c:v>
                </c:pt>
                <c:pt idx="10">
                  <c:v>1.1099999999999994</c:v>
                </c:pt>
                <c:pt idx="11">
                  <c:v>1.0700000000000003</c:v>
                </c:pt>
                <c:pt idx="12">
                  <c:v>1.0399999999999991</c:v>
                </c:pt>
                <c:pt idx="13">
                  <c:v>1.0399999999999991</c:v>
                </c:pt>
                <c:pt idx="14">
                  <c:v>1.0600000000000005</c:v>
                </c:pt>
                <c:pt idx="15">
                  <c:v>1.0399999999999991</c:v>
                </c:pt>
                <c:pt idx="16">
                  <c:v>1.0199999999999996</c:v>
                </c:pt>
                <c:pt idx="17">
                  <c:v>1.0199999999999996</c:v>
                </c:pt>
                <c:pt idx="18">
                  <c:v>1.0099999999999998</c:v>
                </c:pt>
                <c:pt idx="19">
                  <c:v>1.0299999999999994</c:v>
                </c:pt>
                <c:pt idx="20">
                  <c:v>1.0199999999999996</c:v>
                </c:pt>
                <c:pt idx="21">
                  <c:v>1.0299999999999994</c:v>
                </c:pt>
                <c:pt idx="22">
                  <c:v>1.0199999999999996</c:v>
                </c:pt>
                <c:pt idx="23">
                  <c:v>1.0099999999999998</c:v>
                </c:pt>
                <c:pt idx="24">
                  <c:v>1.0299999999999994</c:v>
                </c:pt>
                <c:pt idx="25">
                  <c:v>1.0299999999999994</c:v>
                </c:pt>
                <c:pt idx="26">
                  <c:v>1.0600000000000005</c:v>
                </c:pt>
                <c:pt idx="27">
                  <c:v>1.0700000000000003</c:v>
                </c:pt>
                <c:pt idx="28">
                  <c:v>1.1099999999999994</c:v>
                </c:pt>
                <c:pt idx="29">
                  <c:v>1.0700000000000003</c:v>
                </c:pt>
                <c:pt idx="30">
                  <c:v>1.0999999999999996</c:v>
                </c:pt>
                <c:pt idx="31">
                  <c:v>1.1099999999999994</c:v>
                </c:pt>
                <c:pt idx="32">
                  <c:v>1.1500000000000004</c:v>
                </c:pt>
                <c:pt idx="33">
                  <c:v>1.1999999999999993</c:v>
                </c:pt>
                <c:pt idx="34">
                  <c:v>1.1899999999999995</c:v>
                </c:pt>
                <c:pt idx="35">
                  <c:v>1.17</c:v>
                </c:pt>
                <c:pt idx="36">
                  <c:v>1.1899999999999995</c:v>
                </c:pt>
                <c:pt idx="37">
                  <c:v>1.3000000000000007</c:v>
                </c:pt>
                <c:pt idx="38">
                  <c:v>1.3100000000000005</c:v>
                </c:pt>
                <c:pt idx="39">
                  <c:v>1.3699999999999992</c:v>
                </c:pt>
                <c:pt idx="40">
                  <c:v>1.3100000000000005</c:v>
                </c:pt>
                <c:pt idx="41">
                  <c:v>1.4600000000000009</c:v>
                </c:pt>
                <c:pt idx="42">
                  <c:v>1.4399999999999995</c:v>
                </c:pt>
                <c:pt idx="43">
                  <c:v>1.4399999999999995</c:v>
                </c:pt>
                <c:pt idx="44">
                  <c:v>1.4900000000000002</c:v>
                </c:pt>
                <c:pt idx="45">
                  <c:v>1.4900000000000002</c:v>
                </c:pt>
                <c:pt idx="46">
                  <c:v>1.6099999999999994</c:v>
                </c:pt>
                <c:pt idx="47">
                  <c:v>1.6300000000000008</c:v>
                </c:pt>
                <c:pt idx="48">
                  <c:v>1.5600000000000005</c:v>
                </c:pt>
                <c:pt idx="49">
                  <c:v>1.6199999999999992</c:v>
                </c:pt>
                <c:pt idx="50">
                  <c:v>1.67</c:v>
                </c:pt>
                <c:pt idx="51">
                  <c:v>1.7300000000000004</c:v>
                </c:pt>
                <c:pt idx="52">
                  <c:v>2</c:v>
                </c:pt>
                <c:pt idx="53">
                  <c:v>2.0099999999999998</c:v>
                </c:pt>
                <c:pt idx="54">
                  <c:v>2.2400000000000002</c:v>
                </c:pt>
                <c:pt idx="55">
                  <c:v>2.4700000000000006</c:v>
                </c:pt>
                <c:pt idx="56">
                  <c:v>2.34</c:v>
                </c:pt>
                <c:pt idx="57">
                  <c:v>2.4000000000000004</c:v>
                </c:pt>
                <c:pt idx="58">
                  <c:v>2.6300000000000008</c:v>
                </c:pt>
                <c:pt idx="59">
                  <c:v>2.6799999999999997</c:v>
                </c:pt>
                <c:pt idx="60">
                  <c:v>3.8500000000000014</c:v>
                </c:pt>
                <c:pt idx="61">
                  <c:v>3.9499999999999993</c:v>
                </c:pt>
                <c:pt idx="62">
                  <c:v>4.2699999999999996</c:v>
                </c:pt>
                <c:pt idx="63">
                  <c:v>4.3000000000000007</c:v>
                </c:pt>
                <c:pt idx="64">
                  <c:v>4.7399999999999984</c:v>
                </c:pt>
                <c:pt idx="65">
                  <c:v>5.0199999999999996</c:v>
                </c:pt>
                <c:pt idx="66">
                  <c:v>4.8900000000000006</c:v>
                </c:pt>
                <c:pt idx="67">
                  <c:v>5.41</c:v>
                </c:pt>
                <c:pt idx="68">
                  <c:v>5.8999999999999986</c:v>
                </c:pt>
                <c:pt idx="69">
                  <c:v>6.1099999999999994</c:v>
                </c:pt>
                <c:pt idx="70">
                  <c:v>6.16</c:v>
                </c:pt>
                <c:pt idx="71">
                  <c:v>6.6700000000000017</c:v>
                </c:pt>
                <c:pt idx="72">
                  <c:v>6.8900000000000006</c:v>
                </c:pt>
                <c:pt idx="73">
                  <c:v>6.9899999999999984</c:v>
                </c:pt>
                <c:pt idx="74">
                  <c:v>6.8900000000000006</c:v>
                </c:pt>
                <c:pt idx="75">
                  <c:v>7.2100000000000009</c:v>
                </c:pt>
                <c:pt idx="76">
                  <c:v>6.3599999999999994</c:v>
                </c:pt>
                <c:pt idx="77">
                  <c:v>6.43</c:v>
                </c:pt>
                <c:pt idx="78">
                  <c:v>6.8299999999999983</c:v>
                </c:pt>
                <c:pt idx="79">
                  <c:v>6.48</c:v>
                </c:pt>
                <c:pt idx="80">
                  <c:v>6.5500000000000007</c:v>
                </c:pt>
                <c:pt idx="81">
                  <c:v>6.4699999999999989</c:v>
                </c:pt>
                <c:pt idx="82">
                  <c:v>6.4899999999999984</c:v>
                </c:pt>
                <c:pt idx="83">
                  <c:v>6.4899999999999984</c:v>
                </c:pt>
                <c:pt idx="84">
                  <c:v>6.5300000000000011</c:v>
                </c:pt>
                <c:pt idx="85">
                  <c:v>5.9499999999999993</c:v>
                </c:pt>
                <c:pt idx="86">
                  <c:v>5.6700000000000017</c:v>
                </c:pt>
                <c:pt idx="87">
                  <c:v>5.1900000000000013</c:v>
                </c:pt>
                <c:pt idx="88">
                  <c:v>5.7199999999999989</c:v>
                </c:pt>
                <c:pt idx="89">
                  <c:v>5.379999999999999</c:v>
                </c:pt>
                <c:pt idx="90">
                  <c:v>5.2899999999999991</c:v>
                </c:pt>
                <c:pt idx="91">
                  <c:v>5.0799999999999983</c:v>
                </c:pt>
                <c:pt idx="92">
                  <c:v>4.9200000000000017</c:v>
                </c:pt>
                <c:pt idx="93">
                  <c:v>5.1000000000000014</c:v>
                </c:pt>
                <c:pt idx="94">
                  <c:v>5.09</c:v>
                </c:pt>
                <c:pt idx="95">
                  <c:v>5.0599999999999987</c:v>
                </c:pt>
                <c:pt idx="96">
                  <c:v>4.8099999999999987</c:v>
                </c:pt>
                <c:pt idx="97">
                  <c:v>5.3999999999999986</c:v>
                </c:pt>
                <c:pt idx="98">
                  <c:v>5.6900000000000013</c:v>
                </c:pt>
                <c:pt idx="99">
                  <c:v>6</c:v>
                </c:pt>
                <c:pt idx="100">
                  <c:v>5.6700000000000017</c:v>
                </c:pt>
                <c:pt idx="101">
                  <c:v>6.07</c:v>
                </c:pt>
                <c:pt idx="102">
                  <c:v>6.1400000000000006</c:v>
                </c:pt>
                <c:pt idx="103">
                  <c:v>5.9400000000000013</c:v>
                </c:pt>
                <c:pt idx="104">
                  <c:v>6.02</c:v>
                </c:pt>
                <c:pt idx="105">
                  <c:v>6.0100000000000016</c:v>
                </c:pt>
                <c:pt idx="106">
                  <c:v>5.6400000000000006</c:v>
                </c:pt>
                <c:pt idx="107">
                  <c:v>5.23</c:v>
                </c:pt>
                <c:pt idx="108">
                  <c:v>5.3299999999999983</c:v>
                </c:pt>
                <c:pt idx="109">
                  <c:v>5.4400000000000013</c:v>
                </c:pt>
                <c:pt idx="110">
                  <c:v>5.5300000000000011</c:v>
                </c:pt>
                <c:pt idx="111">
                  <c:v>5.5</c:v>
                </c:pt>
                <c:pt idx="112">
                  <c:v>5.6700000000000017</c:v>
                </c:pt>
                <c:pt idx="113">
                  <c:v>5.5300000000000011</c:v>
                </c:pt>
                <c:pt idx="114">
                  <c:v>5.5300000000000011</c:v>
                </c:pt>
                <c:pt idx="115">
                  <c:v>5.8000000000000007</c:v>
                </c:pt>
                <c:pt idx="116">
                  <c:v>5.5399999999999991</c:v>
                </c:pt>
                <c:pt idx="117">
                  <c:v>5.48</c:v>
                </c:pt>
                <c:pt idx="118">
                  <c:v>5.52</c:v>
                </c:pt>
                <c:pt idx="119">
                  <c:v>5.6700000000000017</c:v>
                </c:pt>
                <c:pt idx="120">
                  <c:v>5.8500000000000014</c:v>
                </c:pt>
                <c:pt idx="121">
                  <c:v>5.6499999999999986</c:v>
                </c:pt>
                <c:pt idx="122">
                  <c:v>5.6000000000000014</c:v>
                </c:pt>
                <c:pt idx="123">
                  <c:v>5.8000000000000007</c:v>
                </c:pt>
                <c:pt idx="124">
                  <c:v>5.7899999999999991</c:v>
                </c:pt>
                <c:pt idx="125">
                  <c:v>5.7800000000000011</c:v>
                </c:pt>
                <c:pt idx="126">
                  <c:v>5.6999999999999993</c:v>
                </c:pt>
                <c:pt idx="127">
                  <c:v>5.7600000000000016</c:v>
                </c:pt>
                <c:pt idx="128">
                  <c:v>6</c:v>
                </c:pt>
                <c:pt idx="129">
                  <c:v>6.1400000000000006</c:v>
                </c:pt>
                <c:pt idx="130">
                  <c:v>6.370000000000001</c:v>
                </c:pt>
                <c:pt idx="131">
                  <c:v>6.6499999999999986</c:v>
                </c:pt>
                <c:pt idx="132">
                  <c:v>6.6499999999999986</c:v>
                </c:pt>
                <c:pt idx="133">
                  <c:v>7.02</c:v>
                </c:pt>
                <c:pt idx="134">
                  <c:v>6.5599999999999987</c:v>
                </c:pt>
                <c:pt idx="135">
                  <c:v>6.5599999999999987</c:v>
                </c:pt>
                <c:pt idx="136">
                  <c:v>6.8299999999999983</c:v>
                </c:pt>
                <c:pt idx="137">
                  <c:v>7.2899999999999991</c:v>
                </c:pt>
                <c:pt idx="138">
                  <c:v>7.77</c:v>
                </c:pt>
                <c:pt idx="139">
                  <c:v>7.75</c:v>
                </c:pt>
                <c:pt idx="140">
                  <c:v>7.8900000000000006</c:v>
                </c:pt>
                <c:pt idx="141">
                  <c:v>8.14</c:v>
                </c:pt>
                <c:pt idx="142">
                  <c:v>8.27</c:v>
                </c:pt>
                <c:pt idx="143">
                  <c:v>8.4600000000000009</c:v>
                </c:pt>
                <c:pt idx="144">
                  <c:v>8.82</c:v>
                </c:pt>
                <c:pt idx="145">
                  <c:v>8.27</c:v>
                </c:pt>
                <c:pt idx="146">
                  <c:v>9.06</c:v>
                </c:pt>
                <c:pt idx="147">
                  <c:v>9.0500000000000007</c:v>
                </c:pt>
                <c:pt idx="148">
                  <c:v>8.48</c:v>
                </c:pt>
                <c:pt idx="149">
                  <c:v>7.98</c:v>
                </c:pt>
                <c:pt idx="150">
                  <c:v>7.2100000000000009</c:v>
                </c:pt>
                <c:pt idx="151">
                  <c:v>7.1900000000000013</c:v>
                </c:pt>
                <c:pt idx="152">
                  <c:v>7.07</c:v>
                </c:pt>
                <c:pt idx="153">
                  <c:v>6.620000000000001</c:v>
                </c:pt>
                <c:pt idx="154">
                  <c:v>6.629999999999999</c:v>
                </c:pt>
                <c:pt idx="155">
                  <c:v>6.77</c:v>
                </c:pt>
                <c:pt idx="156">
                  <c:v>6.8599999999999994</c:v>
                </c:pt>
                <c:pt idx="157">
                  <c:v>7.43</c:v>
                </c:pt>
                <c:pt idx="158">
                  <c:v>7.07</c:v>
                </c:pt>
                <c:pt idx="159">
                  <c:v>7.2100000000000009</c:v>
                </c:pt>
                <c:pt idx="160">
                  <c:v>7.3299999999999983</c:v>
                </c:pt>
                <c:pt idx="161">
                  <c:v>7.3599999999999994</c:v>
                </c:pt>
                <c:pt idx="162">
                  <c:v>7.8900000000000006</c:v>
                </c:pt>
                <c:pt idx="163">
                  <c:v>7.8000000000000007</c:v>
                </c:pt>
                <c:pt idx="164">
                  <c:v>7.98</c:v>
                </c:pt>
                <c:pt idx="165">
                  <c:v>8.0399999999999991</c:v>
                </c:pt>
                <c:pt idx="166">
                  <c:v>7.93</c:v>
                </c:pt>
                <c:pt idx="167">
                  <c:v>8.08</c:v>
                </c:pt>
                <c:pt idx="168">
                  <c:v>7.2100000000000009</c:v>
                </c:pt>
                <c:pt idx="169">
                  <c:v>6.6499999999999986</c:v>
                </c:pt>
                <c:pt idx="170">
                  <c:v>6.8299999999999983</c:v>
                </c:pt>
                <c:pt idx="171">
                  <c:v>6.91</c:v>
                </c:pt>
                <c:pt idx="172">
                  <c:v>6.8500000000000014</c:v>
                </c:pt>
                <c:pt idx="173">
                  <c:v>7.02</c:v>
                </c:pt>
                <c:pt idx="174">
                  <c:v>6.9499999999999993</c:v>
                </c:pt>
                <c:pt idx="175">
                  <c:v>7.18</c:v>
                </c:pt>
                <c:pt idx="176">
                  <c:v>7.3599999999999994</c:v>
                </c:pt>
                <c:pt idx="177">
                  <c:v>7.620000000000001</c:v>
                </c:pt>
                <c:pt idx="178">
                  <c:v>7.120000000000001</c:v>
                </c:pt>
                <c:pt idx="179">
                  <c:v>7.32</c:v>
                </c:pt>
                <c:pt idx="180">
                  <c:v>7.5300000000000011</c:v>
                </c:pt>
                <c:pt idx="181">
                  <c:v>7.52</c:v>
                </c:pt>
                <c:pt idx="182">
                  <c:v>7.3599999999999994</c:v>
                </c:pt>
                <c:pt idx="183">
                  <c:v>6.879999999999999</c:v>
                </c:pt>
                <c:pt idx="184">
                  <c:v>6.8299999999999983</c:v>
                </c:pt>
                <c:pt idx="185">
                  <c:v>6.7100000000000009</c:v>
                </c:pt>
                <c:pt idx="186">
                  <c:v>6.379999999999999</c:v>
                </c:pt>
                <c:pt idx="187">
                  <c:v>6.0100000000000016</c:v>
                </c:pt>
                <c:pt idx="188">
                  <c:v>5.3999999999999986</c:v>
                </c:pt>
                <c:pt idx="189">
                  <c:v>5.09</c:v>
                </c:pt>
                <c:pt idx="190">
                  <c:v>5.4400000000000013</c:v>
                </c:pt>
                <c:pt idx="191">
                  <c:v>4.8099999999999987</c:v>
                </c:pt>
                <c:pt idx="192">
                  <c:v>4.82</c:v>
                </c:pt>
                <c:pt idx="193">
                  <c:v>4.68</c:v>
                </c:pt>
                <c:pt idx="194">
                  <c:v>4.4400000000000013</c:v>
                </c:pt>
                <c:pt idx="195">
                  <c:v>4.4400000000000013</c:v>
                </c:pt>
                <c:pt idx="196">
                  <c:v>4.4200000000000017</c:v>
                </c:pt>
                <c:pt idx="197">
                  <c:v>4.1000000000000014</c:v>
                </c:pt>
                <c:pt idx="198">
                  <c:v>4.0799999999999983</c:v>
                </c:pt>
                <c:pt idx="199">
                  <c:v>4.0199999999999996</c:v>
                </c:pt>
                <c:pt idx="200">
                  <c:v>4.120000000000001</c:v>
                </c:pt>
                <c:pt idx="201">
                  <c:v>4.25</c:v>
                </c:pt>
                <c:pt idx="202">
                  <c:v>4.0199999999999996</c:v>
                </c:pt>
                <c:pt idx="203">
                  <c:v>3.8299999999999983</c:v>
                </c:pt>
                <c:pt idx="204">
                  <c:v>3.7199999999999989</c:v>
                </c:pt>
                <c:pt idx="205">
                  <c:v>3.9200000000000017</c:v>
                </c:pt>
                <c:pt idx="206">
                  <c:v>3.9600000000000009</c:v>
                </c:pt>
                <c:pt idx="207">
                  <c:v>4.0799999999999983</c:v>
                </c:pt>
                <c:pt idx="208">
                  <c:v>4.1700000000000017</c:v>
                </c:pt>
                <c:pt idx="209">
                  <c:v>4.4499999999999993</c:v>
                </c:pt>
                <c:pt idx="210">
                  <c:v>4.4800000000000004</c:v>
                </c:pt>
                <c:pt idx="211">
                  <c:v>4.7300000000000004</c:v>
                </c:pt>
                <c:pt idx="212">
                  <c:v>5.1700000000000017</c:v>
                </c:pt>
                <c:pt idx="213">
                  <c:v>5.1700000000000017</c:v>
                </c:pt>
                <c:pt idx="214">
                  <c:v>5.3000000000000007</c:v>
                </c:pt>
                <c:pt idx="215">
                  <c:v>5.2899999999999991</c:v>
                </c:pt>
                <c:pt idx="216">
                  <c:v>5.7600000000000016</c:v>
                </c:pt>
                <c:pt idx="217">
                  <c:v>5.9200000000000017</c:v>
                </c:pt>
                <c:pt idx="218">
                  <c:v>6.3000000000000007</c:v>
                </c:pt>
                <c:pt idx="219">
                  <c:v>6.1900000000000013</c:v>
                </c:pt>
                <c:pt idx="220">
                  <c:v>6.34</c:v>
                </c:pt>
                <c:pt idx="221">
                  <c:v>6.4499999999999993</c:v>
                </c:pt>
                <c:pt idx="222">
                  <c:v>6.41</c:v>
                </c:pt>
                <c:pt idx="223">
                  <c:v>6.4899999999999984</c:v>
                </c:pt>
                <c:pt idx="224">
                  <c:v>6.07</c:v>
                </c:pt>
                <c:pt idx="225">
                  <c:v>6.6099999999999994</c:v>
                </c:pt>
                <c:pt idx="226">
                  <c:v>7.2899999999999991</c:v>
                </c:pt>
                <c:pt idx="227">
                  <c:v>7.879999999999999</c:v>
                </c:pt>
                <c:pt idx="228">
                  <c:v>7.77</c:v>
                </c:pt>
                <c:pt idx="229">
                  <c:v>7.41</c:v>
                </c:pt>
                <c:pt idx="230">
                  <c:v>6.9699999999999989</c:v>
                </c:pt>
                <c:pt idx="231">
                  <c:v>7.1700000000000017</c:v>
                </c:pt>
                <c:pt idx="232">
                  <c:v>6.620000000000001</c:v>
                </c:pt>
                <c:pt idx="233">
                  <c:v>5.9400000000000013</c:v>
                </c:pt>
                <c:pt idx="234">
                  <c:v>5.9499999999999993</c:v>
                </c:pt>
                <c:pt idx="235">
                  <c:v>6.0399999999999991</c:v>
                </c:pt>
                <c:pt idx="236">
                  <c:v>5.8599999999999994</c:v>
                </c:pt>
                <c:pt idx="237">
                  <c:v>5.52</c:v>
                </c:pt>
                <c:pt idx="238">
                  <c:v>5.0399999999999991</c:v>
                </c:pt>
                <c:pt idx="239">
                  <c:v>5.0199999999999996</c:v>
                </c:pt>
                <c:pt idx="240">
                  <c:v>4.8099999999999987</c:v>
                </c:pt>
                <c:pt idx="241">
                  <c:v>5.0199999999999996</c:v>
                </c:pt>
                <c:pt idx="242">
                  <c:v>5.07</c:v>
                </c:pt>
                <c:pt idx="243">
                  <c:v>5.0300000000000011</c:v>
                </c:pt>
                <c:pt idx="244">
                  <c:v>5.18</c:v>
                </c:pt>
                <c:pt idx="245">
                  <c:v>5.3900000000000006</c:v>
                </c:pt>
                <c:pt idx="246">
                  <c:v>5.3099999999999987</c:v>
                </c:pt>
                <c:pt idx="247">
                  <c:v>5</c:v>
                </c:pt>
                <c:pt idx="248">
                  <c:v>5.23</c:v>
                </c:pt>
                <c:pt idx="249">
                  <c:v>5.09</c:v>
                </c:pt>
                <c:pt idx="250">
                  <c:v>5.0799999999999983</c:v>
                </c:pt>
                <c:pt idx="251">
                  <c:v>4.59</c:v>
                </c:pt>
                <c:pt idx="252">
                  <c:v>3.3699999999999992</c:v>
                </c:pt>
                <c:pt idx="253">
                  <c:v>3.17</c:v>
                </c:pt>
                <c:pt idx="254">
                  <c:v>3.0199999999999996</c:v>
                </c:pt>
                <c:pt idx="255">
                  <c:v>2.7799999999999994</c:v>
                </c:pt>
                <c:pt idx="256">
                  <c:v>2.7200000000000006</c:v>
                </c:pt>
                <c:pt idx="257">
                  <c:v>2.7799999999999994</c:v>
                </c:pt>
                <c:pt idx="258">
                  <c:v>2.6300000000000008</c:v>
                </c:pt>
                <c:pt idx="259">
                  <c:v>2.4600000000000009</c:v>
                </c:pt>
                <c:pt idx="260">
                  <c:v>2.2200000000000006</c:v>
                </c:pt>
                <c:pt idx="261">
                  <c:v>1.92</c:v>
                </c:pt>
                <c:pt idx="262">
                  <c:v>1.75</c:v>
                </c:pt>
                <c:pt idx="263">
                  <c:v>1.7899999999999991</c:v>
                </c:pt>
                <c:pt idx="264">
                  <c:v>1.8200000000000003</c:v>
                </c:pt>
                <c:pt idx="265">
                  <c:v>1.67</c:v>
                </c:pt>
                <c:pt idx="266">
                  <c:v>1.67</c:v>
                </c:pt>
                <c:pt idx="267">
                  <c:v>1.7100000000000009</c:v>
                </c:pt>
                <c:pt idx="268">
                  <c:v>1.75</c:v>
                </c:pt>
                <c:pt idx="269">
                  <c:v>1.6799999999999997</c:v>
                </c:pt>
                <c:pt idx="270">
                  <c:v>1.67</c:v>
                </c:pt>
                <c:pt idx="271">
                  <c:v>1.6799999999999997</c:v>
                </c:pt>
                <c:pt idx="272">
                  <c:v>1.6500000000000004</c:v>
                </c:pt>
                <c:pt idx="273">
                  <c:v>1.7300000000000004</c:v>
                </c:pt>
                <c:pt idx="274">
                  <c:v>1.6600000000000001</c:v>
                </c:pt>
                <c:pt idx="275">
                  <c:v>1.5500000000000007</c:v>
                </c:pt>
                <c:pt idx="276">
                  <c:v>1.5099999999999998</c:v>
                </c:pt>
                <c:pt idx="277">
                  <c:v>1.58</c:v>
                </c:pt>
                <c:pt idx="278">
                  <c:v>1.5199999999999996</c:v>
                </c:pt>
                <c:pt idx="279">
                  <c:v>1.4299999999999997</c:v>
                </c:pt>
                <c:pt idx="280">
                  <c:v>1.3599999999999994</c:v>
                </c:pt>
                <c:pt idx="281">
                  <c:v>1.3000000000000007</c:v>
                </c:pt>
                <c:pt idx="282">
                  <c:v>1.33</c:v>
                </c:pt>
                <c:pt idx="283">
                  <c:v>1.3100000000000005</c:v>
                </c:pt>
                <c:pt idx="284">
                  <c:v>1.3399999999999999</c:v>
                </c:pt>
                <c:pt idx="285">
                  <c:v>1.2799999999999994</c:v>
                </c:pt>
                <c:pt idx="286">
                  <c:v>1.25</c:v>
                </c:pt>
                <c:pt idx="287">
                  <c:v>1.2400000000000002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9776"/>
        <c:axId val="146170240"/>
      </c:scatterChart>
      <c:valAx>
        <c:axId val="44219776"/>
        <c:scaling>
          <c:orientation val="minMax"/>
          <c:max val="3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Flow [LPS]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6170240"/>
        <c:crosses val="autoZero"/>
        <c:crossBetween val="midCat"/>
        <c:majorUnit val="5"/>
        <c:minorUnit val="1"/>
      </c:valAx>
      <c:valAx>
        <c:axId val="146170240"/>
        <c:scaling>
          <c:orientation val="minMax"/>
          <c:max val="12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>
                    <a:latin typeface="Symbol" panose="05050102010706020507" pitchFamily="18" charset="2"/>
                  </a:rPr>
                  <a:t>D</a:t>
                </a:r>
                <a:r>
                  <a:rPr lang="de-DE"/>
                  <a:t>P [m]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4219776"/>
        <c:crosses val="autoZero"/>
        <c:crossBetween val="midCat"/>
        <c:majorUnit val="2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Inflow [LPS]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FlowControl!$C$4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FlowControl!$B$5:$B$292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FlowControl!$C$5:$C$292</c:f>
              <c:numCache>
                <c:formatCode>0.00</c:formatCode>
                <c:ptCount val="288"/>
                <c:pt idx="0">
                  <c:v>2.98</c:v>
                </c:pt>
                <c:pt idx="1">
                  <c:v>2.68</c:v>
                </c:pt>
                <c:pt idx="2">
                  <c:v>2.75</c:v>
                </c:pt>
                <c:pt idx="3">
                  <c:v>2.48</c:v>
                </c:pt>
                <c:pt idx="4">
                  <c:v>2.63</c:v>
                </c:pt>
                <c:pt idx="5">
                  <c:v>2.73</c:v>
                </c:pt>
                <c:pt idx="6">
                  <c:v>2.83</c:v>
                </c:pt>
                <c:pt idx="7">
                  <c:v>2.68</c:v>
                </c:pt>
                <c:pt idx="8">
                  <c:v>2.78</c:v>
                </c:pt>
                <c:pt idx="9">
                  <c:v>2.2999999999999998</c:v>
                </c:pt>
                <c:pt idx="10">
                  <c:v>2.1800000000000002</c:v>
                </c:pt>
                <c:pt idx="11">
                  <c:v>2</c:v>
                </c:pt>
                <c:pt idx="12">
                  <c:v>1.85</c:v>
                </c:pt>
                <c:pt idx="13">
                  <c:v>1.88</c:v>
                </c:pt>
                <c:pt idx="14">
                  <c:v>1.95</c:v>
                </c:pt>
                <c:pt idx="15">
                  <c:v>1.85</c:v>
                </c:pt>
                <c:pt idx="16">
                  <c:v>1.78</c:v>
                </c:pt>
                <c:pt idx="17">
                  <c:v>1.78</c:v>
                </c:pt>
                <c:pt idx="18">
                  <c:v>1.73</c:v>
                </c:pt>
                <c:pt idx="19">
                  <c:v>1.8</c:v>
                </c:pt>
                <c:pt idx="20">
                  <c:v>1.78</c:v>
                </c:pt>
                <c:pt idx="21">
                  <c:v>1.8</c:v>
                </c:pt>
                <c:pt idx="22">
                  <c:v>1.78</c:v>
                </c:pt>
                <c:pt idx="23">
                  <c:v>1.73</c:v>
                </c:pt>
                <c:pt idx="24">
                  <c:v>1.8</c:v>
                </c:pt>
                <c:pt idx="25">
                  <c:v>1.83</c:v>
                </c:pt>
                <c:pt idx="26">
                  <c:v>1.95</c:v>
                </c:pt>
                <c:pt idx="27">
                  <c:v>2</c:v>
                </c:pt>
                <c:pt idx="28">
                  <c:v>2.1800000000000002</c:v>
                </c:pt>
                <c:pt idx="29">
                  <c:v>2.0299999999999998</c:v>
                </c:pt>
                <c:pt idx="30">
                  <c:v>2.13</c:v>
                </c:pt>
                <c:pt idx="31">
                  <c:v>2.1800000000000002</c:v>
                </c:pt>
                <c:pt idx="32">
                  <c:v>2.35</c:v>
                </c:pt>
                <c:pt idx="33">
                  <c:v>2.58</c:v>
                </c:pt>
                <c:pt idx="34">
                  <c:v>2.5499999999999998</c:v>
                </c:pt>
                <c:pt idx="35">
                  <c:v>2.48</c:v>
                </c:pt>
                <c:pt idx="36">
                  <c:v>2.5499999999999998</c:v>
                </c:pt>
                <c:pt idx="37">
                  <c:v>3.03</c:v>
                </c:pt>
                <c:pt idx="38">
                  <c:v>3.05</c:v>
                </c:pt>
                <c:pt idx="39">
                  <c:v>3.3</c:v>
                </c:pt>
                <c:pt idx="40">
                  <c:v>3.08</c:v>
                </c:pt>
                <c:pt idx="41">
                  <c:v>3.68</c:v>
                </c:pt>
                <c:pt idx="42">
                  <c:v>3.6</c:v>
                </c:pt>
                <c:pt idx="43">
                  <c:v>3.58</c:v>
                </c:pt>
                <c:pt idx="44">
                  <c:v>3.78</c:v>
                </c:pt>
                <c:pt idx="45">
                  <c:v>3.78</c:v>
                </c:pt>
                <c:pt idx="46">
                  <c:v>4.28</c:v>
                </c:pt>
                <c:pt idx="47">
                  <c:v>4.33</c:v>
                </c:pt>
                <c:pt idx="48">
                  <c:v>4.08</c:v>
                </c:pt>
                <c:pt idx="49">
                  <c:v>4.3</c:v>
                </c:pt>
                <c:pt idx="50">
                  <c:v>4.5</c:v>
                </c:pt>
                <c:pt idx="51">
                  <c:v>4.7</c:v>
                </c:pt>
                <c:pt idx="52">
                  <c:v>5.7</c:v>
                </c:pt>
                <c:pt idx="53">
                  <c:v>5.73</c:v>
                </c:pt>
                <c:pt idx="54">
                  <c:v>6.5</c:v>
                </c:pt>
                <c:pt idx="55">
                  <c:v>7.25</c:v>
                </c:pt>
                <c:pt idx="56">
                  <c:v>6.83</c:v>
                </c:pt>
                <c:pt idx="57">
                  <c:v>7.03</c:v>
                </c:pt>
                <c:pt idx="58">
                  <c:v>7.78</c:v>
                </c:pt>
                <c:pt idx="59">
                  <c:v>7.93</c:v>
                </c:pt>
                <c:pt idx="60">
                  <c:v>8.5500000000000007</c:v>
                </c:pt>
                <c:pt idx="61">
                  <c:v>8.8000000000000007</c:v>
                </c:pt>
                <c:pt idx="62">
                  <c:v>9.6</c:v>
                </c:pt>
                <c:pt idx="63">
                  <c:v>9.68</c:v>
                </c:pt>
                <c:pt idx="64">
                  <c:v>10.75</c:v>
                </c:pt>
                <c:pt idx="65">
                  <c:v>11.4</c:v>
                </c:pt>
                <c:pt idx="66">
                  <c:v>11.1</c:v>
                </c:pt>
                <c:pt idx="67">
                  <c:v>12.3</c:v>
                </c:pt>
                <c:pt idx="68">
                  <c:v>13.4</c:v>
                </c:pt>
                <c:pt idx="69">
                  <c:v>13.85</c:v>
                </c:pt>
                <c:pt idx="70">
                  <c:v>13.95</c:v>
                </c:pt>
                <c:pt idx="71">
                  <c:v>15.03</c:v>
                </c:pt>
                <c:pt idx="72">
                  <c:v>15.48</c:v>
                </c:pt>
                <c:pt idx="73">
                  <c:v>15.68</c:v>
                </c:pt>
                <c:pt idx="74">
                  <c:v>15.48</c:v>
                </c:pt>
                <c:pt idx="75">
                  <c:v>16.13</c:v>
                </c:pt>
                <c:pt idx="76">
                  <c:v>14.38</c:v>
                </c:pt>
                <c:pt idx="77">
                  <c:v>14.53</c:v>
                </c:pt>
                <c:pt idx="78">
                  <c:v>15.35</c:v>
                </c:pt>
                <c:pt idx="79">
                  <c:v>14.63</c:v>
                </c:pt>
                <c:pt idx="80">
                  <c:v>14.78</c:v>
                </c:pt>
                <c:pt idx="81">
                  <c:v>14.6</c:v>
                </c:pt>
                <c:pt idx="82">
                  <c:v>14.65</c:v>
                </c:pt>
                <c:pt idx="83">
                  <c:v>14.65</c:v>
                </c:pt>
                <c:pt idx="84">
                  <c:v>14.73</c:v>
                </c:pt>
                <c:pt idx="85">
                  <c:v>13.5</c:v>
                </c:pt>
                <c:pt idx="86">
                  <c:v>12.88</c:v>
                </c:pt>
                <c:pt idx="87">
                  <c:v>11.8</c:v>
                </c:pt>
                <c:pt idx="88">
                  <c:v>13</c:v>
                </c:pt>
                <c:pt idx="89">
                  <c:v>12.23</c:v>
                </c:pt>
                <c:pt idx="90">
                  <c:v>12.03</c:v>
                </c:pt>
                <c:pt idx="91">
                  <c:v>11.55</c:v>
                </c:pt>
                <c:pt idx="92">
                  <c:v>11.18</c:v>
                </c:pt>
                <c:pt idx="93">
                  <c:v>11.6</c:v>
                </c:pt>
                <c:pt idx="94">
                  <c:v>11.58</c:v>
                </c:pt>
                <c:pt idx="95">
                  <c:v>11.5</c:v>
                </c:pt>
                <c:pt idx="96">
                  <c:v>10.93</c:v>
                </c:pt>
                <c:pt idx="97">
                  <c:v>12.28</c:v>
                </c:pt>
                <c:pt idx="98">
                  <c:v>12.93</c:v>
                </c:pt>
                <c:pt idx="99">
                  <c:v>13.6</c:v>
                </c:pt>
                <c:pt idx="100">
                  <c:v>12.88</c:v>
                </c:pt>
                <c:pt idx="101">
                  <c:v>13.75</c:v>
                </c:pt>
                <c:pt idx="102">
                  <c:v>13.9</c:v>
                </c:pt>
                <c:pt idx="103">
                  <c:v>13.48</c:v>
                </c:pt>
                <c:pt idx="104">
                  <c:v>13.65</c:v>
                </c:pt>
                <c:pt idx="105">
                  <c:v>13.63</c:v>
                </c:pt>
                <c:pt idx="106">
                  <c:v>12.83</c:v>
                </c:pt>
                <c:pt idx="107">
                  <c:v>11.9</c:v>
                </c:pt>
                <c:pt idx="108">
                  <c:v>12.13</c:v>
                </c:pt>
                <c:pt idx="109">
                  <c:v>12.38</c:v>
                </c:pt>
                <c:pt idx="110">
                  <c:v>12.58</c:v>
                </c:pt>
                <c:pt idx="111">
                  <c:v>12.5</c:v>
                </c:pt>
                <c:pt idx="112">
                  <c:v>12.88</c:v>
                </c:pt>
                <c:pt idx="113">
                  <c:v>12.58</c:v>
                </c:pt>
                <c:pt idx="114">
                  <c:v>12.58</c:v>
                </c:pt>
                <c:pt idx="115">
                  <c:v>13.18</c:v>
                </c:pt>
                <c:pt idx="116">
                  <c:v>12.6</c:v>
                </c:pt>
                <c:pt idx="117">
                  <c:v>12.45</c:v>
                </c:pt>
                <c:pt idx="118">
                  <c:v>12.55</c:v>
                </c:pt>
                <c:pt idx="119">
                  <c:v>12.88</c:v>
                </c:pt>
                <c:pt idx="120">
                  <c:v>13.28</c:v>
                </c:pt>
                <c:pt idx="121">
                  <c:v>12.85</c:v>
                </c:pt>
                <c:pt idx="122">
                  <c:v>12.73</c:v>
                </c:pt>
                <c:pt idx="123">
                  <c:v>13.18</c:v>
                </c:pt>
                <c:pt idx="124">
                  <c:v>13.15</c:v>
                </c:pt>
                <c:pt idx="125">
                  <c:v>13.13</c:v>
                </c:pt>
                <c:pt idx="126">
                  <c:v>12.95</c:v>
                </c:pt>
                <c:pt idx="127">
                  <c:v>13.08</c:v>
                </c:pt>
                <c:pt idx="128">
                  <c:v>13.6</c:v>
                </c:pt>
                <c:pt idx="129">
                  <c:v>13.9</c:v>
                </c:pt>
                <c:pt idx="130">
                  <c:v>14.4</c:v>
                </c:pt>
                <c:pt idx="131">
                  <c:v>14.98</c:v>
                </c:pt>
                <c:pt idx="132">
                  <c:v>14.98</c:v>
                </c:pt>
                <c:pt idx="133">
                  <c:v>15.75</c:v>
                </c:pt>
                <c:pt idx="134">
                  <c:v>14.8</c:v>
                </c:pt>
                <c:pt idx="135">
                  <c:v>14.8</c:v>
                </c:pt>
                <c:pt idx="136">
                  <c:v>15.35</c:v>
                </c:pt>
                <c:pt idx="137">
                  <c:v>16.3</c:v>
                </c:pt>
                <c:pt idx="138">
                  <c:v>17.25</c:v>
                </c:pt>
                <c:pt idx="139">
                  <c:v>17.2</c:v>
                </c:pt>
                <c:pt idx="140">
                  <c:v>17.48</c:v>
                </c:pt>
                <c:pt idx="141">
                  <c:v>17.95</c:v>
                </c:pt>
                <c:pt idx="142">
                  <c:v>18.2</c:v>
                </c:pt>
                <c:pt idx="143">
                  <c:v>18.579999999999998</c:v>
                </c:pt>
                <c:pt idx="144">
                  <c:v>19.25</c:v>
                </c:pt>
                <c:pt idx="145">
                  <c:v>18.2</c:v>
                </c:pt>
                <c:pt idx="146">
                  <c:v>19.7</c:v>
                </c:pt>
                <c:pt idx="147">
                  <c:v>19.68</c:v>
                </c:pt>
                <c:pt idx="148">
                  <c:v>18.600000000000001</c:v>
                </c:pt>
                <c:pt idx="149">
                  <c:v>17.649999999999999</c:v>
                </c:pt>
                <c:pt idx="150">
                  <c:v>16.13</c:v>
                </c:pt>
                <c:pt idx="151">
                  <c:v>16.100000000000001</c:v>
                </c:pt>
                <c:pt idx="152">
                  <c:v>15.85</c:v>
                </c:pt>
                <c:pt idx="153">
                  <c:v>14.93</c:v>
                </c:pt>
                <c:pt idx="154">
                  <c:v>14.95</c:v>
                </c:pt>
                <c:pt idx="155">
                  <c:v>15.23</c:v>
                </c:pt>
                <c:pt idx="156">
                  <c:v>15.43</c:v>
                </c:pt>
                <c:pt idx="157">
                  <c:v>16.579999999999998</c:v>
                </c:pt>
                <c:pt idx="158">
                  <c:v>15.85</c:v>
                </c:pt>
                <c:pt idx="159">
                  <c:v>16.13</c:v>
                </c:pt>
                <c:pt idx="160">
                  <c:v>16.38</c:v>
                </c:pt>
                <c:pt idx="161">
                  <c:v>16.43</c:v>
                </c:pt>
                <c:pt idx="162">
                  <c:v>17.48</c:v>
                </c:pt>
                <c:pt idx="163">
                  <c:v>17.3</c:v>
                </c:pt>
                <c:pt idx="164">
                  <c:v>17.649999999999999</c:v>
                </c:pt>
                <c:pt idx="165">
                  <c:v>17.78</c:v>
                </c:pt>
                <c:pt idx="166">
                  <c:v>17.55</c:v>
                </c:pt>
                <c:pt idx="167">
                  <c:v>17.850000000000001</c:v>
                </c:pt>
                <c:pt idx="168">
                  <c:v>16.13</c:v>
                </c:pt>
                <c:pt idx="169">
                  <c:v>14.98</c:v>
                </c:pt>
                <c:pt idx="170">
                  <c:v>15.35</c:v>
                </c:pt>
                <c:pt idx="171">
                  <c:v>15.53</c:v>
                </c:pt>
                <c:pt idx="172">
                  <c:v>15.4</c:v>
                </c:pt>
                <c:pt idx="173">
                  <c:v>15.75</c:v>
                </c:pt>
                <c:pt idx="174">
                  <c:v>15.6</c:v>
                </c:pt>
                <c:pt idx="175">
                  <c:v>16.079999999999998</c:v>
                </c:pt>
                <c:pt idx="176">
                  <c:v>16.43</c:v>
                </c:pt>
                <c:pt idx="177">
                  <c:v>16.95</c:v>
                </c:pt>
                <c:pt idx="178">
                  <c:v>15.95</c:v>
                </c:pt>
                <c:pt idx="179">
                  <c:v>16.350000000000001</c:v>
                </c:pt>
                <c:pt idx="180">
                  <c:v>16.78</c:v>
                </c:pt>
                <c:pt idx="181">
                  <c:v>16.75</c:v>
                </c:pt>
                <c:pt idx="182">
                  <c:v>16.43</c:v>
                </c:pt>
                <c:pt idx="183">
                  <c:v>15.45</c:v>
                </c:pt>
                <c:pt idx="184">
                  <c:v>15.35</c:v>
                </c:pt>
                <c:pt idx="185">
                  <c:v>15.1</c:v>
                </c:pt>
                <c:pt idx="186">
                  <c:v>14.43</c:v>
                </c:pt>
                <c:pt idx="187">
                  <c:v>13.63</c:v>
                </c:pt>
                <c:pt idx="188">
                  <c:v>12.28</c:v>
                </c:pt>
                <c:pt idx="189">
                  <c:v>11.58</c:v>
                </c:pt>
                <c:pt idx="190">
                  <c:v>12.38</c:v>
                </c:pt>
                <c:pt idx="191">
                  <c:v>10.93</c:v>
                </c:pt>
                <c:pt idx="192">
                  <c:v>10.95</c:v>
                </c:pt>
                <c:pt idx="193">
                  <c:v>10.6</c:v>
                </c:pt>
                <c:pt idx="194">
                  <c:v>10.029999999999999</c:v>
                </c:pt>
                <c:pt idx="195">
                  <c:v>10.029999999999999</c:v>
                </c:pt>
                <c:pt idx="196">
                  <c:v>9.98</c:v>
                </c:pt>
                <c:pt idx="197">
                  <c:v>9.18</c:v>
                </c:pt>
                <c:pt idx="198">
                  <c:v>9.1300000000000008</c:v>
                </c:pt>
                <c:pt idx="199">
                  <c:v>8.98</c:v>
                </c:pt>
                <c:pt idx="200">
                  <c:v>9.23</c:v>
                </c:pt>
                <c:pt idx="201">
                  <c:v>9.5500000000000007</c:v>
                </c:pt>
                <c:pt idx="202">
                  <c:v>8.98</c:v>
                </c:pt>
                <c:pt idx="203">
                  <c:v>8.5</c:v>
                </c:pt>
                <c:pt idx="204">
                  <c:v>8.1999999999999993</c:v>
                </c:pt>
                <c:pt idx="205">
                  <c:v>8.73</c:v>
                </c:pt>
                <c:pt idx="206">
                  <c:v>8.83</c:v>
                </c:pt>
                <c:pt idx="207">
                  <c:v>9.1300000000000008</c:v>
                </c:pt>
                <c:pt idx="208">
                  <c:v>9.35</c:v>
                </c:pt>
                <c:pt idx="209">
                  <c:v>10.050000000000001</c:v>
                </c:pt>
                <c:pt idx="210">
                  <c:v>10.130000000000001</c:v>
                </c:pt>
                <c:pt idx="211">
                  <c:v>10.73</c:v>
                </c:pt>
                <c:pt idx="212">
                  <c:v>11.75</c:v>
                </c:pt>
                <c:pt idx="213">
                  <c:v>11.75</c:v>
                </c:pt>
                <c:pt idx="214">
                  <c:v>12.05</c:v>
                </c:pt>
                <c:pt idx="215">
                  <c:v>12.03</c:v>
                </c:pt>
                <c:pt idx="216">
                  <c:v>13.08</c:v>
                </c:pt>
                <c:pt idx="217">
                  <c:v>13.43</c:v>
                </c:pt>
                <c:pt idx="218">
                  <c:v>14.25</c:v>
                </c:pt>
                <c:pt idx="219">
                  <c:v>14.03</c:v>
                </c:pt>
                <c:pt idx="220">
                  <c:v>14.33</c:v>
                </c:pt>
                <c:pt idx="221">
                  <c:v>14.58</c:v>
                </c:pt>
                <c:pt idx="222">
                  <c:v>14.48</c:v>
                </c:pt>
                <c:pt idx="223">
                  <c:v>14.65</c:v>
                </c:pt>
                <c:pt idx="224">
                  <c:v>13.75</c:v>
                </c:pt>
                <c:pt idx="225">
                  <c:v>14.9</c:v>
                </c:pt>
                <c:pt idx="226">
                  <c:v>16.3</c:v>
                </c:pt>
                <c:pt idx="227">
                  <c:v>17.45</c:v>
                </c:pt>
                <c:pt idx="228">
                  <c:v>17.25</c:v>
                </c:pt>
                <c:pt idx="229">
                  <c:v>16.53</c:v>
                </c:pt>
                <c:pt idx="230">
                  <c:v>15.65</c:v>
                </c:pt>
                <c:pt idx="231">
                  <c:v>16.05</c:v>
                </c:pt>
                <c:pt idx="232">
                  <c:v>14.93</c:v>
                </c:pt>
                <c:pt idx="233">
                  <c:v>13.48</c:v>
                </c:pt>
                <c:pt idx="234">
                  <c:v>13.5</c:v>
                </c:pt>
                <c:pt idx="235">
                  <c:v>13.7</c:v>
                </c:pt>
                <c:pt idx="236">
                  <c:v>13.3</c:v>
                </c:pt>
                <c:pt idx="237">
                  <c:v>12.55</c:v>
                </c:pt>
                <c:pt idx="238">
                  <c:v>11.45</c:v>
                </c:pt>
                <c:pt idx="239">
                  <c:v>11.4</c:v>
                </c:pt>
                <c:pt idx="240">
                  <c:v>10.93</c:v>
                </c:pt>
                <c:pt idx="241">
                  <c:v>11.4</c:v>
                </c:pt>
                <c:pt idx="242">
                  <c:v>11.53</c:v>
                </c:pt>
                <c:pt idx="243">
                  <c:v>11.43</c:v>
                </c:pt>
                <c:pt idx="244">
                  <c:v>11.78</c:v>
                </c:pt>
                <c:pt idx="245">
                  <c:v>12.25</c:v>
                </c:pt>
                <c:pt idx="246">
                  <c:v>12.08</c:v>
                </c:pt>
                <c:pt idx="247">
                  <c:v>11.38</c:v>
                </c:pt>
                <c:pt idx="248">
                  <c:v>11.9</c:v>
                </c:pt>
                <c:pt idx="249">
                  <c:v>11.58</c:v>
                </c:pt>
                <c:pt idx="250">
                  <c:v>11.55</c:v>
                </c:pt>
                <c:pt idx="251">
                  <c:v>10.4</c:v>
                </c:pt>
                <c:pt idx="252">
                  <c:v>9.98</c:v>
                </c:pt>
                <c:pt idx="253">
                  <c:v>9.4</c:v>
                </c:pt>
                <c:pt idx="254">
                  <c:v>8.9499999999999993</c:v>
                </c:pt>
                <c:pt idx="255">
                  <c:v>8.23</c:v>
                </c:pt>
                <c:pt idx="256">
                  <c:v>8.0500000000000007</c:v>
                </c:pt>
                <c:pt idx="257">
                  <c:v>8.23</c:v>
                </c:pt>
                <c:pt idx="258">
                  <c:v>7.78</c:v>
                </c:pt>
                <c:pt idx="259">
                  <c:v>7.23</c:v>
                </c:pt>
                <c:pt idx="260">
                  <c:v>6.45</c:v>
                </c:pt>
                <c:pt idx="261">
                  <c:v>5.4</c:v>
                </c:pt>
                <c:pt idx="262">
                  <c:v>4.8</c:v>
                </c:pt>
                <c:pt idx="263">
                  <c:v>4.95</c:v>
                </c:pt>
                <c:pt idx="264">
                  <c:v>5.05</c:v>
                </c:pt>
                <c:pt idx="265">
                  <c:v>4.5</c:v>
                </c:pt>
                <c:pt idx="266">
                  <c:v>4.4800000000000004</c:v>
                </c:pt>
                <c:pt idx="267">
                  <c:v>4.63</c:v>
                </c:pt>
                <c:pt idx="268">
                  <c:v>4.8</c:v>
                </c:pt>
                <c:pt idx="269">
                  <c:v>4.53</c:v>
                </c:pt>
                <c:pt idx="270">
                  <c:v>4.4800000000000004</c:v>
                </c:pt>
                <c:pt idx="271">
                  <c:v>4.53</c:v>
                </c:pt>
                <c:pt idx="272">
                  <c:v>4.4000000000000004</c:v>
                </c:pt>
                <c:pt idx="273">
                  <c:v>4.7300000000000004</c:v>
                </c:pt>
                <c:pt idx="274">
                  <c:v>4.45</c:v>
                </c:pt>
                <c:pt idx="275">
                  <c:v>4.03</c:v>
                </c:pt>
                <c:pt idx="276">
                  <c:v>3.85</c:v>
                </c:pt>
                <c:pt idx="277">
                  <c:v>4.1500000000000004</c:v>
                </c:pt>
                <c:pt idx="278">
                  <c:v>3.9</c:v>
                </c:pt>
                <c:pt idx="279">
                  <c:v>3.55</c:v>
                </c:pt>
                <c:pt idx="280">
                  <c:v>3.28</c:v>
                </c:pt>
                <c:pt idx="281">
                  <c:v>3.03</c:v>
                </c:pt>
                <c:pt idx="282">
                  <c:v>3.13</c:v>
                </c:pt>
                <c:pt idx="283">
                  <c:v>3.04</c:v>
                </c:pt>
                <c:pt idx="284">
                  <c:v>3.16</c:v>
                </c:pt>
                <c:pt idx="285">
                  <c:v>2.92</c:v>
                </c:pt>
                <c:pt idx="286">
                  <c:v>2.79</c:v>
                </c:pt>
                <c:pt idx="287">
                  <c:v>2.75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FlowControl!$D$4</c:f>
              <c:strCache>
                <c:ptCount val="1"/>
                <c:pt idx="0">
                  <c:v>Losses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FlowControl!$B$5:$B$292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FlowControl!$D$5:$D$292</c:f>
              <c:numCache>
                <c:formatCode>0.00</c:formatCode>
                <c:ptCount val="288"/>
                <c:pt idx="0">
                  <c:v>7.32</c:v>
                </c:pt>
                <c:pt idx="1">
                  <c:v>7.3100000000000005</c:v>
                </c:pt>
                <c:pt idx="2">
                  <c:v>7.32</c:v>
                </c:pt>
                <c:pt idx="3">
                  <c:v>7.3099999999999987</c:v>
                </c:pt>
                <c:pt idx="4">
                  <c:v>7.31</c:v>
                </c:pt>
                <c:pt idx="5">
                  <c:v>7.3099999999999987</c:v>
                </c:pt>
                <c:pt idx="6">
                  <c:v>7.32</c:v>
                </c:pt>
                <c:pt idx="7">
                  <c:v>7.3100000000000005</c:v>
                </c:pt>
                <c:pt idx="8">
                  <c:v>7.3100000000000005</c:v>
                </c:pt>
                <c:pt idx="9">
                  <c:v>7.3199999999999994</c:v>
                </c:pt>
                <c:pt idx="10">
                  <c:v>7.3100000000000005</c:v>
                </c:pt>
                <c:pt idx="11">
                  <c:v>7.32</c:v>
                </c:pt>
                <c:pt idx="12">
                  <c:v>7.32</c:v>
                </c:pt>
                <c:pt idx="13">
                  <c:v>7.31</c:v>
                </c:pt>
                <c:pt idx="14">
                  <c:v>7.3199999999999994</c:v>
                </c:pt>
                <c:pt idx="15">
                  <c:v>7.32</c:v>
                </c:pt>
                <c:pt idx="16">
                  <c:v>7.31</c:v>
                </c:pt>
                <c:pt idx="17">
                  <c:v>7.31</c:v>
                </c:pt>
                <c:pt idx="18">
                  <c:v>7.3099999999999987</c:v>
                </c:pt>
                <c:pt idx="19">
                  <c:v>7.3199999999999994</c:v>
                </c:pt>
                <c:pt idx="20">
                  <c:v>7.31</c:v>
                </c:pt>
                <c:pt idx="21">
                  <c:v>7.3199999999999994</c:v>
                </c:pt>
                <c:pt idx="22">
                  <c:v>7.31</c:v>
                </c:pt>
                <c:pt idx="23">
                  <c:v>7.3099999999999987</c:v>
                </c:pt>
                <c:pt idx="24">
                  <c:v>7.3199999999999994</c:v>
                </c:pt>
                <c:pt idx="25">
                  <c:v>7.3100000000000005</c:v>
                </c:pt>
                <c:pt idx="26">
                  <c:v>7.3199999999999994</c:v>
                </c:pt>
                <c:pt idx="27">
                  <c:v>7.32</c:v>
                </c:pt>
                <c:pt idx="28">
                  <c:v>7.3100000000000005</c:v>
                </c:pt>
                <c:pt idx="29">
                  <c:v>7.3100000000000005</c:v>
                </c:pt>
                <c:pt idx="30">
                  <c:v>7.31</c:v>
                </c:pt>
                <c:pt idx="31">
                  <c:v>7.3100000000000005</c:v>
                </c:pt>
                <c:pt idx="32">
                  <c:v>7.32</c:v>
                </c:pt>
                <c:pt idx="33">
                  <c:v>7.3100000000000005</c:v>
                </c:pt>
                <c:pt idx="34">
                  <c:v>7.3199999999999994</c:v>
                </c:pt>
                <c:pt idx="35">
                  <c:v>7.3099999999999987</c:v>
                </c:pt>
                <c:pt idx="36">
                  <c:v>7.3199999999999994</c:v>
                </c:pt>
                <c:pt idx="37">
                  <c:v>7.32</c:v>
                </c:pt>
                <c:pt idx="38">
                  <c:v>7.3199999999999994</c:v>
                </c:pt>
                <c:pt idx="39">
                  <c:v>7.3199999999999994</c:v>
                </c:pt>
                <c:pt idx="40">
                  <c:v>7.32</c:v>
                </c:pt>
                <c:pt idx="41">
                  <c:v>7.32</c:v>
                </c:pt>
                <c:pt idx="42">
                  <c:v>7.32</c:v>
                </c:pt>
                <c:pt idx="43">
                  <c:v>7.32</c:v>
                </c:pt>
                <c:pt idx="44">
                  <c:v>7.32</c:v>
                </c:pt>
                <c:pt idx="45">
                  <c:v>7.32</c:v>
                </c:pt>
                <c:pt idx="46">
                  <c:v>7.3199999999999994</c:v>
                </c:pt>
                <c:pt idx="47">
                  <c:v>7.32</c:v>
                </c:pt>
                <c:pt idx="48">
                  <c:v>7.32</c:v>
                </c:pt>
                <c:pt idx="49">
                  <c:v>7.3199999999999994</c:v>
                </c:pt>
                <c:pt idx="50">
                  <c:v>7.32</c:v>
                </c:pt>
                <c:pt idx="51">
                  <c:v>7.3199999999999994</c:v>
                </c:pt>
                <c:pt idx="52">
                  <c:v>7.3299999999999992</c:v>
                </c:pt>
                <c:pt idx="53">
                  <c:v>7.32</c:v>
                </c:pt>
                <c:pt idx="54">
                  <c:v>7.33</c:v>
                </c:pt>
                <c:pt idx="55">
                  <c:v>7.33</c:v>
                </c:pt>
                <c:pt idx="56">
                  <c:v>7.33</c:v>
                </c:pt>
                <c:pt idx="57">
                  <c:v>7.3299999999999992</c:v>
                </c:pt>
                <c:pt idx="58">
                  <c:v>7.3299999999999992</c:v>
                </c:pt>
                <c:pt idx="59">
                  <c:v>7.33</c:v>
                </c:pt>
                <c:pt idx="60">
                  <c:v>7.34</c:v>
                </c:pt>
                <c:pt idx="61">
                  <c:v>7.34</c:v>
                </c:pt>
                <c:pt idx="62">
                  <c:v>7.3400000000000016</c:v>
                </c:pt>
                <c:pt idx="63">
                  <c:v>7.34</c:v>
                </c:pt>
                <c:pt idx="64">
                  <c:v>7.3500000000000014</c:v>
                </c:pt>
                <c:pt idx="65">
                  <c:v>7.35</c:v>
                </c:pt>
                <c:pt idx="66">
                  <c:v>7.35</c:v>
                </c:pt>
                <c:pt idx="67">
                  <c:v>7.3599999999999994</c:v>
                </c:pt>
                <c:pt idx="68">
                  <c:v>7.3699999999999992</c:v>
                </c:pt>
                <c:pt idx="69">
                  <c:v>7.3699999999999992</c:v>
                </c:pt>
                <c:pt idx="70">
                  <c:v>7.370000000000001</c:v>
                </c:pt>
                <c:pt idx="71">
                  <c:v>7.3699999999999992</c:v>
                </c:pt>
                <c:pt idx="72">
                  <c:v>7.379999999999999</c:v>
                </c:pt>
                <c:pt idx="73">
                  <c:v>7.379999999999999</c:v>
                </c:pt>
                <c:pt idx="74">
                  <c:v>7.379999999999999</c:v>
                </c:pt>
                <c:pt idx="75">
                  <c:v>7.3800000000000026</c:v>
                </c:pt>
                <c:pt idx="76">
                  <c:v>7.3699999999999992</c:v>
                </c:pt>
                <c:pt idx="77">
                  <c:v>7.3699999999999992</c:v>
                </c:pt>
                <c:pt idx="78">
                  <c:v>7.3800000000000008</c:v>
                </c:pt>
                <c:pt idx="79">
                  <c:v>7.3699999999999992</c:v>
                </c:pt>
                <c:pt idx="80">
                  <c:v>7.3699999999999992</c:v>
                </c:pt>
                <c:pt idx="81">
                  <c:v>7.3800000000000008</c:v>
                </c:pt>
                <c:pt idx="82">
                  <c:v>7.3800000000000008</c:v>
                </c:pt>
                <c:pt idx="83">
                  <c:v>7.3800000000000008</c:v>
                </c:pt>
                <c:pt idx="84">
                  <c:v>7.370000000000001</c:v>
                </c:pt>
                <c:pt idx="85">
                  <c:v>7.370000000000001</c:v>
                </c:pt>
                <c:pt idx="86">
                  <c:v>7.3599999999999977</c:v>
                </c:pt>
                <c:pt idx="87">
                  <c:v>7.3599999999999994</c:v>
                </c:pt>
                <c:pt idx="88">
                  <c:v>7.3599999999999994</c:v>
                </c:pt>
                <c:pt idx="89">
                  <c:v>7.3499999999999979</c:v>
                </c:pt>
                <c:pt idx="90">
                  <c:v>7.35</c:v>
                </c:pt>
                <c:pt idx="91">
                  <c:v>7.3499999999999979</c:v>
                </c:pt>
                <c:pt idx="92">
                  <c:v>7.3500000000000014</c:v>
                </c:pt>
                <c:pt idx="93">
                  <c:v>7.35</c:v>
                </c:pt>
                <c:pt idx="94">
                  <c:v>7.35</c:v>
                </c:pt>
                <c:pt idx="95">
                  <c:v>7.3500000000000014</c:v>
                </c:pt>
                <c:pt idx="96">
                  <c:v>7.3500000000000014</c:v>
                </c:pt>
                <c:pt idx="97">
                  <c:v>7.35</c:v>
                </c:pt>
                <c:pt idx="98">
                  <c:v>7.3599999999999994</c:v>
                </c:pt>
                <c:pt idx="99">
                  <c:v>7.3699999999999992</c:v>
                </c:pt>
                <c:pt idx="100">
                  <c:v>7.3599999999999977</c:v>
                </c:pt>
                <c:pt idx="101">
                  <c:v>7.370000000000001</c:v>
                </c:pt>
                <c:pt idx="102">
                  <c:v>7.3699999999999992</c:v>
                </c:pt>
                <c:pt idx="103">
                  <c:v>7.3599999999999994</c:v>
                </c:pt>
                <c:pt idx="104">
                  <c:v>7.3699999999999992</c:v>
                </c:pt>
                <c:pt idx="105">
                  <c:v>7.3599999999999977</c:v>
                </c:pt>
                <c:pt idx="106">
                  <c:v>7.3600000000000012</c:v>
                </c:pt>
                <c:pt idx="107">
                  <c:v>7.3600000000000012</c:v>
                </c:pt>
                <c:pt idx="108">
                  <c:v>7.35</c:v>
                </c:pt>
                <c:pt idx="109">
                  <c:v>7.35</c:v>
                </c:pt>
                <c:pt idx="110">
                  <c:v>7.35</c:v>
                </c:pt>
                <c:pt idx="111">
                  <c:v>7.3599999999999994</c:v>
                </c:pt>
                <c:pt idx="112">
                  <c:v>7.3599999999999977</c:v>
                </c:pt>
                <c:pt idx="113">
                  <c:v>7.35</c:v>
                </c:pt>
                <c:pt idx="114">
                  <c:v>7.35</c:v>
                </c:pt>
                <c:pt idx="115">
                  <c:v>7.3599999999999994</c:v>
                </c:pt>
                <c:pt idx="116">
                  <c:v>7.3600000000000012</c:v>
                </c:pt>
                <c:pt idx="117">
                  <c:v>7.3599999999999994</c:v>
                </c:pt>
                <c:pt idx="118">
                  <c:v>7.3599999999999994</c:v>
                </c:pt>
                <c:pt idx="119">
                  <c:v>7.3599999999999977</c:v>
                </c:pt>
                <c:pt idx="120">
                  <c:v>7.3600000000000012</c:v>
                </c:pt>
                <c:pt idx="121">
                  <c:v>7.3600000000000012</c:v>
                </c:pt>
                <c:pt idx="122">
                  <c:v>7.3599999999999994</c:v>
                </c:pt>
                <c:pt idx="123">
                  <c:v>7.3599999999999994</c:v>
                </c:pt>
                <c:pt idx="124">
                  <c:v>7.3600000000000012</c:v>
                </c:pt>
                <c:pt idx="125">
                  <c:v>7.3599999999999977</c:v>
                </c:pt>
                <c:pt idx="126">
                  <c:v>7.3599999999999994</c:v>
                </c:pt>
                <c:pt idx="127">
                  <c:v>7.3600000000000012</c:v>
                </c:pt>
                <c:pt idx="128">
                  <c:v>7.3699999999999992</c:v>
                </c:pt>
                <c:pt idx="129">
                  <c:v>7.3699999999999992</c:v>
                </c:pt>
                <c:pt idx="130">
                  <c:v>7.3699999999999992</c:v>
                </c:pt>
                <c:pt idx="131">
                  <c:v>7.370000000000001</c:v>
                </c:pt>
                <c:pt idx="132">
                  <c:v>7.370000000000001</c:v>
                </c:pt>
                <c:pt idx="133">
                  <c:v>7.379999999999999</c:v>
                </c:pt>
                <c:pt idx="134">
                  <c:v>7.379999999999999</c:v>
                </c:pt>
                <c:pt idx="135">
                  <c:v>7.379999999999999</c:v>
                </c:pt>
                <c:pt idx="136">
                  <c:v>7.3800000000000008</c:v>
                </c:pt>
                <c:pt idx="137">
                  <c:v>7.3900000000000006</c:v>
                </c:pt>
                <c:pt idx="138">
                  <c:v>7.3999999999999986</c:v>
                </c:pt>
                <c:pt idx="139">
                  <c:v>7.4000000000000021</c:v>
                </c:pt>
                <c:pt idx="140">
                  <c:v>7.3900000000000006</c:v>
                </c:pt>
                <c:pt idx="141">
                  <c:v>7.4000000000000021</c:v>
                </c:pt>
                <c:pt idx="142">
                  <c:v>7.41</c:v>
                </c:pt>
                <c:pt idx="143">
                  <c:v>7.41</c:v>
                </c:pt>
                <c:pt idx="144">
                  <c:v>7.4200000000000017</c:v>
                </c:pt>
                <c:pt idx="145">
                  <c:v>7.41</c:v>
                </c:pt>
                <c:pt idx="146">
                  <c:v>7.4200000000000017</c:v>
                </c:pt>
                <c:pt idx="147">
                  <c:v>7.4200000000000017</c:v>
                </c:pt>
                <c:pt idx="148">
                  <c:v>7.41</c:v>
                </c:pt>
                <c:pt idx="149">
                  <c:v>7.4000000000000021</c:v>
                </c:pt>
                <c:pt idx="150">
                  <c:v>7.3800000000000026</c:v>
                </c:pt>
                <c:pt idx="151">
                  <c:v>7.389999999999997</c:v>
                </c:pt>
                <c:pt idx="152">
                  <c:v>7.3899999999999988</c:v>
                </c:pt>
                <c:pt idx="153">
                  <c:v>7.370000000000001</c:v>
                </c:pt>
                <c:pt idx="154">
                  <c:v>7.379999999999999</c:v>
                </c:pt>
                <c:pt idx="155">
                  <c:v>7.379999999999999</c:v>
                </c:pt>
                <c:pt idx="156">
                  <c:v>7.379999999999999</c:v>
                </c:pt>
                <c:pt idx="157">
                  <c:v>7.3900000000000006</c:v>
                </c:pt>
                <c:pt idx="158">
                  <c:v>7.3899999999999988</c:v>
                </c:pt>
                <c:pt idx="159">
                  <c:v>7.3800000000000026</c:v>
                </c:pt>
                <c:pt idx="160">
                  <c:v>7.3800000000000026</c:v>
                </c:pt>
                <c:pt idx="161">
                  <c:v>7.3900000000000006</c:v>
                </c:pt>
                <c:pt idx="162">
                  <c:v>7.3900000000000006</c:v>
                </c:pt>
                <c:pt idx="163">
                  <c:v>7.3999999999999986</c:v>
                </c:pt>
                <c:pt idx="164">
                  <c:v>7.4000000000000021</c:v>
                </c:pt>
                <c:pt idx="165">
                  <c:v>7.3999999999999986</c:v>
                </c:pt>
                <c:pt idx="166">
                  <c:v>7.3999999999999986</c:v>
                </c:pt>
                <c:pt idx="167">
                  <c:v>7.3999999999999986</c:v>
                </c:pt>
                <c:pt idx="168">
                  <c:v>7.3800000000000026</c:v>
                </c:pt>
                <c:pt idx="169">
                  <c:v>7.370000000000001</c:v>
                </c:pt>
                <c:pt idx="170">
                  <c:v>7.3800000000000008</c:v>
                </c:pt>
                <c:pt idx="171">
                  <c:v>7.3800000000000008</c:v>
                </c:pt>
                <c:pt idx="172">
                  <c:v>7.3800000000000008</c:v>
                </c:pt>
                <c:pt idx="173">
                  <c:v>7.379999999999999</c:v>
                </c:pt>
                <c:pt idx="174">
                  <c:v>7.3800000000000008</c:v>
                </c:pt>
                <c:pt idx="175">
                  <c:v>7.3800000000000026</c:v>
                </c:pt>
                <c:pt idx="176">
                  <c:v>7.3900000000000006</c:v>
                </c:pt>
                <c:pt idx="177">
                  <c:v>7.3900000000000006</c:v>
                </c:pt>
                <c:pt idx="178">
                  <c:v>7.3900000000000006</c:v>
                </c:pt>
                <c:pt idx="179">
                  <c:v>7.389999999999997</c:v>
                </c:pt>
                <c:pt idx="180">
                  <c:v>7.3900000000000006</c:v>
                </c:pt>
                <c:pt idx="181">
                  <c:v>7.3900000000000006</c:v>
                </c:pt>
                <c:pt idx="182">
                  <c:v>7.3900000000000006</c:v>
                </c:pt>
                <c:pt idx="183">
                  <c:v>7.379999999999999</c:v>
                </c:pt>
                <c:pt idx="184">
                  <c:v>7.3800000000000008</c:v>
                </c:pt>
                <c:pt idx="185">
                  <c:v>7.3800000000000008</c:v>
                </c:pt>
                <c:pt idx="186">
                  <c:v>7.370000000000001</c:v>
                </c:pt>
                <c:pt idx="187">
                  <c:v>7.3599999999999977</c:v>
                </c:pt>
                <c:pt idx="188">
                  <c:v>7.35</c:v>
                </c:pt>
                <c:pt idx="189">
                  <c:v>7.35</c:v>
                </c:pt>
                <c:pt idx="190">
                  <c:v>7.35</c:v>
                </c:pt>
                <c:pt idx="191">
                  <c:v>7.34</c:v>
                </c:pt>
                <c:pt idx="192">
                  <c:v>7.3500000000000014</c:v>
                </c:pt>
                <c:pt idx="193">
                  <c:v>7.35</c:v>
                </c:pt>
                <c:pt idx="194">
                  <c:v>7.3400000000000016</c:v>
                </c:pt>
                <c:pt idx="195">
                  <c:v>7.3400000000000016</c:v>
                </c:pt>
                <c:pt idx="196">
                  <c:v>7.34</c:v>
                </c:pt>
                <c:pt idx="197">
                  <c:v>7.34</c:v>
                </c:pt>
                <c:pt idx="198">
                  <c:v>7.3399999999999981</c:v>
                </c:pt>
                <c:pt idx="199">
                  <c:v>7.34</c:v>
                </c:pt>
                <c:pt idx="200">
                  <c:v>7.34</c:v>
                </c:pt>
                <c:pt idx="201">
                  <c:v>7.34</c:v>
                </c:pt>
                <c:pt idx="202">
                  <c:v>7.34</c:v>
                </c:pt>
                <c:pt idx="203">
                  <c:v>7.34</c:v>
                </c:pt>
                <c:pt idx="204">
                  <c:v>7.34</c:v>
                </c:pt>
                <c:pt idx="205">
                  <c:v>7.34</c:v>
                </c:pt>
                <c:pt idx="206">
                  <c:v>7.3400000000000016</c:v>
                </c:pt>
                <c:pt idx="207">
                  <c:v>7.3399999999999981</c:v>
                </c:pt>
                <c:pt idx="208">
                  <c:v>7.3400000000000016</c:v>
                </c:pt>
                <c:pt idx="209">
                  <c:v>7.3499999999999979</c:v>
                </c:pt>
                <c:pt idx="210">
                  <c:v>7.3399999999999981</c:v>
                </c:pt>
                <c:pt idx="211">
                  <c:v>7.34</c:v>
                </c:pt>
                <c:pt idx="212">
                  <c:v>7.3599999999999994</c:v>
                </c:pt>
                <c:pt idx="213">
                  <c:v>7.3599999999999994</c:v>
                </c:pt>
                <c:pt idx="214">
                  <c:v>7.3599999999999994</c:v>
                </c:pt>
                <c:pt idx="215">
                  <c:v>7.35</c:v>
                </c:pt>
                <c:pt idx="216">
                  <c:v>7.3600000000000012</c:v>
                </c:pt>
                <c:pt idx="217">
                  <c:v>7.3599999999999994</c:v>
                </c:pt>
                <c:pt idx="218">
                  <c:v>7.370000000000001</c:v>
                </c:pt>
                <c:pt idx="219">
                  <c:v>7.3699999999999992</c:v>
                </c:pt>
                <c:pt idx="220">
                  <c:v>7.3699999999999992</c:v>
                </c:pt>
                <c:pt idx="221">
                  <c:v>7.3699999999999992</c:v>
                </c:pt>
                <c:pt idx="222">
                  <c:v>7.370000000000001</c:v>
                </c:pt>
                <c:pt idx="223">
                  <c:v>7.3800000000000008</c:v>
                </c:pt>
                <c:pt idx="224">
                  <c:v>7.370000000000001</c:v>
                </c:pt>
                <c:pt idx="225">
                  <c:v>7.3800000000000008</c:v>
                </c:pt>
                <c:pt idx="226">
                  <c:v>7.3900000000000006</c:v>
                </c:pt>
                <c:pt idx="227">
                  <c:v>7.4000000000000021</c:v>
                </c:pt>
                <c:pt idx="228">
                  <c:v>7.3999999999999986</c:v>
                </c:pt>
                <c:pt idx="229">
                  <c:v>7.3900000000000006</c:v>
                </c:pt>
                <c:pt idx="230">
                  <c:v>7.3800000000000008</c:v>
                </c:pt>
                <c:pt idx="231">
                  <c:v>7.3900000000000006</c:v>
                </c:pt>
                <c:pt idx="232">
                  <c:v>7.370000000000001</c:v>
                </c:pt>
                <c:pt idx="233">
                  <c:v>7.3599999999999994</c:v>
                </c:pt>
                <c:pt idx="234">
                  <c:v>7.370000000000001</c:v>
                </c:pt>
                <c:pt idx="235">
                  <c:v>7.370000000000001</c:v>
                </c:pt>
                <c:pt idx="236">
                  <c:v>7.370000000000001</c:v>
                </c:pt>
                <c:pt idx="237">
                  <c:v>7.3599999999999994</c:v>
                </c:pt>
                <c:pt idx="238">
                  <c:v>7.3500000000000014</c:v>
                </c:pt>
                <c:pt idx="239">
                  <c:v>7.35</c:v>
                </c:pt>
                <c:pt idx="240">
                  <c:v>7.34</c:v>
                </c:pt>
                <c:pt idx="241">
                  <c:v>7.35</c:v>
                </c:pt>
                <c:pt idx="242">
                  <c:v>7.35</c:v>
                </c:pt>
                <c:pt idx="243">
                  <c:v>7.3500000000000014</c:v>
                </c:pt>
                <c:pt idx="244">
                  <c:v>7.35</c:v>
                </c:pt>
                <c:pt idx="245">
                  <c:v>7.3599999999999994</c:v>
                </c:pt>
                <c:pt idx="246">
                  <c:v>7.35</c:v>
                </c:pt>
                <c:pt idx="247">
                  <c:v>7.35</c:v>
                </c:pt>
                <c:pt idx="248">
                  <c:v>7.3600000000000012</c:v>
                </c:pt>
                <c:pt idx="249">
                  <c:v>7.35</c:v>
                </c:pt>
                <c:pt idx="250">
                  <c:v>7.3499999999999979</c:v>
                </c:pt>
                <c:pt idx="251">
                  <c:v>7.35</c:v>
                </c:pt>
                <c:pt idx="252">
                  <c:v>7.34</c:v>
                </c:pt>
                <c:pt idx="253">
                  <c:v>7.3399999999999981</c:v>
                </c:pt>
                <c:pt idx="254">
                  <c:v>7.34</c:v>
                </c:pt>
                <c:pt idx="255">
                  <c:v>7.33</c:v>
                </c:pt>
                <c:pt idx="256">
                  <c:v>7.34</c:v>
                </c:pt>
                <c:pt idx="257">
                  <c:v>7.33</c:v>
                </c:pt>
                <c:pt idx="258">
                  <c:v>7.3299999999999992</c:v>
                </c:pt>
                <c:pt idx="259">
                  <c:v>7.33</c:v>
                </c:pt>
                <c:pt idx="260">
                  <c:v>7.3299999999999992</c:v>
                </c:pt>
                <c:pt idx="261">
                  <c:v>7.33</c:v>
                </c:pt>
                <c:pt idx="262">
                  <c:v>7.3199999999999994</c:v>
                </c:pt>
                <c:pt idx="263">
                  <c:v>7.3299999999999992</c:v>
                </c:pt>
                <c:pt idx="264">
                  <c:v>7.330000000000001</c:v>
                </c:pt>
                <c:pt idx="265">
                  <c:v>7.32</c:v>
                </c:pt>
                <c:pt idx="266">
                  <c:v>7.32</c:v>
                </c:pt>
                <c:pt idx="267">
                  <c:v>7.3199999999999994</c:v>
                </c:pt>
                <c:pt idx="268">
                  <c:v>7.3199999999999994</c:v>
                </c:pt>
                <c:pt idx="269">
                  <c:v>7.3199999999999994</c:v>
                </c:pt>
                <c:pt idx="270">
                  <c:v>7.32</c:v>
                </c:pt>
                <c:pt idx="271">
                  <c:v>7.3199999999999994</c:v>
                </c:pt>
                <c:pt idx="272">
                  <c:v>7.32</c:v>
                </c:pt>
                <c:pt idx="273">
                  <c:v>7.32</c:v>
                </c:pt>
                <c:pt idx="274">
                  <c:v>7.3199999999999994</c:v>
                </c:pt>
                <c:pt idx="275">
                  <c:v>7.3199999999999994</c:v>
                </c:pt>
                <c:pt idx="276">
                  <c:v>7.32</c:v>
                </c:pt>
                <c:pt idx="277">
                  <c:v>7.32</c:v>
                </c:pt>
                <c:pt idx="278">
                  <c:v>7.32</c:v>
                </c:pt>
                <c:pt idx="279">
                  <c:v>7.3199999999999994</c:v>
                </c:pt>
                <c:pt idx="280">
                  <c:v>7.32</c:v>
                </c:pt>
                <c:pt idx="281">
                  <c:v>7.32</c:v>
                </c:pt>
                <c:pt idx="282">
                  <c:v>7.3199999999999994</c:v>
                </c:pt>
                <c:pt idx="283">
                  <c:v>7.3199999999999994</c:v>
                </c:pt>
                <c:pt idx="284">
                  <c:v>7.32</c:v>
                </c:pt>
                <c:pt idx="285">
                  <c:v>7.32</c:v>
                </c:pt>
                <c:pt idx="286">
                  <c:v>7.3199999999999994</c:v>
                </c:pt>
                <c:pt idx="287">
                  <c:v>7.32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FlowControl!$E$4</c:f>
              <c:strCache>
                <c:ptCount val="1"/>
                <c:pt idx="0">
                  <c:v>Demand +  Losses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FlowControl!$B$5:$B$292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FlowControl!$E$5:$E$292</c:f>
              <c:numCache>
                <c:formatCode>0.00</c:formatCode>
                <c:ptCount val="288"/>
                <c:pt idx="0">
                  <c:v>10.3</c:v>
                </c:pt>
                <c:pt idx="1">
                  <c:v>9.99</c:v>
                </c:pt>
                <c:pt idx="2">
                  <c:v>10.07</c:v>
                </c:pt>
                <c:pt idx="3">
                  <c:v>9.7899999999999991</c:v>
                </c:pt>
                <c:pt idx="4">
                  <c:v>9.94</c:v>
                </c:pt>
                <c:pt idx="5">
                  <c:v>10.039999999999999</c:v>
                </c:pt>
                <c:pt idx="6">
                  <c:v>10.15</c:v>
                </c:pt>
                <c:pt idx="7">
                  <c:v>9.99</c:v>
                </c:pt>
                <c:pt idx="8">
                  <c:v>10.09</c:v>
                </c:pt>
                <c:pt idx="9">
                  <c:v>9.6199999999999992</c:v>
                </c:pt>
                <c:pt idx="10">
                  <c:v>9.49</c:v>
                </c:pt>
                <c:pt idx="11">
                  <c:v>9.32</c:v>
                </c:pt>
                <c:pt idx="12">
                  <c:v>9.17</c:v>
                </c:pt>
                <c:pt idx="13">
                  <c:v>9.19</c:v>
                </c:pt>
                <c:pt idx="14">
                  <c:v>9.27</c:v>
                </c:pt>
                <c:pt idx="15">
                  <c:v>9.17</c:v>
                </c:pt>
                <c:pt idx="16">
                  <c:v>9.09</c:v>
                </c:pt>
                <c:pt idx="17">
                  <c:v>9.09</c:v>
                </c:pt>
                <c:pt idx="18">
                  <c:v>9.0399999999999991</c:v>
                </c:pt>
                <c:pt idx="19">
                  <c:v>9.1199999999999992</c:v>
                </c:pt>
                <c:pt idx="20">
                  <c:v>9.09</c:v>
                </c:pt>
                <c:pt idx="21">
                  <c:v>9.1199999999999992</c:v>
                </c:pt>
                <c:pt idx="22">
                  <c:v>9.09</c:v>
                </c:pt>
                <c:pt idx="23">
                  <c:v>9.0399999999999991</c:v>
                </c:pt>
                <c:pt idx="24">
                  <c:v>9.1199999999999992</c:v>
                </c:pt>
                <c:pt idx="25">
                  <c:v>9.14</c:v>
                </c:pt>
                <c:pt idx="26">
                  <c:v>9.27</c:v>
                </c:pt>
                <c:pt idx="27">
                  <c:v>9.32</c:v>
                </c:pt>
                <c:pt idx="28">
                  <c:v>9.49</c:v>
                </c:pt>
                <c:pt idx="29">
                  <c:v>9.34</c:v>
                </c:pt>
                <c:pt idx="30">
                  <c:v>9.44</c:v>
                </c:pt>
                <c:pt idx="31">
                  <c:v>9.49</c:v>
                </c:pt>
                <c:pt idx="32">
                  <c:v>9.67</c:v>
                </c:pt>
                <c:pt idx="33">
                  <c:v>9.89</c:v>
                </c:pt>
                <c:pt idx="34">
                  <c:v>9.8699999999999992</c:v>
                </c:pt>
                <c:pt idx="35">
                  <c:v>9.7899999999999991</c:v>
                </c:pt>
                <c:pt idx="36">
                  <c:v>9.8699999999999992</c:v>
                </c:pt>
                <c:pt idx="37">
                  <c:v>10.35</c:v>
                </c:pt>
                <c:pt idx="38">
                  <c:v>10.37</c:v>
                </c:pt>
                <c:pt idx="39">
                  <c:v>10.62</c:v>
                </c:pt>
                <c:pt idx="40">
                  <c:v>10.4</c:v>
                </c:pt>
                <c:pt idx="41">
                  <c:v>11</c:v>
                </c:pt>
                <c:pt idx="42">
                  <c:v>10.92</c:v>
                </c:pt>
                <c:pt idx="43">
                  <c:v>10.9</c:v>
                </c:pt>
                <c:pt idx="44">
                  <c:v>11.1</c:v>
                </c:pt>
                <c:pt idx="45">
                  <c:v>11.1</c:v>
                </c:pt>
                <c:pt idx="46">
                  <c:v>11.6</c:v>
                </c:pt>
                <c:pt idx="47">
                  <c:v>11.65</c:v>
                </c:pt>
                <c:pt idx="48">
                  <c:v>11.4</c:v>
                </c:pt>
                <c:pt idx="49">
                  <c:v>11.62</c:v>
                </c:pt>
                <c:pt idx="50">
                  <c:v>11.82</c:v>
                </c:pt>
                <c:pt idx="51">
                  <c:v>12.02</c:v>
                </c:pt>
                <c:pt idx="52">
                  <c:v>13.03</c:v>
                </c:pt>
                <c:pt idx="53">
                  <c:v>13.05</c:v>
                </c:pt>
                <c:pt idx="54">
                  <c:v>13.83</c:v>
                </c:pt>
                <c:pt idx="55">
                  <c:v>14.58</c:v>
                </c:pt>
                <c:pt idx="56">
                  <c:v>14.16</c:v>
                </c:pt>
                <c:pt idx="57">
                  <c:v>14.36</c:v>
                </c:pt>
                <c:pt idx="58">
                  <c:v>15.11</c:v>
                </c:pt>
                <c:pt idx="59">
                  <c:v>15.26</c:v>
                </c:pt>
                <c:pt idx="60">
                  <c:v>15.89</c:v>
                </c:pt>
                <c:pt idx="61">
                  <c:v>16.14</c:v>
                </c:pt>
                <c:pt idx="62">
                  <c:v>16.940000000000001</c:v>
                </c:pt>
                <c:pt idx="63">
                  <c:v>17.02</c:v>
                </c:pt>
                <c:pt idx="64">
                  <c:v>18.100000000000001</c:v>
                </c:pt>
                <c:pt idx="65">
                  <c:v>18.75</c:v>
                </c:pt>
                <c:pt idx="66">
                  <c:v>18.45</c:v>
                </c:pt>
                <c:pt idx="67">
                  <c:v>19.66</c:v>
                </c:pt>
                <c:pt idx="68">
                  <c:v>20.77</c:v>
                </c:pt>
                <c:pt idx="69">
                  <c:v>21.22</c:v>
                </c:pt>
                <c:pt idx="70">
                  <c:v>21.32</c:v>
                </c:pt>
                <c:pt idx="71">
                  <c:v>22.4</c:v>
                </c:pt>
                <c:pt idx="72">
                  <c:v>22.86</c:v>
                </c:pt>
                <c:pt idx="73">
                  <c:v>23.06</c:v>
                </c:pt>
                <c:pt idx="74">
                  <c:v>22.86</c:v>
                </c:pt>
                <c:pt idx="75">
                  <c:v>23.51</c:v>
                </c:pt>
                <c:pt idx="76">
                  <c:v>21.75</c:v>
                </c:pt>
                <c:pt idx="77">
                  <c:v>21.9</c:v>
                </c:pt>
                <c:pt idx="78">
                  <c:v>22.73</c:v>
                </c:pt>
                <c:pt idx="79">
                  <c:v>22</c:v>
                </c:pt>
                <c:pt idx="80">
                  <c:v>22.15</c:v>
                </c:pt>
                <c:pt idx="81">
                  <c:v>21.98</c:v>
                </c:pt>
                <c:pt idx="82">
                  <c:v>22.03</c:v>
                </c:pt>
                <c:pt idx="83">
                  <c:v>22.03</c:v>
                </c:pt>
                <c:pt idx="84">
                  <c:v>22.1</c:v>
                </c:pt>
                <c:pt idx="85">
                  <c:v>20.87</c:v>
                </c:pt>
                <c:pt idx="86">
                  <c:v>20.239999999999998</c:v>
                </c:pt>
                <c:pt idx="87">
                  <c:v>19.16</c:v>
                </c:pt>
                <c:pt idx="88">
                  <c:v>20.36</c:v>
                </c:pt>
                <c:pt idx="89">
                  <c:v>19.579999999999998</c:v>
                </c:pt>
                <c:pt idx="90">
                  <c:v>19.38</c:v>
                </c:pt>
                <c:pt idx="91">
                  <c:v>18.899999999999999</c:v>
                </c:pt>
                <c:pt idx="92">
                  <c:v>18.53</c:v>
                </c:pt>
                <c:pt idx="93">
                  <c:v>18.95</c:v>
                </c:pt>
                <c:pt idx="94">
                  <c:v>18.93</c:v>
                </c:pt>
                <c:pt idx="95">
                  <c:v>18.850000000000001</c:v>
                </c:pt>
                <c:pt idx="96">
                  <c:v>18.28</c:v>
                </c:pt>
                <c:pt idx="97">
                  <c:v>19.63</c:v>
                </c:pt>
                <c:pt idx="98">
                  <c:v>20.29</c:v>
                </c:pt>
                <c:pt idx="99">
                  <c:v>20.97</c:v>
                </c:pt>
                <c:pt idx="100">
                  <c:v>20.239999999999998</c:v>
                </c:pt>
                <c:pt idx="101">
                  <c:v>21.12</c:v>
                </c:pt>
                <c:pt idx="102">
                  <c:v>21.27</c:v>
                </c:pt>
                <c:pt idx="103">
                  <c:v>20.84</c:v>
                </c:pt>
                <c:pt idx="104">
                  <c:v>21.02</c:v>
                </c:pt>
                <c:pt idx="105">
                  <c:v>20.99</c:v>
                </c:pt>
                <c:pt idx="106">
                  <c:v>20.190000000000001</c:v>
                </c:pt>
                <c:pt idx="107">
                  <c:v>19.260000000000002</c:v>
                </c:pt>
                <c:pt idx="108">
                  <c:v>19.48</c:v>
                </c:pt>
                <c:pt idx="109">
                  <c:v>19.73</c:v>
                </c:pt>
                <c:pt idx="110">
                  <c:v>19.93</c:v>
                </c:pt>
                <c:pt idx="111">
                  <c:v>19.86</c:v>
                </c:pt>
                <c:pt idx="112">
                  <c:v>20.239999999999998</c:v>
                </c:pt>
                <c:pt idx="113">
                  <c:v>19.93</c:v>
                </c:pt>
                <c:pt idx="114">
                  <c:v>19.93</c:v>
                </c:pt>
                <c:pt idx="115">
                  <c:v>20.54</c:v>
                </c:pt>
                <c:pt idx="116">
                  <c:v>19.96</c:v>
                </c:pt>
                <c:pt idx="117">
                  <c:v>19.809999999999999</c:v>
                </c:pt>
                <c:pt idx="118">
                  <c:v>19.91</c:v>
                </c:pt>
                <c:pt idx="119">
                  <c:v>20.239999999999998</c:v>
                </c:pt>
                <c:pt idx="120">
                  <c:v>20.64</c:v>
                </c:pt>
                <c:pt idx="121">
                  <c:v>20.21</c:v>
                </c:pt>
                <c:pt idx="122">
                  <c:v>20.09</c:v>
                </c:pt>
                <c:pt idx="123">
                  <c:v>20.54</c:v>
                </c:pt>
                <c:pt idx="124">
                  <c:v>20.51</c:v>
                </c:pt>
                <c:pt idx="125">
                  <c:v>20.49</c:v>
                </c:pt>
                <c:pt idx="126">
                  <c:v>20.309999999999999</c:v>
                </c:pt>
                <c:pt idx="127">
                  <c:v>20.440000000000001</c:v>
                </c:pt>
                <c:pt idx="128">
                  <c:v>20.97</c:v>
                </c:pt>
                <c:pt idx="129">
                  <c:v>21.27</c:v>
                </c:pt>
                <c:pt idx="130">
                  <c:v>21.77</c:v>
                </c:pt>
                <c:pt idx="131">
                  <c:v>22.35</c:v>
                </c:pt>
                <c:pt idx="132">
                  <c:v>22.35</c:v>
                </c:pt>
                <c:pt idx="133">
                  <c:v>23.13</c:v>
                </c:pt>
                <c:pt idx="134">
                  <c:v>22.18</c:v>
                </c:pt>
                <c:pt idx="135">
                  <c:v>22.18</c:v>
                </c:pt>
                <c:pt idx="136">
                  <c:v>22.73</c:v>
                </c:pt>
                <c:pt idx="137">
                  <c:v>23.69</c:v>
                </c:pt>
                <c:pt idx="138">
                  <c:v>24.65</c:v>
                </c:pt>
                <c:pt idx="139">
                  <c:v>24.6</c:v>
                </c:pt>
                <c:pt idx="140">
                  <c:v>24.87</c:v>
                </c:pt>
                <c:pt idx="141">
                  <c:v>25.35</c:v>
                </c:pt>
                <c:pt idx="142">
                  <c:v>25.61</c:v>
                </c:pt>
                <c:pt idx="143">
                  <c:v>25.99</c:v>
                </c:pt>
                <c:pt idx="144">
                  <c:v>26.67</c:v>
                </c:pt>
                <c:pt idx="145">
                  <c:v>25.61</c:v>
                </c:pt>
                <c:pt idx="146">
                  <c:v>27.12</c:v>
                </c:pt>
                <c:pt idx="147">
                  <c:v>27.1</c:v>
                </c:pt>
                <c:pt idx="148">
                  <c:v>26.01</c:v>
                </c:pt>
                <c:pt idx="149">
                  <c:v>25.05</c:v>
                </c:pt>
                <c:pt idx="150">
                  <c:v>23.51</c:v>
                </c:pt>
                <c:pt idx="151">
                  <c:v>23.49</c:v>
                </c:pt>
                <c:pt idx="152">
                  <c:v>23.24</c:v>
                </c:pt>
                <c:pt idx="153">
                  <c:v>22.3</c:v>
                </c:pt>
                <c:pt idx="154">
                  <c:v>22.33</c:v>
                </c:pt>
                <c:pt idx="155">
                  <c:v>22.61</c:v>
                </c:pt>
                <c:pt idx="156">
                  <c:v>22.81</c:v>
                </c:pt>
                <c:pt idx="157">
                  <c:v>23.97</c:v>
                </c:pt>
                <c:pt idx="158">
                  <c:v>23.24</c:v>
                </c:pt>
                <c:pt idx="159">
                  <c:v>23.51</c:v>
                </c:pt>
                <c:pt idx="160">
                  <c:v>23.76</c:v>
                </c:pt>
                <c:pt idx="161">
                  <c:v>23.82</c:v>
                </c:pt>
                <c:pt idx="162">
                  <c:v>24.87</c:v>
                </c:pt>
                <c:pt idx="163">
                  <c:v>24.7</c:v>
                </c:pt>
                <c:pt idx="164">
                  <c:v>25.05</c:v>
                </c:pt>
                <c:pt idx="165">
                  <c:v>25.18</c:v>
                </c:pt>
                <c:pt idx="166">
                  <c:v>24.95</c:v>
                </c:pt>
                <c:pt idx="167">
                  <c:v>25.25</c:v>
                </c:pt>
                <c:pt idx="168">
                  <c:v>23.51</c:v>
                </c:pt>
                <c:pt idx="169">
                  <c:v>22.35</c:v>
                </c:pt>
                <c:pt idx="170">
                  <c:v>22.73</c:v>
                </c:pt>
                <c:pt idx="171">
                  <c:v>22.91</c:v>
                </c:pt>
                <c:pt idx="172">
                  <c:v>22.78</c:v>
                </c:pt>
                <c:pt idx="173">
                  <c:v>23.13</c:v>
                </c:pt>
                <c:pt idx="174">
                  <c:v>22.98</c:v>
                </c:pt>
                <c:pt idx="175">
                  <c:v>23.46</c:v>
                </c:pt>
                <c:pt idx="176">
                  <c:v>23.82</c:v>
                </c:pt>
                <c:pt idx="177">
                  <c:v>24.34</c:v>
                </c:pt>
                <c:pt idx="178">
                  <c:v>23.34</c:v>
                </c:pt>
                <c:pt idx="179">
                  <c:v>23.74</c:v>
                </c:pt>
                <c:pt idx="180">
                  <c:v>24.17</c:v>
                </c:pt>
                <c:pt idx="181">
                  <c:v>24.14</c:v>
                </c:pt>
                <c:pt idx="182">
                  <c:v>23.82</c:v>
                </c:pt>
                <c:pt idx="183">
                  <c:v>22.83</c:v>
                </c:pt>
                <c:pt idx="184">
                  <c:v>22.73</c:v>
                </c:pt>
                <c:pt idx="185">
                  <c:v>22.48</c:v>
                </c:pt>
                <c:pt idx="186">
                  <c:v>21.8</c:v>
                </c:pt>
                <c:pt idx="187">
                  <c:v>20.99</c:v>
                </c:pt>
                <c:pt idx="188">
                  <c:v>19.63</c:v>
                </c:pt>
                <c:pt idx="189">
                  <c:v>18.93</c:v>
                </c:pt>
                <c:pt idx="190">
                  <c:v>19.73</c:v>
                </c:pt>
                <c:pt idx="191">
                  <c:v>18.27</c:v>
                </c:pt>
                <c:pt idx="192">
                  <c:v>18.3</c:v>
                </c:pt>
                <c:pt idx="193">
                  <c:v>17.95</c:v>
                </c:pt>
                <c:pt idx="194">
                  <c:v>17.37</c:v>
                </c:pt>
                <c:pt idx="195">
                  <c:v>17.37</c:v>
                </c:pt>
                <c:pt idx="196">
                  <c:v>17.32</c:v>
                </c:pt>
                <c:pt idx="197">
                  <c:v>16.52</c:v>
                </c:pt>
                <c:pt idx="198">
                  <c:v>16.47</c:v>
                </c:pt>
                <c:pt idx="199">
                  <c:v>16.32</c:v>
                </c:pt>
                <c:pt idx="200">
                  <c:v>16.57</c:v>
                </c:pt>
                <c:pt idx="201">
                  <c:v>16.89</c:v>
                </c:pt>
                <c:pt idx="202">
                  <c:v>16.32</c:v>
                </c:pt>
                <c:pt idx="203">
                  <c:v>15.84</c:v>
                </c:pt>
                <c:pt idx="204">
                  <c:v>15.54</c:v>
                </c:pt>
                <c:pt idx="205">
                  <c:v>16.07</c:v>
                </c:pt>
                <c:pt idx="206">
                  <c:v>16.170000000000002</c:v>
                </c:pt>
                <c:pt idx="207">
                  <c:v>16.47</c:v>
                </c:pt>
                <c:pt idx="208">
                  <c:v>16.690000000000001</c:v>
                </c:pt>
                <c:pt idx="209">
                  <c:v>17.399999999999999</c:v>
                </c:pt>
                <c:pt idx="210">
                  <c:v>17.47</c:v>
                </c:pt>
                <c:pt idx="211">
                  <c:v>18.07</c:v>
                </c:pt>
                <c:pt idx="212">
                  <c:v>19.11</c:v>
                </c:pt>
                <c:pt idx="213">
                  <c:v>19.11</c:v>
                </c:pt>
                <c:pt idx="214">
                  <c:v>19.41</c:v>
                </c:pt>
                <c:pt idx="215">
                  <c:v>19.38</c:v>
                </c:pt>
                <c:pt idx="216">
                  <c:v>20.440000000000001</c:v>
                </c:pt>
                <c:pt idx="217">
                  <c:v>20.79</c:v>
                </c:pt>
                <c:pt idx="218">
                  <c:v>21.62</c:v>
                </c:pt>
                <c:pt idx="219">
                  <c:v>21.4</c:v>
                </c:pt>
                <c:pt idx="220">
                  <c:v>21.7</c:v>
                </c:pt>
                <c:pt idx="221">
                  <c:v>21.95</c:v>
                </c:pt>
                <c:pt idx="222">
                  <c:v>21.85</c:v>
                </c:pt>
                <c:pt idx="223">
                  <c:v>22.03</c:v>
                </c:pt>
                <c:pt idx="224">
                  <c:v>21.12</c:v>
                </c:pt>
                <c:pt idx="225">
                  <c:v>22.28</c:v>
                </c:pt>
                <c:pt idx="226">
                  <c:v>23.69</c:v>
                </c:pt>
                <c:pt idx="227">
                  <c:v>24.85</c:v>
                </c:pt>
                <c:pt idx="228">
                  <c:v>24.65</c:v>
                </c:pt>
                <c:pt idx="229">
                  <c:v>23.92</c:v>
                </c:pt>
                <c:pt idx="230">
                  <c:v>23.03</c:v>
                </c:pt>
                <c:pt idx="231">
                  <c:v>23.44</c:v>
                </c:pt>
                <c:pt idx="232">
                  <c:v>22.3</c:v>
                </c:pt>
                <c:pt idx="233">
                  <c:v>20.84</c:v>
                </c:pt>
                <c:pt idx="234">
                  <c:v>20.87</c:v>
                </c:pt>
                <c:pt idx="235">
                  <c:v>21.07</c:v>
                </c:pt>
                <c:pt idx="236">
                  <c:v>20.67</c:v>
                </c:pt>
                <c:pt idx="237">
                  <c:v>19.91</c:v>
                </c:pt>
                <c:pt idx="238">
                  <c:v>18.8</c:v>
                </c:pt>
                <c:pt idx="239">
                  <c:v>18.75</c:v>
                </c:pt>
                <c:pt idx="240">
                  <c:v>18.27</c:v>
                </c:pt>
                <c:pt idx="241">
                  <c:v>18.75</c:v>
                </c:pt>
                <c:pt idx="242">
                  <c:v>18.88</c:v>
                </c:pt>
                <c:pt idx="243">
                  <c:v>18.78</c:v>
                </c:pt>
                <c:pt idx="244">
                  <c:v>19.13</c:v>
                </c:pt>
                <c:pt idx="245">
                  <c:v>19.61</c:v>
                </c:pt>
                <c:pt idx="246">
                  <c:v>19.43</c:v>
                </c:pt>
                <c:pt idx="247">
                  <c:v>18.73</c:v>
                </c:pt>
                <c:pt idx="248">
                  <c:v>19.260000000000002</c:v>
                </c:pt>
                <c:pt idx="249">
                  <c:v>18.93</c:v>
                </c:pt>
                <c:pt idx="250">
                  <c:v>18.899999999999999</c:v>
                </c:pt>
                <c:pt idx="251">
                  <c:v>17.75</c:v>
                </c:pt>
                <c:pt idx="252">
                  <c:v>17.32</c:v>
                </c:pt>
                <c:pt idx="253">
                  <c:v>16.739999999999998</c:v>
                </c:pt>
                <c:pt idx="254">
                  <c:v>16.29</c:v>
                </c:pt>
                <c:pt idx="255">
                  <c:v>15.56</c:v>
                </c:pt>
                <c:pt idx="256">
                  <c:v>15.39</c:v>
                </c:pt>
                <c:pt idx="257">
                  <c:v>15.56</c:v>
                </c:pt>
                <c:pt idx="258">
                  <c:v>15.11</c:v>
                </c:pt>
                <c:pt idx="259">
                  <c:v>14.56</c:v>
                </c:pt>
                <c:pt idx="260">
                  <c:v>13.78</c:v>
                </c:pt>
                <c:pt idx="261">
                  <c:v>12.73</c:v>
                </c:pt>
                <c:pt idx="262">
                  <c:v>12.12</c:v>
                </c:pt>
                <c:pt idx="263">
                  <c:v>12.28</c:v>
                </c:pt>
                <c:pt idx="264">
                  <c:v>12.38</c:v>
                </c:pt>
                <c:pt idx="265">
                  <c:v>11.82</c:v>
                </c:pt>
                <c:pt idx="266">
                  <c:v>11.8</c:v>
                </c:pt>
                <c:pt idx="267">
                  <c:v>11.95</c:v>
                </c:pt>
                <c:pt idx="268">
                  <c:v>12.12</c:v>
                </c:pt>
                <c:pt idx="269">
                  <c:v>11.85</c:v>
                </c:pt>
                <c:pt idx="270">
                  <c:v>11.8</c:v>
                </c:pt>
                <c:pt idx="271">
                  <c:v>11.85</c:v>
                </c:pt>
                <c:pt idx="272">
                  <c:v>11.72</c:v>
                </c:pt>
                <c:pt idx="273">
                  <c:v>12.05</c:v>
                </c:pt>
                <c:pt idx="274">
                  <c:v>11.77</c:v>
                </c:pt>
                <c:pt idx="275">
                  <c:v>11.35</c:v>
                </c:pt>
                <c:pt idx="276">
                  <c:v>11.17</c:v>
                </c:pt>
                <c:pt idx="277">
                  <c:v>11.47</c:v>
                </c:pt>
                <c:pt idx="278">
                  <c:v>11.22</c:v>
                </c:pt>
                <c:pt idx="279">
                  <c:v>10.87</c:v>
                </c:pt>
                <c:pt idx="280">
                  <c:v>10.6</c:v>
                </c:pt>
                <c:pt idx="281">
                  <c:v>10.35</c:v>
                </c:pt>
                <c:pt idx="282">
                  <c:v>10.45</c:v>
                </c:pt>
                <c:pt idx="283">
                  <c:v>10.36</c:v>
                </c:pt>
                <c:pt idx="284">
                  <c:v>10.48</c:v>
                </c:pt>
                <c:pt idx="285">
                  <c:v>10.24</c:v>
                </c:pt>
                <c:pt idx="286">
                  <c:v>10.11</c:v>
                </c:pt>
                <c:pt idx="287">
                  <c:v>10.07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0912"/>
        <c:axId val="94405376"/>
      </c:scatterChart>
      <c:valAx>
        <c:axId val="94390912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4405376"/>
        <c:crosses val="autoZero"/>
        <c:crossBetween val="midCat"/>
        <c:majorUnit val="0.25"/>
        <c:minorUnit val="4.166700000000001E-2"/>
      </c:valAx>
      <c:valAx>
        <c:axId val="944053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[LPS]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439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Pressure [mH2o]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FlowControl!$G$4</c:f>
              <c:strCache>
                <c:ptCount val="1"/>
                <c:pt idx="0">
                  <c:v>P2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FlowControl!$B$5:$B$292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FlowControl!$G$5:$G$292</c:f>
              <c:numCache>
                <c:formatCode>0.00</c:formatCode>
                <c:ptCount val="288"/>
                <c:pt idx="0">
                  <c:v>16.53</c:v>
                </c:pt>
                <c:pt idx="1">
                  <c:v>16.45</c:v>
                </c:pt>
                <c:pt idx="2">
                  <c:v>16.47</c:v>
                </c:pt>
                <c:pt idx="3">
                  <c:v>16.399999999999999</c:v>
                </c:pt>
                <c:pt idx="4">
                  <c:v>16.440000000000001</c:v>
                </c:pt>
                <c:pt idx="5">
                  <c:v>16.46</c:v>
                </c:pt>
                <c:pt idx="6">
                  <c:v>16.489999999999998</c:v>
                </c:pt>
                <c:pt idx="7">
                  <c:v>16.45</c:v>
                </c:pt>
                <c:pt idx="8">
                  <c:v>16.48</c:v>
                </c:pt>
                <c:pt idx="9">
                  <c:v>16.350000000000001</c:v>
                </c:pt>
                <c:pt idx="10">
                  <c:v>16.32</c:v>
                </c:pt>
                <c:pt idx="11">
                  <c:v>16.28</c:v>
                </c:pt>
                <c:pt idx="12">
                  <c:v>16.239999999999998</c:v>
                </c:pt>
                <c:pt idx="13">
                  <c:v>16.25</c:v>
                </c:pt>
                <c:pt idx="14">
                  <c:v>16.27</c:v>
                </c:pt>
                <c:pt idx="15">
                  <c:v>16.239999999999998</c:v>
                </c:pt>
                <c:pt idx="16">
                  <c:v>16.22</c:v>
                </c:pt>
                <c:pt idx="17">
                  <c:v>16.22</c:v>
                </c:pt>
                <c:pt idx="18">
                  <c:v>16.21</c:v>
                </c:pt>
                <c:pt idx="19">
                  <c:v>16.23</c:v>
                </c:pt>
                <c:pt idx="20">
                  <c:v>16.22</c:v>
                </c:pt>
                <c:pt idx="21">
                  <c:v>16.23</c:v>
                </c:pt>
                <c:pt idx="22">
                  <c:v>16.22</c:v>
                </c:pt>
                <c:pt idx="23">
                  <c:v>16.21</c:v>
                </c:pt>
                <c:pt idx="24">
                  <c:v>16.23</c:v>
                </c:pt>
                <c:pt idx="25">
                  <c:v>16.23</c:v>
                </c:pt>
                <c:pt idx="26">
                  <c:v>16.27</c:v>
                </c:pt>
                <c:pt idx="27">
                  <c:v>16.28</c:v>
                </c:pt>
                <c:pt idx="28">
                  <c:v>16.32</c:v>
                </c:pt>
                <c:pt idx="29">
                  <c:v>16.29</c:v>
                </c:pt>
                <c:pt idx="30">
                  <c:v>16.309999999999999</c:v>
                </c:pt>
                <c:pt idx="31">
                  <c:v>16.32</c:v>
                </c:pt>
                <c:pt idx="32">
                  <c:v>16.37</c:v>
                </c:pt>
                <c:pt idx="33">
                  <c:v>16.420000000000002</c:v>
                </c:pt>
                <c:pt idx="34">
                  <c:v>16.420000000000002</c:v>
                </c:pt>
                <c:pt idx="35">
                  <c:v>16.399999999999999</c:v>
                </c:pt>
                <c:pt idx="36">
                  <c:v>16.420000000000002</c:v>
                </c:pt>
                <c:pt idx="37">
                  <c:v>16.55</c:v>
                </c:pt>
                <c:pt idx="38">
                  <c:v>16.55</c:v>
                </c:pt>
                <c:pt idx="39">
                  <c:v>16.62</c:v>
                </c:pt>
                <c:pt idx="40">
                  <c:v>16.559999999999999</c:v>
                </c:pt>
                <c:pt idx="41">
                  <c:v>16.73</c:v>
                </c:pt>
                <c:pt idx="42">
                  <c:v>16.71</c:v>
                </c:pt>
                <c:pt idx="43">
                  <c:v>16.7</c:v>
                </c:pt>
                <c:pt idx="44">
                  <c:v>16.760000000000002</c:v>
                </c:pt>
                <c:pt idx="45">
                  <c:v>16.760000000000002</c:v>
                </c:pt>
                <c:pt idx="46">
                  <c:v>16.91</c:v>
                </c:pt>
                <c:pt idx="47">
                  <c:v>16.920000000000002</c:v>
                </c:pt>
                <c:pt idx="48">
                  <c:v>16.850000000000001</c:v>
                </c:pt>
                <c:pt idx="49">
                  <c:v>16.920000000000002</c:v>
                </c:pt>
                <c:pt idx="50">
                  <c:v>16.97</c:v>
                </c:pt>
                <c:pt idx="51">
                  <c:v>17.03</c:v>
                </c:pt>
                <c:pt idx="52">
                  <c:v>17.36</c:v>
                </c:pt>
                <c:pt idx="53">
                  <c:v>17.37</c:v>
                </c:pt>
                <c:pt idx="54">
                  <c:v>17.64</c:v>
                </c:pt>
                <c:pt idx="55">
                  <c:v>17.91</c:v>
                </c:pt>
                <c:pt idx="56">
                  <c:v>17.760000000000002</c:v>
                </c:pt>
                <c:pt idx="57">
                  <c:v>17.829999999999998</c:v>
                </c:pt>
                <c:pt idx="58">
                  <c:v>18.11</c:v>
                </c:pt>
                <c:pt idx="59">
                  <c:v>18.170000000000002</c:v>
                </c:pt>
                <c:pt idx="60">
                  <c:v>18.420000000000002</c:v>
                </c:pt>
                <c:pt idx="61">
                  <c:v>18.52</c:v>
                </c:pt>
                <c:pt idx="62">
                  <c:v>18.850000000000001</c:v>
                </c:pt>
                <c:pt idx="63">
                  <c:v>18.88</c:v>
                </c:pt>
                <c:pt idx="64">
                  <c:v>19.34</c:v>
                </c:pt>
                <c:pt idx="65">
                  <c:v>19.649999999999999</c:v>
                </c:pt>
                <c:pt idx="66">
                  <c:v>19.510000000000002</c:v>
                </c:pt>
                <c:pt idx="67">
                  <c:v>20.07</c:v>
                </c:pt>
                <c:pt idx="68">
                  <c:v>20.62</c:v>
                </c:pt>
                <c:pt idx="69">
                  <c:v>20.86</c:v>
                </c:pt>
                <c:pt idx="70">
                  <c:v>20.91</c:v>
                </c:pt>
                <c:pt idx="71">
                  <c:v>21.49</c:v>
                </c:pt>
                <c:pt idx="72">
                  <c:v>21.73</c:v>
                </c:pt>
                <c:pt idx="73">
                  <c:v>21.84</c:v>
                </c:pt>
                <c:pt idx="74">
                  <c:v>21.73</c:v>
                </c:pt>
                <c:pt idx="75">
                  <c:v>22.1</c:v>
                </c:pt>
                <c:pt idx="76">
                  <c:v>21.14</c:v>
                </c:pt>
                <c:pt idx="77">
                  <c:v>21.21</c:v>
                </c:pt>
                <c:pt idx="78">
                  <c:v>21.66</c:v>
                </c:pt>
                <c:pt idx="79">
                  <c:v>21.27</c:v>
                </c:pt>
                <c:pt idx="80">
                  <c:v>21.35</c:v>
                </c:pt>
                <c:pt idx="81">
                  <c:v>21.25</c:v>
                </c:pt>
                <c:pt idx="82">
                  <c:v>21.28</c:v>
                </c:pt>
                <c:pt idx="83">
                  <c:v>21.28</c:v>
                </c:pt>
                <c:pt idx="84">
                  <c:v>21.32</c:v>
                </c:pt>
                <c:pt idx="85">
                  <c:v>20.67</c:v>
                </c:pt>
                <c:pt idx="86">
                  <c:v>20.350000000000001</c:v>
                </c:pt>
                <c:pt idx="87">
                  <c:v>19.84</c:v>
                </c:pt>
                <c:pt idx="88">
                  <c:v>20.420000000000002</c:v>
                </c:pt>
                <c:pt idx="89">
                  <c:v>20.04</c:v>
                </c:pt>
                <c:pt idx="90">
                  <c:v>19.940000000000001</c:v>
                </c:pt>
                <c:pt idx="91">
                  <c:v>19.72</c:v>
                </c:pt>
                <c:pt idx="92">
                  <c:v>19.54</c:v>
                </c:pt>
                <c:pt idx="93">
                  <c:v>19.739999999999998</c:v>
                </c:pt>
                <c:pt idx="94">
                  <c:v>19.73</c:v>
                </c:pt>
                <c:pt idx="95">
                  <c:v>19.690000000000001</c:v>
                </c:pt>
                <c:pt idx="96">
                  <c:v>19.43</c:v>
                </c:pt>
                <c:pt idx="97">
                  <c:v>20.059999999999999</c:v>
                </c:pt>
                <c:pt idx="98">
                  <c:v>20.38</c:v>
                </c:pt>
                <c:pt idx="99">
                  <c:v>20.72</c:v>
                </c:pt>
                <c:pt idx="100">
                  <c:v>20.350000000000001</c:v>
                </c:pt>
                <c:pt idx="101">
                  <c:v>20.8</c:v>
                </c:pt>
                <c:pt idx="102">
                  <c:v>20.88</c:v>
                </c:pt>
                <c:pt idx="103">
                  <c:v>20.66</c:v>
                </c:pt>
                <c:pt idx="104">
                  <c:v>20.75</c:v>
                </c:pt>
                <c:pt idx="105">
                  <c:v>20.74</c:v>
                </c:pt>
                <c:pt idx="106">
                  <c:v>20.329999999999998</c:v>
                </c:pt>
                <c:pt idx="107">
                  <c:v>19.88</c:v>
                </c:pt>
                <c:pt idx="108">
                  <c:v>19.989999999999998</c:v>
                </c:pt>
                <c:pt idx="109">
                  <c:v>20.11</c:v>
                </c:pt>
                <c:pt idx="110">
                  <c:v>20.2</c:v>
                </c:pt>
                <c:pt idx="111">
                  <c:v>20.170000000000002</c:v>
                </c:pt>
                <c:pt idx="112">
                  <c:v>20.350000000000001</c:v>
                </c:pt>
                <c:pt idx="113">
                  <c:v>20.2</c:v>
                </c:pt>
                <c:pt idx="114">
                  <c:v>20.2</c:v>
                </c:pt>
                <c:pt idx="115">
                  <c:v>20.51</c:v>
                </c:pt>
                <c:pt idx="116">
                  <c:v>20.21</c:v>
                </c:pt>
                <c:pt idx="117">
                  <c:v>20.14</c:v>
                </c:pt>
                <c:pt idx="118">
                  <c:v>20.190000000000001</c:v>
                </c:pt>
                <c:pt idx="119">
                  <c:v>20.350000000000001</c:v>
                </c:pt>
                <c:pt idx="120">
                  <c:v>20.56</c:v>
                </c:pt>
                <c:pt idx="121">
                  <c:v>20.34</c:v>
                </c:pt>
                <c:pt idx="122">
                  <c:v>20.28</c:v>
                </c:pt>
                <c:pt idx="123">
                  <c:v>20.51</c:v>
                </c:pt>
                <c:pt idx="124">
                  <c:v>20.5</c:v>
                </c:pt>
                <c:pt idx="125">
                  <c:v>20.48</c:v>
                </c:pt>
                <c:pt idx="126">
                  <c:v>20.39</c:v>
                </c:pt>
                <c:pt idx="127">
                  <c:v>20.46</c:v>
                </c:pt>
                <c:pt idx="128">
                  <c:v>20.72</c:v>
                </c:pt>
                <c:pt idx="129">
                  <c:v>20.88</c:v>
                </c:pt>
                <c:pt idx="130">
                  <c:v>21.15</c:v>
                </c:pt>
                <c:pt idx="131">
                  <c:v>21.46</c:v>
                </c:pt>
                <c:pt idx="132">
                  <c:v>21.46</c:v>
                </c:pt>
                <c:pt idx="133">
                  <c:v>21.89</c:v>
                </c:pt>
                <c:pt idx="134">
                  <c:v>21.36</c:v>
                </c:pt>
                <c:pt idx="135">
                  <c:v>21.36</c:v>
                </c:pt>
                <c:pt idx="136">
                  <c:v>21.66</c:v>
                </c:pt>
                <c:pt idx="137">
                  <c:v>22.2</c:v>
                </c:pt>
                <c:pt idx="138">
                  <c:v>22.76</c:v>
                </c:pt>
                <c:pt idx="139">
                  <c:v>22.73</c:v>
                </c:pt>
                <c:pt idx="140">
                  <c:v>22.89</c:v>
                </c:pt>
                <c:pt idx="141">
                  <c:v>23.18</c:v>
                </c:pt>
                <c:pt idx="142">
                  <c:v>23.34</c:v>
                </c:pt>
                <c:pt idx="143">
                  <c:v>23.57</c:v>
                </c:pt>
                <c:pt idx="144">
                  <c:v>24.01</c:v>
                </c:pt>
                <c:pt idx="145">
                  <c:v>23.34</c:v>
                </c:pt>
                <c:pt idx="146">
                  <c:v>24.3</c:v>
                </c:pt>
                <c:pt idx="147">
                  <c:v>24.29</c:v>
                </c:pt>
                <c:pt idx="148">
                  <c:v>23.59</c:v>
                </c:pt>
                <c:pt idx="149">
                  <c:v>23</c:v>
                </c:pt>
                <c:pt idx="150">
                  <c:v>22.1</c:v>
                </c:pt>
                <c:pt idx="151">
                  <c:v>22.09</c:v>
                </c:pt>
                <c:pt idx="152">
                  <c:v>21.94</c:v>
                </c:pt>
                <c:pt idx="153">
                  <c:v>21.43</c:v>
                </c:pt>
                <c:pt idx="154">
                  <c:v>21.45</c:v>
                </c:pt>
                <c:pt idx="155">
                  <c:v>21.6</c:v>
                </c:pt>
                <c:pt idx="156">
                  <c:v>21.7</c:v>
                </c:pt>
                <c:pt idx="157">
                  <c:v>22.36</c:v>
                </c:pt>
                <c:pt idx="158">
                  <c:v>21.95</c:v>
                </c:pt>
                <c:pt idx="159">
                  <c:v>22.1</c:v>
                </c:pt>
                <c:pt idx="160">
                  <c:v>22.25</c:v>
                </c:pt>
                <c:pt idx="161">
                  <c:v>22.27</c:v>
                </c:pt>
                <c:pt idx="162">
                  <c:v>22.89</c:v>
                </c:pt>
                <c:pt idx="163">
                  <c:v>22.79</c:v>
                </c:pt>
                <c:pt idx="164">
                  <c:v>23</c:v>
                </c:pt>
                <c:pt idx="165">
                  <c:v>23.07</c:v>
                </c:pt>
                <c:pt idx="166">
                  <c:v>22.94</c:v>
                </c:pt>
                <c:pt idx="167">
                  <c:v>23.12</c:v>
                </c:pt>
                <c:pt idx="168">
                  <c:v>22.1</c:v>
                </c:pt>
                <c:pt idx="169">
                  <c:v>21.46</c:v>
                </c:pt>
                <c:pt idx="170">
                  <c:v>21.66</c:v>
                </c:pt>
                <c:pt idx="171">
                  <c:v>21.76</c:v>
                </c:pt>
                <c:pt idx="172">
                  <c:v>21.69</c:v>
                </c:pt>
                <c:pt idx="173">
                  <c:v>21.89</c:v>
                </c:pt>
                <c:pt idx="174">
                  <c:v>21.8</c:v>
                </c:pt>
                <c:pt idx="175">
                  <c:v>22.07</c:v>
                </c:pt>
                <c:pt idx="176">
                  <c:v>22.27</c:v>
                </c:pt>
                <c:pt idx="177">
                  <c:v>22.58</c:v>
                </c:pt>
                <c:pt idx="178">
                  <c:v>22</c:v>
                </c:pt>
                <c:pt idx="179">
                  <c:v>22.23</c:v>
                </c:pt>
                <c:pt idx="180">
                  <c:v>22.48</c:v>
                </c:pt>
                <c:pt idx="181">
                  <c:v>22.46</c:v>
                </c:pt>
                <c:pt idx="182">
                  <c:v>22.28</c:v>
                </c:pt>
                <c:pt idx="183">
                  <c:v>21.72</c:v>
                </c:pt>
                <c:pt idx="184">
                  <c:v>21.67</c:v>
                </c:pt>
                <c:pt idx="185">
                  <c:v>21.53</c:v>
                </c:pt>
                <c:pt idx="186">
                  <c:v>21.16</c:v>
                </c:pt>
                <c:pt idx="187">
                  <c:v>20.74</c:v>
                </c:pt>
                <c:pt idx="188">
                  <c:v>20.059999999999999</c:v>
                </c:pt>
                <c:pt idx="189">
                  <c:v>19.73</c:v>
                </c:pt>
                <c:pt idx="190">
                  <c:v>20.11</c:v>
                </c:pt>
                <c:pt idx="191">
                  <c:v>19.43</c:v>
                </c:pt>
                <c:pt idx="192">
                  <c:v>19.440000000000001</c:v>
                </c:pt>
                <c:pt idx="193">
                  <c:v>19.28</c:v>
                </c:pt>
                <c:pt idx="194">
                  <c:v>19.03</c:v>
                </c:pt>
                <c:pt idx="195">
                  <c:v>19.03</c:v>
                </c:pt>
                <c:pt idx="196">
                  <c:v>19.010000000000002</c:v>
                </c:pt>
                <c:pt idx="197">
                  <c:v>18.670000000000002</c:v>
                </c:pt>
                <c:pt idx="198">
                  <c:v>18.649999999999999</c:v>
                </c:pt>
                <c:pt idx="199">
                  <c:v>18.59</c:v>
                </c:pt>
                <c:pt idx="200">
                  <c:v>18.690000000000001</c:v>
                </c:pt>
                <c:pt idx="201">
                  <c:v>18.829999999999998</c:v>
                </c:pt>
                <c:pt idx="202">
                  <c:v>18.59</c:v>
                </c:pt>
                <c:pt idx="203">
                  <c:v>18.399999999999999</c:v>
                </c:pt>
                <c:pt idx="204">
                  <c:v>18.28</c:v>
                </c:pt>
                <c:pt idx="205">
                  <c:v>18.489999999999998</c:v>
                </c:pt>
                <c:pt idx="206">
                  <c:v>18.53</c:v>
                </c:pt>
                <c:pt idx="207">
                  <c:v>18.649999999999999</c:v>
                </c:pt>
                <c:pt idx="208">
                  <c:v>18.739999999999998</c:v>
                </c:pt>
                <c:pt idx="209">
                  <c:v>19.04</c:v>
                </c:pt>
                <c:pt idx="210">
                  <c:v>19.07</c:v>
                </c:pt>
                <c:pt idx="211">
                  <c:v>19.329999999999998</c:v>
                </c:pt>
                <c:pt idx="212">
                  <c:v>19.809999999999999</c:v>
                </c:pt>
                <c:pt idx="213">
                  <c:v>19.809999999999999</c:v>
                </c:pt>
                <c:pt idx="214">
                  <c:v>19.95</c:v>
                </c:pt>
                <c:pt idx="215">
                  <c:v>19.940000000000001</c:v>
                </c:pt>
                <c:pt idx="216">
                  <c:v>20.46</c:v>
                </c:pt>
                <c:pt idx="217">
                  <c:v>20.64</c:v>
                </c:pt>
                <c:pt idx="218">
                  <c:v>21.07</c:v>
                </c:pt>
                <c:pt idx="219">
                  <c:v>20.95</c:v>
                </c:pt>
                <c:pt idx="220">
                  <c:v>21.11</c:v>
                </c:pt>
                <c:pt idx="221">
                  <c:v>21.24</c:v>
                </c:pt>
                <c:pt idx="222">
                  <c:v>21.19</c:v>
                </c:pt>
                <c:pt idx="223">
                  <c:v>21.28</c:v>
                </c:pt>
                <c:pt idx="224">
                  <c:v>20.81</c:v>
                </c:pt>
                <c:pt idx="225">
                  <c:v>21.42</c:v>
                </c:pt>
                <c:pt idx="226">
                  <c:v>22.2</c:v>
                </c:pt>
                <c:pt idx="227">
                  <c:v>22.88</c:v>
                </c:pt>
                <c:pt idx="228">
                  <c:v>22.76</c:v>
                </c:pt>
                <c:pt idx="229">
                  <c:v>22.33</c:v>
                </c:pt>
                <c:pt idx="230">
                  <c:v>21.83</c:v>
                </c:pt>
                <c:pt idx="231">
                  <c:v>22.06</c:v>
                </c:pt>
                <c:pt idx="232">
                  <c:v>21.43</c:v>
                </c:pt>
                <c:pt idx="233">
                  <c:v>20.66</c:v>
                </c:pt>
                <c:pt idx="234">
                  <c:v>20.67</c:v>
                </c:pt>
                <c:pt idx="235">
                  <c:v>20.78</c:v>
                </c:pt>
                <c:pt idx="236">
                  <c:v>20.57</c:v>
                </c:pt>
                <c:pt idx="237">
                  <c:v>20.190000000000001</c:v>
                </c:pt>
                <c:pt idx="238">
                  <c:v>19.670000000000002</c:v>
                </c:pt>
                <c:pt idx="239">
                  <c:v>19.649999999999999</c:v>
                </c:pt>
                <c:pt idx="240">
                  <c:v>19.43</c:v>
                </c:pt>
                <c:pt idx="241">
                  <c:v>19.649999999999999</c:v>
                </c:pt>
                <c:pt idx="242">
                  <c:v>19.71</c:v>
                </c:pt>
                <c:pt idx="243">
                  <c:v>19.66</c:v>
                </c:pt>
                <c:pt idx="244">
                  <c:v>19.82</c:v>
                </c:pt>
                <c:pt idx="245">
                  <c:v>20.05</c:v>
                </c:pt>
                <c:pt idx="246">
                  <c:v>19.97</c:v>
                </c:pt>
                <c:pt idx="247">
                  <c:v>19.64</c:v>
                </c:pt>
                <c:pt idx="248">
                  <c:v>19.88</c:v>
                </c:pt>
                <c:pt idx="249">
                  <c:v>19.73</c:v>
                </c:pt>
                <c:pt idx="250">
                  <c:v>19.72</c:v>
                </c:pt>
                <c:pt idx="251">
                  <c:v>19.190000000000001</c:v>
                </c:pt>
                <c:pt idx="252">
                  <c:v>19.010000000000002</c:v>
                </c:pt>
                <c:pt idx="253">
                  <c:v>18.77</c:v>
                </c:pt>
                <c:pt idx="254">
                  <c:v>18.579999999999998</c:v>
                </c:pt>
                <c:pt idx="255">
                  <c:v>18.29</c:v>
                </c:pt>
                <c:pt idx="256">
                  <c:v>18.22</c:v>
                </c:pt>
                <c:pt idx="257">
                  <c:v>18.29</c:v>
                </c:pt>
                <c:pt idx="258">
                  <c:v>18.11</c:v>
                </c:pt>
                <c:pt idx="259">
                  <c:v>17.899999999999999</c:v>
                </c:pt>
                <c:pt idx="260">
                  <c:v>17.62</c:v>
                </c:pt>
                <c:pt idx="261">
                  <c:v>17.260000000000002</c:v>
                </c:pt>
                <c:pt idx="262">
                  <c:v>17.07</c:v>
                </c:pt>
                <c:pt idx="263">
                  <c:v>17.12</c:v>
                </c:pt>
                <c:pt idx="264">
                  <c:v>17.149999999999999</c:v>
                </c:pt>
                <c:pt idx="265">
                  <c:v>16.97</c:v>
                </c:pt>
                <c:pt idx="266">
                  <c:v>16.97</c:v>
                </c:pt>
                <c:pt idx="267">
                  <c:v>17.010000000000002</c:v>
                </c:pt>
                <c:pt idx="268">
                  <c:v>17.07</c:v>
                </c:pt>
                <c:pt idx="269">
                  <c:v>16.98</c:v>
                </c:pt>
                <c:pt idx="270">
                  <c:v>16.97</c:v>
                </c:pt>
                <c:pt idx="271">
                  <c:v>16.98</c:v>
                </c:pt>
                <c:pt idx="272">
                  <c:v>16.95</c:v>
                </c:pt>
                <c:pt idx="273">
                  <c:v>17.04</c:v>
                </c:pt>
                <c:pt idx="274">
                  <c:v>16.96</c:v>
                </c:pt>
                <c:pt idx="275">
                  <c:v>16.829999999999998</c:v>
                </c:pt>
                <c:pt idx="276">
                  <c:v>16.78</c:v>
                </c:pt>
                <c:pt idx="277">
                  <c:v>16.87</c:v>
                </c:pt>
                <c:pt idx="278">
                  <c:v>16.8</c:v>
                </c:pt>
                <c:pt idx="279">
                  <c:v>16.690000000000001</c:v>
                </c:pt>
                <c:pt idx="280">
                  <c:v>16.62</c:v>
                </c:pt>
                <c:pt idx="281">
                  <c:v>16.55</c:v>
                </c:pt>
                <c:pt idx="282">
                  <c:v>16.579999999999998</c:v>
                </c:pt>
                <c:pt idx="283">
                  <c:v>16.55</c:v>
                </c:pt>
                <c:pt idx="284">
                  <c:v>16.59</c:v>
                </c:pt>
                <c:pt idx="285">
                  <c:v>16.52</c:v>
                </c:pt>
                <c:pt idx="286">
                  <c:v>16.48</c:v>
                </c:pt>
                <c:pt idx="287">
                  <c:v>16.47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FlowControl!$H$4</c:f>
              <c:strCache>
                <c:ptCount val="1"/>
                <c:pt idx="0">
                  <c:v>P3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FlowControl!$B$5:$B$292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FlowControl!$H$5:$H$292</c:f>
              <c:numCache>
                <c:formatCode>0.00</c:formatCode>
                <c:ptCount val="288"/>
                <c:pt idx="0">
                  <c:v>15.02</c:v>
                </c:pt>
                <c:pt idx="1">
                  <c:v>15.01</c:v>
                </c:pt>
                <c:pt idx="2">
                  <c:v>15.01</c:v>
                </c:pt>
                <c:pt idx="3">
                  <c:v>15.02</c:v>
                </c:pt>
                <c:pt idx="4">
                  <c:v>15.01</c:v>
                </c:pt>
                <c:pt idx="5">
                  <c:v>15.01</c:v>
                </c:pt>
                <c:pt idx="6">
                  <c:v>15.02</c:v>
                </c:pt>
                <c:pt idx="7">
                  <c:v>15.01</c:v>
                </c:pt>
                <c:pt idx="8">
                  <c:v>15.01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15.01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15.01</c:v>
                </c:pt>
                <c:pt idx="52">
                  <c:v>15.02</c:v>
                </c:pt>
                <c:pt idx="53">
                  <c:v>15.02</c:v>
                </c:pt>
                <c:pt idx="54">
                  <c:v>15.02</c:v>
                </c:pt>
                <c:pt idx="55">
                  <c:v>15.03</c:v>
                </c:pt>
                <c:pt idx="56">
                  <c:v>15.02</c:v>
                </c:pt>
                <c:pt idx="57">
                  <c:v>15.03</c:v>
                </c:pt>
                <c:pt idx="58">
                  <c:v>15.03</c:v>
                </c:pt>
                <c:pt idx="59">
                  <c:v>15.03</c:v>
                </c:pt>
                <c:pt idx="60">
                  <c:v>15.03</c:v>
                </c:pt>
                <c:pt idx="61">
                  <c:v>15.03</c:v>
                </c:pt>
                <c:pt idx="62">
                  <c:v>15.04</c:v>
                </c:pt>
                <c:pt idx="63">
                  <c:v>15.04</c:v>
                </c:pt>
                <c:pt idx="64">
                  <c:v>15.04</c:v>
                </c:pt>
                <c:pt idx="65">
                  <c:v>15.05</c:v>
                </c:pt>
                <c:pt idx="66">
                  <c:v>15.05</c:v>
                </c:pt>
                <c:pt idx="67">
                  <c:v>15.05</c:v>
                </c:pt>
                <c:pt idx="68">
                  <c:v>15.07</c:v>
                </c:pt>
                <c:pt idx="69">
                  <c:v>15.08</c:v>
                </c:pt>
                <c:pt idx="70">
                  <c:v>15.08</c:v>
                </c:pt>
                <c:pt idx="71">
                  <c:v>15.1</c:v>
                </c:pt>
                <c:pt idx="72">
                  <c:v>15.1</c:v>
                </c:pt>
                <c:pt idx="73">
                  <c:v>15.1</c:v>
                </c:pt>
                <c:pt idx="74">
                  <c:v>15.1</c:v>
                </c:pt>
                <c:pt idx="75">
                  <c:v>15.11</c:v>
                </c:pt>
                <c:pt idx="76">
                  <c:v>15.09</c:v>
                </c:pt>
                <c:pt idx="77">
                  <c:v>15.09</c:v>
                </c:pt>
                <c:pt idx="78">
                  <c:v>15.1</c:v>
                </c:pt>
                <c:pt idx="79">
                  <c:v>15.09</c:v>
                </c:pt>
                <c:pt idx="80">
                  <c:v>15.09</c:v>
                </c:pt>
                <c:pt idx="81">
                  <c:v>15.09</c:v>
                </c:pt>
                <c:pt idx="82">
                  <c:v>15.09</c:v>
                </c:pt>
                <c:pt idx="83">
                  <c:v>15.09</c:v>
                </c:pt>
                <c:pt idx="84">
                  <c:v>15.09</c:v>
                </c:pt>
                <c:pt idx="85">
                  <c:v>15.07</c:v>
                </c:pt>
                <c:pt idx="86">
                  <c:v>15.06</c:v>
                </c:pt>
                <c:pt idx="87">
                  <c:v>15.05</c:v>
                </c:pt>
                <c:pt idx="88">
                  <c:v>15.06</c:v>
                </c:pt>
                <c:pt idx="89">
                  <c:v>15.06</c:v>
                </c:pt>
                <c:pt idx="90">
                  <c:v>15.06</c:v>
                </c:pt>
                <c:pt idx="91">
                  <c:v>15.05</c:v>
                </c:pt>
                <c:pt idx="92">
                  <c:v>15.05</c:v>
                </c:pt>
                <c:pt idx="93">
                  <c:v>15.05</c:v>
                </c:pt>
                <c:pt idx="94">
                  <c:v>15.05</c:v>
                </c:pt>
                <c:pt idx="95">
                  <c:v>15.05</c:v>
                </c:pt>
                <c:pt idx="96">
                  <c:v>15.04</c:v>
                </c:pt>
                <c:pt idx="97">
                  <c:v>15.05</c:v>
                </c:pt>
                <c:pt idx="98">
                  <c:v>15.06</c:v>
                </c:pt>
                <c:pt idx="99">
                  <c:v>15.07</c:v>
                </c:pt>
                <c:pt idx="100">
                  <c:v>15.06</c:v>
                </c:pt>
                <c:pt idx="101">
                  <c:v>15.08</c:v>
                </c:pt>
                <c:pt idx="102">
                  <c:v>15.08</c:v>
                </c:pt>
                <c:pt idx="103">
                  <c:v>15.07</c:v>
                </c:pt>
                <c:pt idx="104">
                  <c:v>15.07</c:v>
                </c:pt>
                <c:pt idx="105">
                  <c:v>15.07</c:v>
                </c:pt>
                <c:pt idx="106">
                  <c:v>15.06</c:v>
                </c:pt>
                <c:pt idx="107">
                  <c:v>15.05</c:v>
                </c:pt>
                <c:pt idx="108">
                  <c:v>15.06</c:v>
                </c:pt>
                <c:pt idx="109">
                  <c:v>15.06</c:v>
                </c:pt>
                <c:pt idx="110">
                  <c:v>15.05</c:v>
                </c:pt>
                <c:pt idx="111">
                  <c:v>15.06</c:v>
                </c:pt>
                <c:pt idx="112">
                  <c:v>15.06</c:v>
                </c:pt>
                <c:pt idx="113">
                  <c:v>15.05</c:v>
                </c:pt>
                <c:pt idx="114">
                  <c:v>15.05</c:v>
                </c:pt>
                <c:pt idx="115">
                  <c:v>15.07</c:v>
                </c:pt>
                <c:pt idx="116">
                  <c:v>15.05</c:v>
                </c:pt>
                <c:pt idx="117">
                  <c:v>15.06</c:v>
                </c:pt>
                <c:pt idx="118">
                  <c:v>15.05</c:v>
                </c:pt>
                <c:pt idx="119">
                  <c:v>15.06</c:v>
                </c:pt>
                <c:pt idx="120">
                  <c:v>15.07</c:v>
                </c:pt>
                <c:pt idx="121">
                  <c:v>15.06</c:v>
                </c:pt>
                <c:pt idx="122">
                  <c:v>15.06</c:v>
                </c:pt>
                <c:pt idx="123">
                  <c:v>15.07</c:v>
                </c:pt>
                <c:pt idx="124">
                  <c:v>15.07</c:v>
                </c:pt>
                <c:pt idx="125">
                  <c:v>15.07</c:v>
                </c:pt>
                <c:pt idx="126">
                  <c:v>15.06</c:v>
                </c:pt>
                <c:pt idx="127">
                  <c:v>15.06</c:v>
                </c:pt>
                <c:pt idx="128">
                  <c:v>15.07</c:v>
                </c:pt>
                <c:pt idx="129">
                  <c:v>15.08</c:v>
                </c:pt>
                <c:pt idx="130">
                  <c:v>15.09</c:v>
                </c:pt>
                <c:pt idx="131">
                  <c:v>15.1</c:v>
                </c:pt>
                <c:pt idx="132">
                  <c:v>15.1</c:v>
                </c:pt>
                <c:pt idx="133">
                  <c:v>15.1</c:v>
                </c:pt>
                <c:pt idx="134">
                  <c:v>15.09</c:v>
                </c:pt>
                <c:pt idx="135">
                  <c:v>15.09</c:v>
                </c:pt>
                <c:pt idx="136">
                  <c:v>15.1</c:v>
                </c:pt>
                <c:pt idx="137">
                  <c:v>15.12</c:v>
                </c:pt>
                <c:pt idx="138">
                  <c:v>15.13</c:v>
                </c:pt>
                <c:pt idx="139">
                  <c:v>15.13</c:v>
                </c:pt>
                <c:pt idx="140">
                  <c:v>15.14</c:v>
                </c:pt>
                <c:pt idx="141">
                  <c:v>15.15</c:v>
                </c:pt>
                <c:pt idx="142">
                  <c:v>15.16</c:v>
                </c:pt>
                <c:pt idx="143">
                  <c:v>15.16</c:v>
                </c:pt>
                <c:pt idx="144">
                  <c:v>15.19</c:v>
                </c:pt>
                <c:pt idx="145">
                  <c:v>15.16</c:v>
                </c:pt>
                <c:pt idx="146">
                  <c:v>15.2</c:v>
                </c:pt>
                <c:pt idx="147">
                  <c:v>15.2</c:v>
                </c:pt>
                <c:pt idx="148">
                  <c:v>15.16</c:v>
                </c:pt>
                <c:pt idx="149">
                  <c:v>15.14</c:v>
                </c:pt>
                <c:pt idx="150">
                  <c:v>15.11</c:v>
                </c:pt>
                <c:pt idx="151">
                  <c:v>15.11</c:v>
                </c:pt>
                <c:pt idx="152">
                  <c:v>15.11</c:v>
                </c:pt>
                <c:pt idx="153">
                  <c:v>15.1</c:v>
                </c:pt>
                <c:pt idx="154">
                  <c:v>15.1</c:v>
                </c:pt>
                <c:pt idx="155">
                  <c:v>15.1</c:v>
                </c:pt>
                <c:pt idx="156">
                  <c:v>15.1</c:v>
                </c:pt>
                <c:pt idx="157">
                  <c:v>15.12</c:v>
                </c:pt>
                <c:pt idx="158">
                  <c:v>15.11</c:v>
                </c:pt>
                <c:pt idx="159">
                  <c:v>15.11</c:v>
                </c:pt>
                <c:pt idx="160">
                  <c:v>15.12</c:v>
                </c:pt>
                <c:pt idx="161">
                  <c:v>15.12</c:v>
                </c:pt>
                <c:pt idx="162">
                  <c:v>15.14</c:v>
                </c:pt>
                <c:pt idx="163">
                  <c:v>15.14</c:v>
                </c:pt>
                <c:pt idx="164">
                  <c:v>15.14</c:v>
                </c:pt>
                <c:pt idx="165">
                  <c:v>15.14</c:v>
                </c:pt>
                <c:pt idx="166">
                  <c:v>15.14</c:v>
                </c:pt>
                <c:pt idx="167">
                  <c:v>15.15</c:v>
                </c:pt>
                <c:pt idx="168">
                  <c:v>15.11</c:v>
                </c:pt>
                <c:pt idx="169">
                  <c:v>15.1</c:v>
                </c:pt>
                <c:pt idx="170">
                  <c:v>15.1</c:v>
                </c:pt>
                <c:pt idx="171">
                  <c:v>15.1</c:v>
                </c:pt>
                <c:pt idx="172">
                  <c:v>15.1</c:v>
                </c:pt>
                <c:pt idx="173">
                  <c:v>15.1</c:v>
                </c:pt>
                <c:pt idx="174">
                  <c:v>15.1</c:v>
                </c:pt>
                <c:pt idx="175">
                  <c:v>15.11</c:v>
                </c:pt>
                <c:pt idx="176">
                  <c:v>15.12</c:v>
                </c:pt>
                <c:pt idx="177">
                  <c:v>15.13</c:v>
                </c:pt>
                <c:pt idx="178">
                  <c:v>15.11</c:v>
                </c:pt>
                <c:pt idx="179">
                  <c:v>15.12</c:v>
                </c:pt>
                <c:pt idx="180">
                  <c:v>15.13</c:v>
                </c:pt>
                <c:pt idx="181">
                  <c:v>15.13</c:v>
                </c:pt>
                <c:pt idx="182">
                  <c:v>15.12</c:v>
                </c:pt>
                <c:pt idx="183">
                  <c:v>15.1</c:v>
                </c:pt>
                <c:pt idx="184">
                  <c:v>15.1</c:v>
                </c:pt>
                <c:pt idx="185">
                  <c:v>15.1</c:v>
                </c:pt>
                <c:pt idx="186">
                  <c:v>15.09</c:v>
                </c:pt>
                <c:pt idx="187">
                  <c:v>15.07</c:v>
                </c:pt>
                <c:pt idx="188">
                  <c:v>15.06</c:v>
                </c:pt>
                <c:pt idx="189">
                  <c:v>15.05</c:v>
                </c:pt>
                <c:pt idx="190">
                  <c:v>15.05</c:v>
                </c:pt>
                <c:pt idx="191">
                  <c:v>15.04</c:v>
                </c:pt>
                <c:pt idx="192">
                  <c:v>15.04</c:v>
                </c:pt>
                <c:pt idx="193">
                  <c:v>15.04</c:v>
                </c:pt>
                <c:pt idx="194">
                  <c:v>15.04</c:v>
                </c:pt>
                <c:pt idx="195">
                  <c:v>15.04</c:v>
                </c:pt>
                <c:pt idx="196">
                  <c:v>15.04</c:v>
                </c:pt>
                <c:pt idx="197">
                  <c:v>15.04</c:v>
                </c:pt>
                <c:pt idx="198">
                  <c:v>15.04</c:v>
                </c:pt>
                <c:pt idx="199">
                  <c:v>15.04</c:v>
                </c:pt>
                <c:pt idx="200">
                  <c:v>15.04</c:v>
                </c:pt>
                <c:pt idx="201">
                  <c:v>15.04</c:v>
                </c:pt>
                <c:pt idx="202">
                  <c:v>15.04</c:v>
                </c:pt>
                <c:pt idx="203">
                  <c:v>15.03</c:v>
                </c:pt>
                <c:pt idx="204">
                  <c:v>15.03</c:v>
                </c:pt>
                <c:pt idx="205">
                  <c:v>15.03</c:v>
                </c:pt>
                <c:pt idx="206">
                  <c:v>15.03</c:v>
                </c:pt>
                <c:pt idx="207">
                  <c:v>15.04</c:v>
                </c:pt>
                <c:pt idx="208">
                  <c:v>15.04</c:v>
                </c:pt>
                <c:pt idx="209">
                  <c:v>15.04</c:v>
                </c:pt>
                <c:pt idx="210">
                  <c:v>15.04</c:v>
                </c:pt>
                <c:pt idx="211">
                  <c:v>15.04</c:v>
                </c:pt>
                <c:pt idx="212">
                  <c:v>15.05</c:v>
                </c:pt>
                <c:pt idx="213">
                  <c:v>15.05</c:v>
                </c:pt>
                <c:pt idx="214">
                  <c:v>15.05</c:v>
                </c:pt>
                <c:pt idx="215">
                  <c:v>15.06</c:v>
                </c:pt>
                <c:pt idx="216">
                  <c:v>15.06</c:v>
                </c:pt>
                <c:pt idx="217">
                  <c:v>15.07</c:v>
                </c:pt>
                <c:pt idx="218">
                  <c:v>15.08</c:v>
                </c:pt>
                <c:pt idx="219">
                  <c:v>15.08</c:v>
                </c:pt>
                <c:pt idx="220">
                  <c:v>15.09</c:v>
                </c:pt>
                <c:pt idx="221">
                  <c:v>15.09</c:v>
                </c:pt>
                <c:pt idx="222">
                  <c:v>15.09</c:v>
                </c:pt>
                <c:pt idx="223">
                  <c:v>15.09</c:v>
                </c:pt>
                <c:pt idx="224">
                  <c:v>15.08</c:v>
                </c:pt>
                <c:pt idx="225">
                  <c:v>15.09</c:v>
                </c:pt>
                <c:pt idx="226">
                  <c:v>15.12</c:v>
                </c:pt>
                <c:pt idx="227">
                  <c:v>15.14</c:v>
                </c:pt>
                <c:pt idx="228">
                  <c:v>15.14</c:v>
                </c:pt>
                <c:pt idx="229">
                  <c:v>15.12</c:v>
                </c:pt>
                <c:pt idx="230">
                  <c:v>15.1</c:v>
                </c:pt>
                <c:pt idx="231">
                  <c:v>15.11</c:v>
                </c:pt>
                <c:pt idx="232">
                  <c:v>15.1</c:v>
                </c:pt>
                <c:pt idx="233">
                  <c:v>15.07</c:v>
                </c:pt>
                <c:pt idx="234">
                  <c:v>15.07</c:v>
                </c:pt>
                <c:pt idx="235">
                  <c:v>15.07</c:v>
                </c:pt>
                <c:pt idx="236">
                  <c:v>15.07</c:v>
                </c:pt>
                <c:pt idx="237">
                  <c:v>15.06</c:v>
                </c:pt>
                <c:pt idx="238">
                  <c:v>15.05</c:v>
                </c:pt>
                <c:pt idx="239">
                  <c:v>15.05</c:v>
                </c:pt>
                <c:pt idx="240">
                  <c:v>15.04</c:v>
                </c:pt>
                <c:pt idx="241">
                  <c:v>15.05</c:v>
                </c:pt>
                <c:pt idx="242">
                  <c:v>15.05</c:v>
                </c:pt>
                <c:pt idx="243">
                  <c:v>15.05</c:v>
                </c:pt>
                <c:pt idx="244">
                  <c:v>15.05</c:v>
                </c:pt>
                <c:pt idx="245">
                  <c:v>15.06</c:v>
                </c:pt>
                <c:pt idx="246">
                  <c:v>15.06</c:v>
                </c:pt>
                <c:pt idx="247">
                  <c:v>15.05</c:v>
                </c:pt>
                <c:pt idx="248">
                  <c:v>15.05</c:v>
                </c:pt>
                <c:pt idx="249">
                  <c:v>15.05</c:v>
                </c:pt>
                <c:pt idx="250">
                  <c:v>15.05</c:v>
                </c:pt>
                <c:pt idx="251">
                  <c:v>15.04</c:v>
                </c:pt>
                <c:pt idx="252">
                  <c:v>15.04</c:v>
                </c:pt>
                <c:pt idx="253">
                  <c:v>15.04</c:v>
                </c:pt>
                <c:pt idx="254">
                  <c:v>15.04</c:v>
                </c:pt>
                <c:pt idx="255">
                  <c:v>15.03</c:v>
                </c:pt>
                <c:pt idx="256">
                  <c:v>15.03</c:v>
                </c:pt>
                <c:pt idx="257">
                  <c:v>15.03</c:v>
                </c:pt>
                <c:pt idx="258">
                  <c:v>15.03</c:v>
                </c:pt>
                <c:pt idx="259">
                  <c:v>15.03</c:v>
                </c:pt>
                <c:pt idx="260">
                  <c:v>15.02</c:v>
                </c:pt>
                <c:pt idx="261">
                  <c:v>15.02</c:v>
                </c:pt>
                <c:pt idx="262">
                  <c:v>15.01</c:v>
                </c:pt>
                <c:pt idx="263">
                  <c:v>15.02</c:v>
                </c:pt>
                <c:pt idx="264">
                  <c:v>15.02</c:v>
                </c:pt>
                <c:pt idx="265">
                  <c:v>15.02</c:v>
                </c:pt>
                <c:pt idx="266">
                  <c:v>15.02</c:v>
                </c:pt>
                <c:pt idx="267">
                  <c:v>15.01</c:v>
                </c:pt>
                <c:pt idx="268">
                  <c:v>15.01</c:v>
                </c:pt>
                <c:pt idx="269">
                  <c:v>15.02</c:v>
                </c:pt>
                <c:pt idx="270">
                  <c:v>15.02</c:v>
                </c:pt>
                <c:pt idx="271">
                  <c:v>15.02</c:v>
                </c:pt>
                <c:pt idx="272">
                  <c:v>15.02</c:v>
                </c:pt>
                <c:pt idx="273">
                  <c:v>15.01</c:v>
                </c:pt>
                <c:pt idx="274">
                  <c:v>15.02</c:v>
                </c:pt>
                <c:pt idx="275">
                  <c:v>15.02</c:v>
                </c:pt>
                <c:pt idx="276">
                  <c:v>15.02</c:v>
                </c:pt>
                <c:pt idx="277">
                  <c:v>15.02</c:v>
                </c:pt>
                <c:pt idx="278">
                  <c:v>15.02</c:v>
                </c:pt>
                <c:pt idx="279">
                  <c:v>15.02</c:v>
                </c:pt>
                <c:pt idx="280">
                  <c:v>15.02</c:v>
                </c:pt>
                <c:pt idx="281">
                  <c:v>15.02</c:v>
                </c:pt>
                <c:pt idx="282">
                  <c:v>15.02</c:v>
                </c:pt>
                <c:pt idx="283">
                  <c:v>15.02</c:v>
                </c:pt>
                <c:pt idx="284">
                  <c:v>15.02</c:v>
                </c:pt>
                <c:pt idx="285">
                  <c:v>15.02</c:v>
                </c:pt>
                <c:pt idx="286">
                  <c:v>15.02</c:v>
                </c:pt>
                <c:pt idx="287">
                  <c:v>15.01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FlowControl!$F$4</c:f>
              <c:strCache>
                <c:ptCount val="1"/>
                <c:pt idx="0">
                  <c:v>P1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FlowControl!$B$5:$B$292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FlowControl!$F$5:$F$292</c:f>
              <c:numCache>
                <c:formatCode>0.00</c:formatCode>
                <c:ptCount val="288"/>
                <c:pt idx="0">
                  <c:v>16.53</c:v>
                </c:pt>
                <c:pt idx="1">
                  <c:v>16.45</c:v>
                </c:pt>
                <c:pt idx="2">
                  <c:v>16.47</c:v>
                </c:pt>
                <c:pt idx="3">
                  <c:v>16.399999999999999</c:v>
                </c:pt>
                <c:pt idx="4">
                  <c:v>16.440000000000001</c:v>
                </c:pt>
                <c:pt idx="5">
                  <c:v>16.46</c:v>
                </c:pt>
                <c:pt idx="6">
                  <c:v>16.489999999999998</c:v>
                </c:pt>
                <c:pt idx="7">
                  <c:v>16.45</c:v>
                </c:pt>
                <c:pt idx="8">
                  <c:v>16.48</c:v>
                </c:pt>
                <c:pt idx="9">
                  <c:v>16.350000000000001</c:v>
                </c:pt>
                <c:pt idx="10">
                  <c:v>16.32</c:v>
                </c:pt>
                <c:pt idx="11">
                  <c:v>16.28</c:v>
                </c:pt>
                <c:pt idx="12">
                  <c:v>16.239999999999998</c:v>
                </c:pt>
                <c:pt idx="13">
                  <c:v>16.25</c:v>
                </c:pt>
                <c:pt idx="14">
                  <c:v>16.27</c:v>
                </c:pt>
                <c:pt idx="15">
                  <c:v>16.239999999999998</c:v>
                </c:pt>
                <c:pt idx="16">
                  <c:v>16.22</c:v>
                </c:pt>
                <c:pt idx="17">
                  <c:v>16.22</c:v>
                </c:pt>
                <c:pt idx="18">
                  <c:v>16.21</c:v>
                </c:pt>
                <c:pt idx="19">
                  <c:v>16.23</c:v>
                </c:pt>
                <c:pt idx="20">
                  <c:v>16.22</c:v>
                </c:pt>
                <c:pt idx="21">
                  <c:v>16.23</c:v>
                </c:pt>
                <c:pt idx="22">
                  <c:v>16.22</c:v>
                </c:pt>
                <c:pt idx="23">
                  <c:v>16.21</c:v>
                </c:pt>
                <c:pt idx="24">
                  <c:v>16.23</c:v>
                </c:pt>
                <c:pt idx="25">
                  <c:v>16.23</c:v>
                </c:pt>
                <c:pt idx="26">
                  <c:v>16.27</c:v>
                </c:pt>
                <c:pt idx="27">
                  <c:v>16.28</c:v>
                </c:pt>
                <c:pt idx="28">
                  <c:v>16.32</c:v>
                </c:pt>
                <c:pt idx="29">
                  <c:v>16.29</c:v>
                </c:pt>
                <c:pt idx="30">
                  <c:v>16.309999999999999</c:v>
                </c:pt>
                <c:pt idx="31">
                  <c:v>16.32</c:v>
                </c:pt>
                <c:pt idx="32">
                  <c:v>16.37</c:v>
                </c:pt>
                <c:pt idx="33">
                  <c:v>16.420000000000002</c:v>
                </c:pt>
                <c:pt idx="34">
                  <c:v>16.420000000000002</c:v>
                </c:pt>
                <c:pt idx="35">
                  <c:v>16.399999999999999</c:v>
                </c:pt>
                <c:pt idx="36">
                  <c:v>16.420000000000002</c:v>
                </c:pt>
                <c:pt idx="37">
                  <c:v>16.55</c:v>
                </c:pt>
                <c:pt idx="38">
                  <c:v>16.55</c:v>
                </c:pt>
                <c:pt idx="39">
                  <c:v>16.62</c:v>
                </c:pt>
                <c:pt idx="40">
                  <c:v>16.559999999999999</c:v>
                </c:pt>
                <c:pt idx="41">
                  <c:v>16.73</c:v>
                </c:pt>
                <c:pt idx="42">
                  <c:v>16.71</c:v>
                </c:pt>
                <c:pt idx="43">
                  <c:v>16.7</c:v>
                </c:pt>
                <c:pt idx="44">
                  <c:v>16.760000000000002</c:v>
                </c:pt>
                <c:pt idx="45">
                  <c:v>16.760000000000002</c:v>
                </c:pt>
                <c:pt idx="46">
                  <c:v>16.91</c:v>
                </c:pt>
                <c:pt idx="47">
                  <c:v>16.920000000000002</c:v>
                </c:pt>
                <c:pt idx="48">
                  <c:v>16.850000000000001</c:v>
                </c:pt>
                <c:pt idx="49">
                  <c:v>16.920000000000002</c:v>
                </c:pt>
                <c:pt idx="50">
                  <c:v>16.97</c:v>
                </c:pt>
                <c:pt idx="51">
                  <c:v>17.03</c:v>
                </c:pt>
                <c:pt idx="52">
                  <c:v>17.36</c:v>
                </c:pt>
                <c:pt idx="53">
                  <c:v>17.37</c:v>
                </c:pt>
                <c:pt idx="54">
                  <c:v>17.64</c:v>
                </c:pt>
                <c:pt idx="55">
                  <c:v>17.91</c:v>
                </c:pt>
                <c:pt idx="56">
                  <c:v>17.760000000000002</c:v>
                </c:pt>
                <c:pt idx="57">
                  <c:v>17.829999999999998</c:v>
                </c:pt>
                <c:pt idx="58">
                  <c:v>18.11</c:v>
                </c:pt>
                <c:pt idx="59">
                  <c:v>18.170000000000002</c:v>
                </c:pt>
                <c:pt idx="60">
                  <c:v>18.420000000000002</c:v>
                </c:pt>
                <c:pt idx="61">
                  <c:v>18.52</c:v>
                </c:pt>
                <c:pt idx="62">
                  <c:v>18.850000000000001</c:v>
                </c:pt>
                <c:pt idx="63">
                  <c:v>18.88</c:v>
                </c:pt>
                <c:pt idx="64">
                  <c:v>19.34</c:v>
                </c:pt>
                <c:pt idx="65">
                  <c:v>19.649999999999999</c:v>
                </c:pt>
                <c:pt idx="66">
                  <c:v>19.510000000000002</c:v>
                </c:pt>
                <c:pt idx="67">
                  <c:v>20.07</c:v>
                </c:pt>
                <c:pt idx="68">
                  <c:v>20.62</c:v>
                </c:pt>
                <c:pt idx="69">
                  <c:v>20.86</c:v>
                </c:pt>
                <c:pt idx="70">
                  <c:v>20.91</c:v>
                </c:pt>
                <c:pt idx="71">
                  <c:v>21.49</c:v>
                </c:pt>
                <c:pt idx="72">
                  <c:v>21.73</c:v>
                </c:pt>
                <c:pt idx="73">
                  <c:v>21.84</c:v>
                </c:pt>
                <c:pt idx="74">
                  <c:v>21.73</c:v>
                </c:pt>
                <c:pt idx="75">
                  <c:v>22.1</c:v>
                </c:pt>
                <c:pt idx="76">
                  <c:v>21.14</c:v>
                </c:pt>
                <c:pt idx="77">
                  <c:v>21.21</c:v>
                </c:pt>
                <c:pt idx="78">
                  <c:v>21.66</c:v>
                </c:pt>
                <c:pt idx="79">
                  <c:v>21.27</c:v>
                </c:pt>
                <c:pt idx="80">
                  <c:v>21.35</c:v>
                </c:pt>
                <c:pt idx="81">
                  <c:v>21.25</c:v>
                </c:pt>
                <c:pt idx="82">
                  <c:v>21.28</c:v>
                </c:pt>
                <c:pt idx="83">
                  <c:v>21.28</c:v>
                </c:pt>
                <c:pt idx="84">
                  <c:v>21.32</c:v>
                </c:pt>
                <c:pt idx="85">
                  <c:v>20.67</c:v>
                </c:pt>
                <c:pt idx="86">
                  <c:v>20.350000000000001</c:v>
                </c:pt>
                <c:pt idx="87">
                  <c:v>19.84</c:v>
                </c:pt>
                <c:pt idx="88">
                  <c:v>20.420000000000002</c:v>
                </c:pt>
                <c:pt idx="89">
                  <c:v>20.04</c:v>
                </c:pt>
                <c:pt idx="90">
                  <c:v>19.940000000000001</c:v>
                </c:pt>
                <c:pt idx="91">
                  <c:v>19.72</c:v>
                </c:pt>
                <c:pt idx="92">
                  <c:v>19.54</c:v>
                </c:pt>
                <c:pt idx="93">
                  <c:v>19.739999999999998</c:v>
                </c:pt>
                <c:pt idx="94">
                  <c:v>19.73</c:v>
                </c:pt>
                <c:pt idx="95">
                  <c:v>19.690000000000001</c:v>
                </c:pt>
                <c:pt idx="96">
                  <c:v>19.43</c:v>
                </c:pt>
                <c:pt idx="97">
                  <c:v>20.059999999999999</c:v>
                </c:pt>
                <c:pt idx="98">
                  <c:v>20.38</c:v>
                </c:pt>
                <c:pt idx="99">
                  <c:v>20.72</c:v>
                </c:pt>
                <c:pt idx="100">
                  <c:v>20.350000000000001</c:v>
                </c:pt>
                <c:pt idx="101">
                  <c:v>20.8</c:v>
                </c:pt>
                <c:pt idx="102">
                  <c:v>20.88</c:v>
                </c:pt>
                <c:pt idx="103">
                  <c:v>20.66</c:v>
                </c:pt>
                <c:pt idx="104">
                  <c:v>20.75</c:v>
                </c:pt>
                <c:pt idx="105">
                  <c:v>20.74</c:v>
                </c:pt>
                <c:pt idx="106">
                  <c:v>20.329999999999998</c:v>
                </c:pt>
                <c:pt idx="107">
                  <c:v>19.88</c:v>
                </c:pt>
                <c:pt idx="108">
                  <c:v>19.989999999999998</c:v>
                </c:pt>
                <c:pt idx="109">
                  <c:v>20.11</c:v>
                </c:pt>
                <c:pt idx="110">
                  <c:v>20.2</c:v>
                </c:pt>
                <c:pt idx="111">
                  <c:v>20.170000000000002</c:v>
                </c:pt>
                <c:pt idx="112">
                  <c:v>20.350000000000001</c:v>
                </c:pt>
                <c:pt idx="113">
                  <c:v>20.2</c:v>
                </c:pt>
                <c:pt idx="114">
                  <c:v>20.2</c:v>
                </c:pt>
                <c:pt idx="115">
                  <c:v>20.51</c:v>
                </c:pt>
                <c:pt idx="116">
                  <c:v>20.21</c:v>
                </c:pt>
                <c:pt idx="117">
                  <c:v>20.14</c:v>
                </c:pt>
                <c:pt idx="118">
                  <c:v>20.190000000000001</c:v>
                </c:pt>
                <c:pt idx="119">
                  <c:v>20.350000000000001</c:v>
                </c:pt>
                <c:pt idx="120">
                  <c:v>20.56</c:v>
                </c:pt>
                <c:pt idx="121">
                  <c:v>20.34</c:v>
                </c:pt>
                <c:pt idx="122">
                  <c:v>20.28</c:v>
                </c:pt>
                <c:pt idx="123">
                  <c:v>20.51</c:v>
                </c:pt>
                <c:pt idx="124">
                  <c:v>20.5</c:v>
                </c:pt>
                <c:pt idx="125">
                  <c:v>20.48</c:v>
                </c:pt>
                <c:pt idx="126">
                  <c:v>20.39</c:v>
                </c:pt>
                <c:pt idx="127">
                  <c:v>20.46</c:v>
                </c:pt>
                <c:pt idx="128">
                  <c:v>20.72</c:v>
                </c:pt>
                <c:pt idx="129">
                  <c:v>20.88</c:v>
                </c:pt>
                <c:pt idx="130">
                  <c:v>21.15</c:v>
                </c:pt>
                <c:pt idx="131">
                  <c:v>21.46</c:v>
                </c:pt>
                <c:pt idx="132">
                  <c:v>21.46</c:v>
                </c:pt>
                <c:pt idx="133">
                  <c:v>21.89</c:v>
                </c:pt>
                <c:pt idx="134">
                  <c:v>21.36</c:v>
                </c:pt>
                <c:pt idx="135">
                  <c:v>21.36</c:v>
                </c:pt>
                <c:pt idx="136">
                  <c:v>21.66</c:v>
                </c:pt>
                <c:pt idx="137">
                  <c:v>22.2</c:v>
                </c:pt>
                <c:pt idx="138">
                  <c:v>22.76</c:v>
                </c:pt>
                <c:pt idx="139">
                  <c:v>22.73</c:v>
                </c:pt>
                <c:pt idx="140">
                  <c:v>22.89</c:v>
                </c:pt>
                <c:pt idx="141">
                  <c:v>23.18</c:v>
                </c:pt>
                <c:pt idx="142">
                  <c:v>23.34</c:v>
                </c:pt>
                <c:pt idx="143">
                  <c:v>23.57</c:v>
                </c:pt>
                <c:pt idx="144">
                  <c:v>24.01</c:v>
                </c:pt>
                <c:pt idx="145">
                  <c:v>23.34</c:v>
                </c:pt>
                <c:pt idx="146">
                  <c:v>24.3</c:v>
                </c:pt>
                <c:pt idx="147">
                  <c:v>24.29</c:v>
                </c:pt>
                <c:pt idx="148">
                  <c:v>23.59</c:v>
                </c:pt>
                <c:pt idx="149">
                  <c:v>23</c:v>
                </c:pt>
                <c:pt idx="150">
                  <c:v>22.1</c:v>
                </c:pt>
                <c:pt idx="151">
                  <c:v>22.09</c:v>
                </c:pt>
                <c:pt idx="152">
                  <c:v>21.94</c:v>
                </c:pt>
                <c:pt idx="153">
                  <c:v>21.43</c:v>
                </c:pt>
                <c:pt idx="154">
                  <c:v>21.45</c:v>
                </c:pt>
                <c:pt idx="155">
                  <c:v>21.6</c:v>
                </c:pt>
                <c:pt idx="156">
                  <c:v>21.7</c:v>
                </c:pt>
                <c:pt idx="157">
                  <c:v>22.36</c:v>
                </c:pt>
                <c:pt idx="158">
                  <c:v>21.95</c:v>
                </c:pt>
                <c:pt idx="159">
                  <c:v>22.1</c:v>
                </c:pt>
                <c:pt idx="160">
                  <c:v>22.25</c:v>
                </c:pt>
                <c:pt idx="161">
                  <c:v>22.27</c:v>
                </c:pt>
                <c:pt idx="162">
                  <c:v>22.89</c:v>
                </c:pt>
                <c:pt idx="163">
                  <c:v>22.79</c:v>
                </c:pt>
                <c:pt idx="164">
                  <c:v>23</c:v>
                </c:pt>
                <c:pt idx="165">
                  <c:v>23.07</c:v>
                </c:pt>
                <c:pt idx="166">
                  <c:v>22.94</c:v>
                </c:pt>
                <c:pt idx="167">
                  <c:v>23.12</c:v>
                </c:pt>
                <c:pt idx="168">
                  <c:v>22.1</c:v>
                </c:pt>
                <c:pt idx="169">
                  <c:v>21.46</c:v>
                </c:pt>
                <c:pt idx="170">
                  <c:v>21.66</c:v>
                </c:pt>
                <c:pt idx="171">
                  <c:v>21.76</c:v>
                </c:pt>
                <c:pt idx="172">
                  <c:v>21.69</c:v>
                </c:pt>
                <c:pt idx="173">
                  <c:v>21.89</c:v>
                </c:pt>
                <c:pt idx="174">
                  <c:v>21.8</c:v>
                </c:pt>
                <c:pt idx="175">
                  <c:v>22.07</c:v>
                </c:pt>
                <c:pt idx="176">
                  <c:v>22.27</c:v>
                </c:pt>
                <c:pt idx="177">
                  <c:v>22.58</c:v>
                </c:pt>
                <c:pt idx="178">
                  <c:v>22</c:v>
                </c:pt>
                <c:pt idx="179">
                  <c:v>22.23</c:v>
                </c:pt>
                <c:pt idx="180">
                  <c:v>22.48</c:v>
                </c:pt>
                <c:pt idx="181">
                  <c:v>22.46</c:v>
                </c:pt>
                <c:pt idx="182">
                  <c:v>22.28</c:v>
                </c:pt>
                <c:pt idx="183">
                  <c:v>21.72</c:v>
                </c:pt>
                <c:pt idx="184">
                  <c:v>21.67</c:v>
                </c:pt>
                <c:pt idx="185">
                  <c:v>21.53</c:v>
                </c:pt>
                <c:pt idx="186">
                  <c:v>21.16</c:v>
                </c:pt>
                <c:pt idx="187">
                  <c:v>20.74</c:v>
                </c:pt>
                <c:pt idx="188">
                  <c:v>20.059999999999999</c:v>
                </c:pt>
                <c:pt idx="189">
                  <c:v>19.73</c:v>
                </c:pt>
                <c:pt idx="190">
                  <c:v>20.11</c:v>
                </c:pt>
                <c:pt idx="191">
                  <c:v>19.43</c:v>
                </c:pt>
                <c:pt idx="192">
                  <c:v>19.440000000000001</c:v>
                </c:pt>
                <c:pt idx="193">
                  <c:v>19.28</c:v>
                </c:pt>
                <c:pt idx="194">
                  <c:v>19.03</c:v>
                </c:pt>
                <c:pt idx="195">
                  <c:v>19.03</c:v>
                </c:pt>
                <c:pt idx="196">
                  <c:v>19.010000000000002</c:v>
                </c:pt>
                <c:pt idx="197">
                  <c:v>18.670000000000002</c:v>
                </c:pt>
                <c:pt idx="198">
                  <c:v>18.649999999999999</c:v>
                </c:pt>
                <c:pt idx="199">
                  <c:v>18.59</c:v>
                </c:pt>
                <c:pt idx="200">
                  <c:v>18.690000000000001</c:v>
                </c:pt>
                <c:pt idx="201">
                  <c:v>18.829999999999998</c:v>
                </c:pt>
                <c:pt idx="202">
                  <c:v>18.59</c:v>
                </c:pt>
                <c:pt idx="203">
                  <c:v>18.399999999999999</c:v>
                </c:pt>
                <c:pt idx="204">
                  <c:v>18.28</c:v>
                </c:pt>
                <c:pt idx="205">
                  <c:v>18.489999999999998</c:v>
                </c:pt>
                <c:pt idx="206">
                  <c:v>18.53</c:v>
                </c:pt>
                <c:pt idx="207">
                  <c:v>18.649999999999999</c:v>
                </c:pt>
                <c:pt idx="208">
                  <c:v>18.739999999999998</c:v>
                </c:pt>
                <c:pt idx="209">
                  <c:v>19.04</c:v>
                </c:pt>
                <c:pt idx="210">
                  <c:v>19.07</c:v>
                </c:pt>
                <c:pt idx="211">
                  <c:v>19.329999999999998</c:v>
                </c:pt>
                <c:pt idx="212">
                  <c:v>19.809999999999999</c:v>
                </c:pt>
                <c:pt idx="213">
                  <c:v>19.809999999999999</c:v>
                </c:pt>
                <c:pt idx="214">
                  <c:v>19.95</c:v>
                </c:pt>
                <c:pt idx="215">
                  <c:v>19.940000000000001</c:v>
                </c:pt>
                <c:pt idx="216">
                  <c:v>20.46</c:v>
                </c:pt>
                <c:pt idx="217">
                  <c:v>20.64</c:v>
                </c:pt>
                <c:pt idx="218">
                  <c:v>21.07</c:v>
                </c:pt>
                <c:pt idx="219">
                  <c:v>20.95</c:v>
                </c:pt>
                <c:pt idx="220">
                  <c:v>21.11</c:v>
                </c:pt>
                <c:pt idx="221">
                  <c:v>21.24</c:v>
                </c:pt>
                <c:pt idx="222">
                  <c:v>21.19</c:v>
                </c:pt>
                <c:pt idx="223">
                  <c:v>21.28</c:v>
                </c:pt>
                <c:pt idx="224">
                  <c:v>20.81</c:v>
                </c:pt>
                <c:pt idx="225">
                  <c:v>21.42</c:v>
                </c:pt>
                <c:pt idx="226">
                  <c:v>22.2</c:v>
                </c:pt>
                <c:pt idx="227">
                  <c:v>22.88</c:v>
                </c:pt>
                <c:pt idx="228">
                  <c:v>22.76</c:v>
                </c:pt>
                <c:pt idx="229">
                  <c:v>22.33</c:v>
                </c:pt>
                <c:pt idx="230">
                  <c:v>21.83</c:v>
                </c:pt>
                <c:pt idx="231">
                  <c:v>22.06</c:v>
                </c:pt>
                <c:pt idx="232">
                  <c:v>21.43</c:v>
                </c:pt>
                <c:pt idx="233">
                  <c:v>20.66</c:v>
                </c:pt>
                <c:pt idx="234">
                  <c:v>20.67</c:v>
                </c:pt>
                <c:pt idx="235">
                  <c:v>20.78</c:v>
                </c:pt>
                <c:pt idx="236">
                  <c:v>20.57</c:v>
                </c:pt>
                <c:pt idx="237">
                  <c:v>20.190000000000001</c:v>
                </c:pt>
                <c:pt idx="238">
                  <c:v>19.670000000000002</c:v>
                </c:pt>
                <c:pt idx="239">
                  <c:v>19.649999999999999</c:v>
                </c:pt>
                <c:pt idx="240">
                  <c:v>19.43</c:v>
                </c:pt>
                <c:pt idx="241">
                  <c:v>19.649999999999999</c:v>
                </c:pt>
                <c:pt idx="242">
                  <c:v>19.71</c:v>
                </c:pt>
                <c:pt idx="243">
                  <c:v>19.66</c:v>
                </c:pt>
                <c:pt idx="244">
                  <c:v>19.82</c:v>
                </c:pt>
                <c:pt idx="245">
                  <c:v>20.05</c:v>
                </c:pt>
                <c:pt idx="246">
                  <c:v>19.97</c:v>
                </c:pt>
                <c:pt idx="247">
                  <c:v>19.64</c:v>
                </c:pt>
                <c:pt idx="248">
                  <c:v>19.88</c:v>
                </c:pt>
                <c:pt idx="249">
                  <c:v>19.73</c:v>
                </c:pt>
                <c:pt idx="250">
                  <c:v>19.72</c:v>
                </c:pt>
                <c:pt idx="251">
                  <c:v>19.190000000000001</c:v>
                </c:pt>
                <c:pt idx="252">
                  <c:v>19.010000000000002</c:v>
                </c:pt>
                <c:pt idx="253">
                  <c:v>18.77</c:v>
                </c:pt>
                <c:pt idx="254">
                  <c:v>18.579999999999998</c:v>
                </c:pt>
                <c:pt idx="255">
                  <c:v>18.29</c:v>
                </c:pt>
                <c:pt idx="256">
                  <c:v>18.22</c:v>
                </c:pt>
                <c:pt idx="257">
                  <c:v>18.29</c:v>
                </c:pt>
                <c:pt idx="258">
                  <c:v>18.11</c:v>
                </c:pt>
                <c:pt idx="259">
                  <c:v>17.899999999999999</c:v>
                </c:pt>
                <c:pt idx="260">
                  <c:v>17.62</c:v>
                </c:pt>
                <c:pt idx="261">
                  <c:v>17.260000000000002</c:v>
                </c:pt>
                <c:pt idx="262">
                  <c:v>17.07</c:v>
                </c:pt>
                <c:pt idx="263">
                  <c:v>17.12</c:v>
                </c:pt>
                <c:pt idx="264">
                  <c:v>17.149999999999999</c:v>
                </c:pt>
                <c:pt idx="265">
                  <c:v>16.97</c:v>
                </c:pt>
                <c:pt idx="266">
                  <c:v>16.97</c:v>
                </c:pt>
                <c:pt idx="267">
                  <c:v>17.010000000000002</c:v>
                </c:pt>
                <c:pt idx="268">
                  <c:v>17.07</c:v>
                </c:pt>
                <c:pt idx="269">
                  <c:v>16.98</c:v>
                </c:pt>
                <c:pt idx="270">
                  <c:v>16.97</c:v>
                </c:pt>
                <c:pt idx="271">
                  <c:v>16.98</c:v>
                </c:pt>
                <c:pt idx="272">
                  <c:v>16.95</c:v>
                </c:pt>
                <c:pt idx="273">
                  <c:v>17.04</c:v>
                </c:pt>
                <c:pt idx="274">
                  <c:v>16.96</c:v>
                </c:pt>
                <c:pt idx="275">
                  <c:v>16.829999999999998</c:v>
                </c:pt>
                <c:pt idx="276">
                  <c:v>16.78</c:v>
                </c:pt>
                <c:pt idx="277">
                  <c:v>16.87</c:v>
                </c:pt>
                <c:pt idx="278">
                  <c:v>16.8</c:v>
                </c:pt>
                <c:pt idx="279">
                  <c:v>16.690000000000001</c:v>
                </c:pt>
                <c:pt idx="280">
                  <c:v>16.62</c:v>
                </c:pt>
                <c:pt idx="281">
                  <c:v>16.55</c:v>
                </c:pt>
                <c:pt idx="282">
                  <c:v>16.579999999999998</c:v>
                </c:pt>
                <c:pt idx="283">
                  <c:v>16.55</c:v>
                </c:pt>
                <c:pt idx="284">
                  <c:v>16.59</c:v>
                </c:pt>
                <c:pt idx="285">
                  <c:v>16.52</c:v>
                </c:pt>
                <c:pt idx="286">
                  <c:v>16.48</c:v>
                </c:pt>
                <c:pt idx="287">
                  <c:v>16.47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32896"/>
        <c:axId val="94839168"/>
      </c:scatterChart>
      <c:valAx>
        <c:axId val="94832896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4839168"/>
        <c:crosses val="autoZero"/>
        <c:crossBetween val="midCat"/>
        <c:majorUnit val="0.25"/>
        <c:minorUnit val="4.166700000000001E-2"/>
      </c:valAx>
      <c:valAx>
        <c:axId val="94839168"/>
        <c:scaling>
          <c:orientation val="minMax"/>
          <c:max val="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[mH2o</a:t>
                </a:r>
                <a:r>
                  <a:rPr lang="en-US"/>
                  <a:t>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4832896"/>
        <c:crosses val="autoZero"/>
        <c:crossBetween val="midCat"/>
        <c:majorUnit val="5"/>
        <c:minorUnit val="2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PRV_TM!$E$5:$E$292</c:f>
              <c:numCache>
                <c:formatCode>0.00</c:formatCode>
                <c:ptCount val="288"/>
                <c:pt idx="0">
                  <c:v>9.44</c:v>
                </c:pt>
                <c:pt idx="1">
                  <c:v>9.16</c:v>
                </c:pt>
                <c:pt idx="2">
                  <c:v>9.23</c:v>
                </c:pt>
                <c:pt idx="3">
                  <c:v>8.9700000000000006</c:v>
                </c:pt>
                <c:pt idx="4">
                  <c:v>9.11</c:v>
                </c:pt>
                <c:pt idx="5">
                  <c:v>9.2100000000000009</c:v>
                </c:pt>
                <c:pt idx="6">
                  <c:v>9.3000000000000007</c:v>
                </c:pt>
                <c:pt idx="7">
                  <c:v>9.16</c:v>
                </c:pt>
                <c:pt idx="8">
                  <c:v>9.25</c:v>
                </c:pt>
                <c:pt idx="9">
                  <c:v>8.81</c:v>
                </c:pt>
                <c:pt idx="10">
                  <c:v>8.69</c:v>
                </c:pt>
                <c:pt idx="11">
                  <c:v>8.52</c:v>
                </c:pt>
                <c:pt idx="12">
                  <c:v>8.3800000000000008</c:v>
                </c:pt>
                <c:pt idx="13">
                  <c:v>8.41</c:v>
                </c:pt>
                <c:pt idx="14">
                  <c:v>8.48</c:v>
                </c:pt>
                <c:pt idx="15">
                  <c:v>8.3800000000000008</c:v>
                </c:pt>
                <c:pt idx="16">
                  <c:v>8.31</c:v>
                </c:pt>
                <c:pt idx="17">
                  <c:v>8.31</c:v>
                </c:pt>
                <c:pt idx="18">
                  <c:v>8.26</c:v>
                </c:pt>
                <c:pt idx="19">
                  <c:v>8.34</c:v>
                </c:pt>
                <c:pt idx="20">
                  <c:v>8.31</c:v>
                </c:pt>
                <c:pt idx="21">
                  <c:v>8.34</c:v>
                </c:pt>
                <c:pt idx="22">
                  <c:v>8.31</c:v>
                </c:pt>
                <c:pt idx="23">
                  <c:v>8.26</c:v>
                </c:pt>
                <c:pt idx="24">
                  <c:v>8.34</c:v>
                </c:pt>
                <c:pt idx="25">
                  <c:v>8.36</c:v>
                </c:pt>
                <c:pt idx="26">
                  <c:v>8.48</c:v>
                </c:pt>
                <c:pt idx="27">
                  <c:v>8.52</c:v>
                </c:pt>
                <c:pt idx="28">
                  <c:v>8.69</c:v>
                </c:pt>
                <c:pt idx="29">
                  <c:v>8.5500000000000007</c:v>
                </c:pt>
                <c:pt idx="30">
                  <c:v>8.64</c:v>
                </c:pt>
                <c:pt idx="31">
                  <c:v>8.69</c:v>
                </c:pt>
                <c:pt idx="32">
                  <c:v>8.85</c:v>
                </c:pt>
                <c:pt idx="33">
                  <c:v>9.07</c:v>
                </c:pt>
                <c:pt idx="34">
                  <c:v>9.0399999999999991</c:v>
                </c:pt>
                <c:pt idx="35">
                  <c:v>8.9700000000000006</c:v>
                </c:pt>
                <c:pt idx="36">
                  <c:v>9.0399999999999991</c:v>
                </c:pt>
                <c:pt idx="37">
                  <c:v>9.49</c:v>
                </c:pt>
                <c:pt idx="38">
                  <c:v>9.51</c:v>
                </c:pt>
                <c:pt idx="39">
                  <c:v>9.74</c:v>
                </c:pt>
                <c:pt idx="40">
                  <c:v>9.5299999999999994</c:v>
                </c:pt>
                <c:pt idx="41">
                  <c:v>10.09</c:v>
                </c:pt>
                <c:pt idx="42">
                  <c:v>10.02</c:v>
                </c:pt>
                <c:pt idx="43">
                  <c:v>10</c:v>
                </c:pt>
                <c:pt idx="44">
                  <c:v>10.19</c:v>
                </c:pt>
                <c:pt idx="45">
                  <c:v>10.19</c:v>
                </c:pt>
                <c:pt idx="46">
                  <c:v>10.65</c:v>
                </c:pt>
                <c:pt idx="47">
                  <c:v>10.7</c:v>
                </c:pt>
                <c:pt idx="48">
                  <c:v>10.47</c:v>
                </c:pt>
                <c:pt idx="49">
                  <c:v>10.68</c:v>
                </c:pt>
                <c:pt idx="50">
                  <c:v>10.86</c:v>
                </c:pt>
                <c:pt idx="51">
                  <c:v>11.05</c:v>
                </c:pt>
                <c:pt idx="52">
                  <c:v>11.97</c:v>
                </c:pt>
                <c:pt idx="53">
                  <c:v>12</c:v>
                </c:pt>
                <c:pt idx="54">
                  <c:v>12.71</c:v>
                </c:pt>
                <c:pt idx="55">
                  <c:v>13.39</c:v>
                </c:pt>
                <c:pt idx="56">
                  <c:v>13.01</c:v>
                </c:pt>
                <c:pt idx="57">
                  <c:v>13.19</c:v>
                </c:pt>
                <c:pt idx="58">
                  <c:v>13.87</c:v>
                </c:pt>
                <c:pt idx="59">
                  <c:v>14.01</c:v>
                </c:pt>
                <c:pt idx="60">
                  <c:v>17.04</c:v>
                </c:pt>
                <c:pt idx="61">
                  <c:v>17.27</c:v>
                </c:pt>
                <c:pt idx="62">
                  <c:v>18.010000000000002</c:v>
                </c:pt>
                <c:pt idx="63">
                  <c:v>18.079999999999998</c:v>
                </c:pt>
                <c:pt idx="64">
                  <c:v>19.059999999999999</c:v>
                </c:pt>
                <c:pt idx="65">
                  <c:v>19.649999999999999</c:v>
                </c:pt>
                <c:pt idx="66">
                  <c:v>19.38</c:v>
                </c:pt>
                <c:pt idx="67">
                  <c:v>20.47</c:v>
                </c:pt>
                <c:pt idx="68">
                  <c:v>21.47</c:v>
                </c:pt>
                <c:pt idx="69">
                  <c:v>21.87</c:v>
                </c:pt>
                <c:pt idx="70">
                  <c:v>21.96</c:v>
                </c:pt>
                <c:pt idx="71">
                  <c:v>22.93</c:v>
                </c:pt>
                <c:pt idx="72">
                  <c:v>23.33</c:v>
                </c:pt>
                <c:pt idx="73">
                  <c:v>23.51</c:v>
                </c:pt>
                <c:pt idx="74">
                  <c:v>23.33</c:v>
                </c:pt>
                <c:pt idx="75">
                  <c:v>23.91</c:v>
                </c:pt>
                <c:pt idx="76">
                  <c:v>22.34</c:v>
                </c:pt>
                <c:pt idx="77">
                  <c:v>22.48</c:v>
                </c:pt>
                <c:pt idx="78">
                  <c:v>23.22</c:v>
                </c:pt>
                <c:pt idx="79">
                  <c:v>22.57</c:v>
                </c:pt>
                <c:pt idx="80">
                  <c:v>22.7</c:v>
                </c:pt>
                <c:pt idx="81">
                  <c:v>22.55</c:v>
                </c:pt>
                <c:pt idx="82">
                  <c:v>22.59</c:v>
                </c:pt>
                <c:pt idx="83">
                  <c:v>22.59</c:v>
                </c:pt>
                <c:pt idx="84">
                  <c:v>22.66</c:v>
                </c:pt>
                <c:pt idx="85">
                  <c:v>21.56</c:v>
                </c:pt>
                <c:pt idx="86">
                  <c:v>20.99</c:v>
                </c:pt>
                <c:pt idx="87">
                  <c:v>20.02</c:v>
                </c:pt>
                <c:pt idx="88">
                  <c:v>21.1</c:v>
                </c:pt>
                <c:pt idx="89">
                  <c:v>20.399999999999999</c:v>
                </c:pt>
                <c:pt idx="90">
                  <c:v>20.22</c:v>
                </c:pt>
                <c:pt idx="91">
                  <c:v>19.79</c:v>
                </c:pt>
                <c:pt idx="92">
                  <c:v>19.45</c:v>
                </c:pt>
                <c:pt idx="93">
                  <c:v>19.84</c:v>
                </c:pt>
                <c:pt idx="94">
                  <c:v>19.809999999999999</c:v>
                </c:pt>
                <c:pt idx="95">
                  <c:v>19.739999999999998</c:v>
                </c:pt>
                <c:pt idx="96">
                  <c:v>19.22</c:v>
                </c:pt>
                <c:pt idx="97">
                  <c:v>20.45</c:v>
                </c:pt>
                <c:pt idx="98">
                  <c:v>21.04</c:v>
                </c:pt>
                <c:pt idx="99">
                  <c:v>21.65</c:v>
                </c:pt>
                <c:pt idx="100">
                  <c:v>20.99</c:v>
                </c:pt>
                <c:pt idx="101">
                  <c:v>21.78</c:v>
                </c:pt>
                <c:pt idx="102">
                  <c:v>21.92</c:v>
                </c:pt>
                <c:pt idx="103">
                  <c:v>21.53</c:v>
                </c:pt>
                <c:pt idx="104">
                  <c:v>21.69</c:v>
                </c:pt>
                <c:pt idx="105">
                  <c:v>21.67</c:v>
                </c:pt>
                <c:pt idx="106">
                  <c:v>20.95</c:v>
                </c:pt>
                <c:pt idx="107">
                  <c:v>20.11</c:v>
                </c:pt>
                <c:pt idx="108">
                  <c:v>20.309999999999999</c:v>
                </c:pt>
                <c:pt idx="109">
                  <c:v>20.54</c:v>
                </c:pt>
                <c:pt idx="110">
                  <c:v>20.72</c:v>
                </c:pt>
                <c:pt idx="111">
                  <c:v>20.65</c:v>
                </c:pt>
                <c:pt idx="112">
                  <c:v>20.99</c:v>
                </c:pt>
                <c:pt idx="113">
                  <c:v>20.72</c:v>
                </c:pt>
                <c:pt idx="114">
                  <c:v>20.72</c:v>
                </c:pt>
                <c:pt idx="115">
                  <c:v>21.26</c:v>
                </c:pt>
                <c:pt idx="116">
                  <c:v>20.74</c:v>
                </c:pt>
                <c:pt idx="117">
                  <c:v>20.61</c:v>
                </c:pt>
                <c:pt idx="118">
                  <c:v>20.7</c:v>
                </c:pt>
                <c:pt idx="119">
                  <c:v>20.99</c:v>
                </c:pt>
                <c:pt idx="120">
                  <c:v>21.35</c:v>
                </c:pt>
                <c:pt idx="121">
                  <c:v>20.97</c:v>
                </c:pt>
                <c:pt idx="122">
                  <c:v>20.86</c:v>
                </c:pt>
                <c:pt idx="123">
                  <c:v>21.26</c:v>
                </c:pt>
                <c:pt idx="124">
                  <c:v>21.24</c:v>
                </c:pt>
                <c:pt idx="125">
                  <c:v>21.22</c:v>
                </c:pt>
                <c:pt idx="126">
                  <c:v>21.06</c:v>
                </c:pt>
                <c:pt idx="127">
                  <c:v>21.17</c:v>
                </c:pt>
                <c:pt idx="128">
                  <c:v>21.65</c:v>
                </c:pt>
                <c:pt idx="129">
                  <c:v>21.92</c:v>
                </c:pt>
                <c:pt idx="130">
                  <c:v>22.37</c:v>
                </c:pt>
                <c:pt idx="131">
                  <c:v>22.88</c:v>
                </c:pt>
                <c:pt idx="132">
                  <c:v>22.88</c:v>
                </c:pt>
                <c:pt idx="133">
                  <c:v>23.57</c:v>
                </c:pt>
                <c:pt idx="134">
                  <c:v>22.72</c:v>
                </c:pt>
                <c:pt idx="135">
                  <c:v>22.72</c:v>
                </c:pt>
                <c:pt idx="136">
                  <c:v>23.22</c:v>
                </c:pt>
                <c:pt idx="137">
                  <c:v>24.06</c:v>
                </c:pt>
                <c:pt idx="138">
                  <c:v>24.91</c:v>
                </c:pt>
                <c:pt idx="139">
                  <c:v>24.86</c:v>
                </c:pt>
                <c:pt idx="140">
                  <c:v>25.11</c:v>
                </c:pt>
                <c:pt idx="141">
                  <c:v>25.53</c:v>
                </c:pt>
                <c:pt idx="142">
                  <c:v>25.75</c:v>
                </c:pt>
                <c:pt idx="143">
                  <c:v>26.08</c:v>
                </c:pt>
                <c:pt idx="144">
                  <c:v>26.67</c:v>
                </c:pt>
                <c:pt idx="145">
                  <c:v>25.75</c:v>
                </c:pt>
                <c:pt idx="146">
                  <c:v>27.06</c:v>
                </c:pt>
                <c:pt idx="147">
                  <c:v>27.04</c:v>
                </c:pt>
                <c:pt idx="148">
                  <c:v>26.1</c:v>
                </c:pt>
                <c:pt idx="149">
                  <c:v>25.26</c:v>
                </c:pt>
                <c:pt idx="150">
                  <c:v>23.91</c:v>
                </c:pt>
                <c:pt idx="151">
                  <c:v>23.89</c:v>
                </c:pt>
                <c:pt idx="152">
                  <c:v>23.66</c:v>
                </c:pt>
                <c:pt idx="153">
                  <c:v>22.84</c:v>
                </c:pt>
                <c:pt idx="154">
                  <c:v>22.86</c:v>
                </c:pt>
                <c:pt idx="155">
                  <c:v>23.11</c:v>
                </c:pt>
                <c:pt idx="156">
                  <c:v>23.28</c:v>
                </c:pt>
                <c:pt idx="157">
                  <c:v>24.31</c:v>
                </c:pt>
                <c:pt idx="158">
                  <c:v>23.66</c:v>
                </c:pt>
                <c:pt idx="159">
                  <c:v>23.91</c:v>
                </c:pt>
                <c:pt idx="160">
                  <c:v>24.13</c:v>
                </c:pt>
                <c:pt idx="161">
                  <c:v>24.17</c:v>
                </c:pt>
                <c:pt idx="162">
                  <c:v>25.11</c:v>
                </c:pt>
                <c:pt idx="163">
                  <c:v>24.95</c:v>
                </c:pt>
                <c:pt idx="164">
                  <c:v>25.26</c:v>
                </c:pt>
                <c:pt idx="165">
                  <c:v>25.37</c:v>
                </c:pt>
                <c:pt idx="166">
                  <c:v>25.17</c:v>
                </c:pt>
                <c:pt idx="167">
                  <c:v>25.44</c:v>
                </c:pt>
                <c:pt idx="168">
                  <c:v>23.91</c:v>
                </c:pt>
                <c:pt idx="169">
                  <c:v>22.88</c:v>
                </c:pt>
                <c:pt idx="170">
                  <c:v>23.22</c:v>
                </c:pt>
                <c:pt idx="171">
                  <c:v>23.37</c:v>
                </c:pt>
                <c:pt idx="172">
                  <c:v>23.26</c:v>
                </c:pt>
                <c:pt idx="173">
                  <c:v>23.57</c:v>
                </c:pt>
                <c:pt idx="174">
                  <c:v>23.44</c:v>
                </c:pt>
                <c:pt idx="175">
                  <c:v>23.86</c:v>
                </c:pt>
                <c:pt idx="176">
                  <c:v>24.17</c:v>
                </c:pt>
                <c:pt idx="177">
                  <c:v>24.64</c:v>
                </c:pt>
                <c:pt idx="178">
                  <c:v>23.75</c:v>
                </c:pt>
                <c:pt idx="179">
                  <c:v>24.11</c:v>
                </c:pt>
                <c:pt idx="180">
                  <c:v>24.49</c:v>
                </c:pt>
                <c:pt idx="181">
                  <c:v>24.46</c:v>
                </c:pt>
                <c:pt idx="182">
                  <c:v>24.17</c:v>
                </c:pt>
                <c:pt idx="183">
                  <c:v>23.31</c:v>
                </c:pt>
                <c:pt idx="184">
                  <c:v>23.22</c:v>
                </c:pt>
                <c:pt idx="185">
                  <c:v>22.99</c:v>
                </c:pt>
                <c:pt idx="186">
                  <c:v>22.39</c:v>
                </c:pt>
                <c:pt idx="187">
                  <c:v>21.67</c:v>
                </c:pt>
                <c:pt idx="188">
                  <c:v>20.45</c:v>
                </c:pt>
                <c:pt idx="189">
                  <c:v>19.809999999999999</c:v>
                </c:pt>
                <c:pt idx="190">
                  <c:v>20.54</c:v>
                </c:pt>
                <c:pt idx="191">
                  <c:v>19.22</c:v>
                </c:pt>
                <c:pt idx="192">
                  <c:v>19.239999999999998</c:v>
                </c:pt>
                <c:pt idx="193">
                  <c:v>18.920000000000002</c:v>
                </c:pt>
                <c:pt idx="194">
                  <c:v>18.399999999999999</c:v>
                </c:pt>
                <c:pt idx="195">
                  <c:v>18.399999999999999</c:v>
                </c:pt>
                <c:pt idx="196">
                  <c:v>18.350000000000001</c:v>
                </c:pt>
                <c:pt idx="197">
                  <c:v>17.62</c:v>
                </c:pt>
                <c:pt idx="198">
                  <c:v>17.57</c:v>
                </c:pt>
                <c:pt idx="199">
                  <c:v>17.43</c:v>
                </c:pt>
                <c:pt idx="200">
                  <c:v>17.66</c:v>
                </c:pt>
                <c:pt idx="201">
                  <c:v>17.96</c:v>
                </c:pt>
                <c:pt idx="202">
                  <c:v>17.43</c:v>
                </c:pt>
                <c:pt idx="203">
                  <c:v>17</c:v>
                </c:pt>
                <c:pt idx="204">
                  <c:v>16.72</c:v>
                </c:pt>
                <c:pt idx="205">
                  <c:v>17.2</c:v>
                </c:pt>
                <c:pt idx="206">
                  <c:v>17.3</c:v>
                </c:pt>
                <c:pt idx="207">
                  <c:v>17.57</c:v>
                </c:pt>
                <c:pt idx="208">
                  <c:v>17.78</c:v>
                </c:pt>
                <c:pt idx="209">
                  <c:v>18.420000000000002</c:v>
                </c:pt>
                <c:pt idx="210">
                  <c:v>18.489999999999998</c:v>
                </c:pt>
                <c:pt idx="211">
                  <c:v>19.04</c:v>
                </c:pt>
                <c:pt idx="212">
                  <c:v>19.97</c:v>
                </c:pt>
                <c:pt idx="213">
                  <c:v>19.97</c:v>
                </c:pt>
                <c:pt idx="214">
                  <c:v>20.239999999999998</c:v>
                </c:pt>
                <c:pt idx="215">
                  <c:v>20.22</c:v>
                </c:pt>
                <c:pt idx="216">
                  <c:v>21.17</c:v>
                </c:pt>
                <c:pt idx="217">
                  <c:v>21.49</c:v>
                </c:pt>
                <c:pt idx="218">
                  <c:v>22.23</c:v>
                </c:pt>
                <c:pt idx="219">
                  <c:v>22.03</c:v>
                </c:pt>
                <c:pt idx="220">
                  <c:v>22.3</c:v>
                </c:pt>
                <c:pt idx="221">
                  <c:v>22.52</c:v>
                </c:pt>
                <c:pt idx="222">
                  <c:v>22.43</c:v>
                </c:pt>
                <c:pt idx="223">
                  <c:v>22.59</c:v>
                </c:pt>
                <c:pt idx="224">
                  <c:v>21.78</c:v>
                </c:pt>
                <c:pt idx="225">
                  <c:v>22.81</c:v>
                </c:pt>
                <c:pt idx="226">
                  <c:v>24.06</c:v>
                </c:pt>
                <c:pt idx="227">
                  <c:v>25.08</c:v>
                </c:pt>
                <c:pt idx="228">
                  <c:v>24.91</c:v>
                </c:pt>
                <c:pt idx="229">
                  <c:v>24.26</c:v>
                </c:pt>
                <c:pt idx="230">
                  <c:v>23.48</c:v>
                </c:pt>
                <c:pt idx="231">
                  <c:v>23.84</c:v>
                </c:pt>
                <c:pt idx="232">
                  <c:v>22.84</c:v>
                </c:pt>
                <c:pt idx="233">
                  <c:v>21.53</c:v>
                </c:pt>
                <c:pt idx="234">
                  <c:v>21.56</c:v>
                </c:pt>
                <c:pt idx="235">
                  <c:v>21.74</c:v>
                </c:pt>
                <c:pt idx="236">
                  <c:v>21.38</c:v>
                </c:pt>
                <c:pt idx="237">
                  <c:v>20.7</c:v>
                </c:pt>
                <c:pt idx="238">
                  <c:v>19.7</c:v>
                </c:pt>
                <c:pt idx="239">
                  <c:v>19.649999999999999</c:v>
                </c:pt>
                <c:pt idx="240">
                  <c:v>19.22</c:v>
                </c:pt>
                <c:pt idx="241">
                  <c:v>19.649999999999999</c:v>
                </c:pt>
                <c:pt idx="242">
                  <c:v>19.77</c:v>
                </c:pt>
                <c:pt idx="243">
                  <c:v>19.68</c:v>
                </c:pt>
                <c:pt idx="244">
                  <c:v>19.989999999999998</c:v>
                </c:pt>
                <c:pt idx="245">
                  <c:v>20.43</c:v>
                </c:pt>
                <c:pt idx="246">
                  <c:v>20.27</c:v>
                </c:pt>
                <c:pt idx="247">
                  <c:v>19.63</c:v>
                </c:pt>
                <c:pt idx="248">
                  <c:v>20.11</c:v>
                </c:pt>
                <c:pt idx="249">
                  <c:v>19.809999999999999</c:v>
                </c:pt>
                <c:pt idx="250">
                  <c:v>19.79</c:v>
                </c:pt>
                <c:pt idx="251">
                  <c:v>18.739999999999998</c:v>
                </c:pt>
                <c:pt idx="252">
                  <c:v>15.86</c:v>
                </c:pt>
                <c:pt idx="253">
                  <c:v>15.34</c:v>
                </c:pt>
                <c:pt idx="254">
                  <c:v>14.94</c:v>
                </c:pt>
                <c:pt idx="255">
                  <c:v>14.28</c:v>
                </c:pt>
                <c:pt idx="256">
                  <c:v>14.12</c:v>
                </c:pt>
                <c:pt idx="257">
                  <c:v>14.28</c:v>
                </c:pt>
                <c:pt idx="258">
                  <c:v>13.87</c:v>
                </c:pt>
                <c:pt idx="259">
                  <c:v>13.37</c:v>
                </c:pt>
                <c:pt idx="260">
                  <c:v>12.66</c:v>
                </c:pt>
                <c:pt idx="261">
                  <c:v>11.7</c:v>
                </c:pt>
                <c:pt idx="262">
                  <c:v>11.14</c:v>
                </c:pt>
                <c:pt idx="263">
                  <c:v>11.28</c:v>
                </c:pt>
                <c:pt idx="264">
                  <c:v>11.37</c:v>
                </c:pt>
                <c:pt idx="265">
                  <c:v>10.86</c:v>
                </c:pt>
                <c:pt idx="266">
                  <c:v>10.84</c:v>
                </c:pt>
                <c:pt idx="267">
                  <c:v>10.98</c:v>
                </c:pt>
                <c:pt idx="268">
                  <c:v>11.14</c:v>
                </c:pt>
                <c:pt idx="269">
                  <c:v>10.89</c:v>
                </c:pt>
                <c:pt idx="270">
                  <c:v>10.84</c:v>
                </c:pt>
                <c:pt idx="271">
                  <c:v>10.89</c:v>
                </c:pt>
                <c:pt idx="272">
                  <c:v>10.77</c:v>
                </c:pt>
                <c:pt idx="273">
                  <c:v>11.07</c:v>
                </c:pt>
                <c:pt idx="274">
                  <c:v>10.82</c:v>
                </c:pt>
                <c:pt idx="275">
                  <c:v>10.42</c:v>
                </c:pt>
                <c:pt idx="276">
                  <c:v>10.26</c:v>
                </c:pt>
                <c:pt idx="277">
                  <c:v>10.54</c:v>
                </c:pt>
                <c:pt idx="278">
                  <c:v>10.3</c:v>
                </c:pt>
                <c:pt idx="279">
                  <c:v>9.98</c:v>
                </c:pt>
                <c:pt idx="280">
                  <c:v>9.73</c:v>
                </c:pt>
                <c:pt idx="281">
                  <c:v>9.49</c:v>
                </c:pt>
                <c:pt idx="282">
                  <c:v>9.58</c:v>
                </c:pt>
                <c:pt idx="283">
                  <c:v>9.5</c:v>
                </c:pt>
                <c:pt idx="284">
                  <c:v>9.61</c:v>
                </c:pt>
                <c:pt idx="285">
                  <c:v>9.39</c:v>
                </c:pt>
                <c:pt idx="286">
                  <c:v>9.27</c:v>
                </c:pt>
                <c:pt idx="287">
                  <c:v>9.23</c:v>
                </c:pt>
              </c:numCache>
            </c:numRef>
          </c:xVal>
          <c:yVal>
            <c:numRef>
              <c:f>PRV_TM!$I$5:$I$292</c:f>
              <c:numCache>
                <c:formatCode>0.00</c:formatCode>
                <c:ptCount val="288"/>
                <c:pt idx="0">
                  <c:v>1.2899999999999991</c:v>
                </c:pt>
                <c:pt idx="1">
                  <c:v>1.2200000000000006</c:v>
                </c:pt>
                <c:pt idx="2">
                  <c:v>1.2400000000000002</c:v>
                </c:pt>
                <c:pt idx="3">
                  <c:v>1.17</c:v>
                </c:pt>
                <c:pt idx="4">
                  <c:v>1.2100000000000009</c:v>
                </c:pt>
                <c:pt idx="5">
                  <c:v>1.2300000000000004</c:v>
                </c:pt>
                <c:pt idx="6">
                  <c:v>1.2599999999999998</c:v>
                </c:pt>
                <c:pt idx="7">
                  <c:v>1.2200000000000006</c:v>
                </c:pt>
                <c:pt idx="8">
                  <c:v>1.2400000000000002</c:v>
                </c:pt>
                <c:pt idx="9">
                  <c:v>1.1400000000000006</c:v>
                </c:pt>
                <c:pt idx="10">
                  <c:v>1.1099999999999994</c:v>
                </c:pt>
                <c:pt idx="11">
                  <c:v>1.0700000000000003</c:v>
                </c:pt>
                <c:pt idx="12">
                  <c:v>1.0399999999999991</c:v>
                </c:pt>
                <c:pt idx="13">
                  <c:v>1.0399999999999991</c:v>
                </c:pt>
                <c:pt idx="14">
                  <c:v>1.0600000000000005</c:v>
                </c:pt>
                <c:pt idx="15">
                  <c:v>1.0399999999999991</c:v>
                </c:pt>
                <c:pt idx="16">
                  <c:v>1.0199999999999996</c:v>
                </c:pt>
                <c:pt idx="17">
                  <c:v>1.0199999999999996</c:v>
                </c:pt>
                <c:pt idx="18">
                  <c:v>1.0099999999999998</c:v>
                </c:pt>
                <c:pt idx="19">
                  <c:v>1.0299999999999994</c:v>
                </c:pt>
                <c:pt idx="20">
                  <c:v>1.0199999999999996</c:v>
                </c:pt>
                <c:pt idx="21">
                  <c:v>1.0299999999999994</c:v>
                </c:pt>
                <c:pt idx="22">
                  <c:v>1.0199999999999996</c:v>
                </c:pt>
                <c:pt idx="23">
                  <c:v>1.0099999999999998</c:v>
                </c:pt>
                <c:pt idx="24">
                  <c:v>1.0299999999999994</c:v>
                </c:pt>
                <c:pt idx="25">
                  <c:v>1.0299999999999994</c:v>
                </c:pt>
                <c:pt idx="26">
                  <c:v>1.0600000000000005</c:v>
                </c:pt>
                <c:pt idx="27">
                  <c:v>1.0700000000000003</c:v>
                </c:pt>
                <c:pt idx="28">
                  <c:v>1.1099999999999994</c:v>
                </c:pt>
                <c:pt idx="29">
                  <c:v>1.0700000000000003</c:v>
                </c:pt>
                <c:pt idx="30">
                  <c:v>1.0999999999999996</c:v>
                </c:pt>
                <c:pt idx="31">
                  <c:v>1.1099999999999994</c:v>
                </c:pt>
                <c:pt idx="32">
                  <c:v>1.1500000000000004</c:v>
                </c:pt>
                <c:pt idx="33">
                  <c:v>1.1999999999999993</c:v>
                </c:pt>
                <c:pt idx="34">
                  <c:v>1.1899999999999995</c:v>
                </c:pt>
                <c:pt idx="35">
                  <c:v>1.17</c:v>
                </c:pt>
                <c:pt idx="36">
                  <c:v>1.1899999999999995</c:v>
                </c:pt>
                <c:pt idx="37">
                  <c:v>1.3000000000000007</c:v>
                </c:pt>
                <c:pt idx="38">
                  <c:v>1.3100000000000005</c:v>
                </c:pt>
                <c:pt idx="39">
                  <c:v>1.3699999999999992</c:v>
                </c:pt>
                <c:pt idx="40">
                  <c:v>1.3100000000000005</c:v>
                </c:pt>
                <c:pt idx="41">
                  <c:v>1.4600000000000009</c:v>
                </c:pt>
                <c:pt idx="42">
                  <c:v>1.4399999999999995</c:v>
                </c:pt>
                <c:pt idx="43">
                  <c:v>1.4399999999999995</c:v>
                </c:pt>
                <c:pt idx="44">
                  <c:v>1.4900000000000002</c:v>
                </c:pt>
                <c:pt idx="45">
                  <c:v>1.4900000000000002</c:v>
                </c:pt>
                <c:pt idx="46">
                  <c:v>1.6099999999999994</c:v>
                </c:pt>
                <c:pt idx="47">
                  <c:v>1.6300000000000008</c:v>
                </c:pt>
                <c:pt idx="48">
                  <c:v>1.5600000000000005</c:v>
                </c:pt>
                <c:pt idx="49">
                  <c:v>1.6199999999999992</c:v>
                </c:pt>
                <c:pt idx="50">
                  <c:v>1.67</c:v>
                </c:pt>
                <c:pt idx="51">
                  <c:v>1.7300000000000004</c:v>
                </c:pt>
                <c:pt idx="52">
                  <c:v>2</c:v>
                </c:pt>
                <c:pt idx="53">
                  <c:v>2.0099999999999998</c:v>
                </c:pt>
                <c:pt idx="54">
                  <c:v>2.2400000000000002</c:v>
                </c:pt>
                <c:pt idx="55">
                  <c:v>2.4700000000000006</c:v>
                </c:pt>
                <c:pt idx="56">
                  <c:v>2.34</c:v>
                </c:pt>
                <c:pt idx="57">
                  <c:v>2.4000000000000004</c:v>
                </c:pt>
                <c:pt idx="58">
                  <c:v>2.6300000000000008</c:v>
                </c:pt>
                <c:pt idx="59">
                  <c:v>2.6799999999999997</c:v>
                </c:pt>
                <c:pt idx="60">
                  <c:v>3.8500000000000014</c:v>
                </c:pt>
                <c:pt idx="61">
                  <c:v>3.9499999999999993</c:v>
                </c:pt>
                <c:pt idx="62">
                  <c:v>4.2699999999999996</c:v>
                </c:pt>
                <c:pt idx="63">
                  <c:v>4.3000000000000007</c:v>
                </c:pt>
                <c:pt idx="64">
                  <c:v>4.7399999999999984</c:v>
                </c:pt>
                <c:pt idx="65">
                  <c:v>5.0199999999999996</c:v>
                </c:pt>
                <c:pt idx="66">
                  <c:v>4.8900000000000006</c:v>
                </c:pt>
                <c:pt idx="67">
                  <c:v>5.41</c:v>
                </c:pt>
                <c:pt idx="68">
                  <c:v>5.8999999999999986</c:v>
                </c:pt>
                <c:pt idx="69">
                  <c:v>6.1099999999999994</c:v>
                </c:pt>
                <c:pt idx="70">
                  <c:v>6.16</c:v>
                </c:pt>
                <c:pt idx="71">
                  <c:v>6.6700000000000017</c:v>
                </c:pt>
                <c:pt idx="72">
                  <c:v>6.8900000000000006</c:v>
                </c:pt>
                <c:pt idx="73">
                  <c:v>6.9899999999999984</c:v>
                </c:pt>
                <c:pt idx="74">
                  <c:v>6.8900000000000006</c:v>
                </c:pt>
                <c:pt idx="75">
                  <c:v>7.2100000000000009</c:v>
                </c:pt>
                <c:pt idx="76">
                  <c:v>6.3599999999999994</c:v>
                </c:pt>
                <c:pt idx="77">
                  <c:v>6.43</c:v>
                </c:pt>
                <c:pt idx="78">
                  <c:v>6.8299999999999983</c:v>
                </c:pt>
                <c:pt idx="79">
                  <c:v>6.48</c:v>
                </c:pt>
                <c:pt idx="80">
                  <c:v>6.5500000000000007</c:v>
                </c:pt>
                <c:pt idx="81">
                  <c:v>6.4699999999999989</c:v>
                </c:pt>
                <c:pt idx="82">
                  <c:v>6.4899999999999984</c:v>
                </c:pt>
                <c:pt idx="83">
                  <c:v>6.4899999999999984</c:v>
                </c:pt>
                <c:pt idx="84">
                  <c:v>6.5300000000000011</c:v>
                </c:pt>
                <c:pt idx="85">
                  <c:v>5.9499999999999993</c:v>
                </c:pt>
                <c:pt idx="86">
                  <c:v>5.6700000000000017</c:v>
                </c:pt>
                <c:pt idx="87">
                  <c:v>5.1900000000000013</c:v>
                </c:pt>
                <c:pt idx="88">
                  <c:v>5.7199999999999989</c:v>
                </c:pt>
                <c:pt idx="89">
                  <c:v>5.379999999999999</c:v>
                </c:pt>
                <c:pt idx="90">
                  <c:v>5.2899999999999991</c:v>
                </c:pt>
                <c:pt idx="91">
                  <c:v>5.0799999999999983</c:v>
                </c:pt>
                <c:pt idx="92">
                  <c:v>4.9200000000000017</c:v>
                </c:pt>
                <c:pt idx="93">
                  <c:v>5.1000000000000014</c:v>
                </c:pt>
                <c:pt idx="94">
                  <c:v>5.09</c:v>
                </c:pt>
                <c:pt idx="95">
                  <c:v>5.0599999999999987</c:v>
                </c:pt>
                <c:pt idx="96">
                  <c:v>4.8099999999999987</c:v>
                </c:pt>
                <c:pt idx="97">
                  <c:v>5.3999999999999986</c:v>
                </c:pt>
                <c:pt idx="98">
                  <c:v>5.6900000000000013</c:v>
                </c:pt>
                <c:pt idx="99">
                  <c:v>6</c:v>
                </c:pt>
                <c:pt idx="100">
                  <c:v>5.6700000000000017</c:v>
                </c:pt>
                <c:pt idx="101">
                  <c:v>6.07</c:v>
                </c:pt>
                <c:pt idx="102">
                  <c:v>6.1400000000000006</c:v>
                </c:pt>
                <c:pt idx="103">
                  <c:v>5.9400000000000013</c:v>
                </c:pt>
                <c:pt idx="104">
                  <c:v>6.02</c:v>
                </c:pt>
                <c:pt idx="105">
                  <c:v>6.0100000000000016</c:v>
                </c:pt>
                <c:pt idx="106">
                  <c:v>5.6400000000000006</c:v>
                </c:pt>
                <c:pt idx="107">
                  <c:v>5.23</c:v>
                </c:pt>
                <c:pt idx="108">
                  <c:v>5.3299999999999983</c:v>
                </c:pt>
                <c:pt idx="109">
                  <c:v>5.4400000000000013</c:v>
                </c:pt>
                <c:pt idx="110">
                  <c:v>5.5300000000000011</c:v>
                </c:pt>
                <c:pt idx="111">
                  <c:v>5.5</c:v>
                </c:pt>
                <c:pt idx="112">
                  <c:v>5.6700000000000017</c:v>
                </c:pt>
                <c:pt idx="113">
                  <c:v>5.5300000000000011</c:v>
                </c:pt>
                <c:pt idx="114">
                  <c:v>5.5300000000000011</c:v>
                </c:pt>
                <c:pt idx="115">
                  <c:v>5.8000000000000007</c:v>
                </c:pt>
                <c:pt idx="116">
                  <c:v>5.5399999999999991</c:v>
                </c:pt>
                <c:pt idx="117">
                  <c:v>5.48</c:v>
                </c:pt>
                <c:pt idx="118">
                  <c:v>5.52</c:v>
                </c:pt>
                <c:pt idx="119">
                  <c:v>5.6700000000000017</c:v>
                </c:pt>
                <c:pt idx="120">
                  <c:v>5.8500000000000014</c:v>
                </c:pt>
                <c:pt idx="121">
                  <c:v>5.6499999999999986</c:v>
                </c:pt>
                <c:pt idx="122">
                  <c:v>5.6000000000000014</c:v>
                </c:pt>
                <c:pt idx="123">
                  <c:v>5.8000000000000007</c:v>
                </c:pt>
                <c:pt idx="124">
                  <c:v>5.7899999999999991</c:v>
                </c:pt>
                <c:pt idx="125">
                  <c:v>5.7800000000000011</c:v>
                </c:pt>
                <c:pt idx="126">
                  <c:v>5.6999999999999993</c:v>
                </c:pt>
                <c:pt idx="127">
                  <c:v>5.7600000000000016</c:v>
                </c:pt>
                <c:pt idx="128">
                  <c:v>6</c:v>
                </c:pt>
                <c:pt idx="129">
                  <c:v>6.1400000000000006</c:v>
                </c:pt>
                <c:pt idx="130">
                  <c:v>6.370000000000001</c:v>
                </c:pt>
                <c:pt idx="131">
                  <c:v>6.6499999999999986</c:v>
                </c:pt>
                <c:pt idx="132">
                  <c:v>6.6499999999999986</c:v>
                </c:pt>
                <c:pt idx="133">
                  <c:v>7.02</c:v>
                </c:pt>
                <c:pt idx="134">
                  <c:v>6.5599999999999987</c:v>
                </c:pt>
                <c:pt idx="135">
                  <c:v>6.5599999999999987</c:v>
                </c:pt>
                <c:pt idx="136">
                  <c:v>6.8299999999999983</c:v>
                </c:pt>
                <c:pt idx="137">
                  <c:v>7.2899999999999991</c:v>
                </c:pt>
                <c:pt idx="138">
                  <c:v>7.77</c:v>
                </c:pt>
                <c:pt idx="139">
                  <c:v>7.75</c:v>
                </c:pt>
                <c:pt idx="140">
                  <c:v>7.8900000000000006</c:v>
                </c:pt>
                <c:pt idx="141">
                  <c:v>8.14</c:v>
                </c:pt>
                <c:pt idx="142">
                  <c:v>8.27</c:v>
                </c:pt>
                <c:pt idx="143">
                  <c:v>8.4600000000000009</c:v>
                </c:pt>
                <c:pt idx="144">
                  <c:v>8.82</c:v>
                </c:pt>
                <c:pt idx="145">
                  <c:v>8.27</c:v>
                </c:pt>
                <c:pt idx="146">
                  <c:v>9.06</c:v>
                </c:pt>
                <c:pt idx="147">
                  <c:v>9.0500000000000007</c:v>
                </c:pt>
                <c:pt idx="148">
                  <c:v>8.48</c:v>
                </c:pt>
                <c:pt idx="149">
                  <c:v>7.98</c:v>
                </c:pt>
                <c:pt idx="150">
                  <c:v>7.2100000000000009</c:v>
                </c:pt>
                <c:pt idx="151">
                  <c:v>7.1900000000000013</c:v>
                </c:pt>
                <c:pt idx="152">
                  <c:v>7.07</c:v>
                </c:pt>
                <c:pt idx="153">
                  <c:v>6.620000000000001</c:v>
                </c:pt>
                <c:pt idx="154">
                  <c:v>6.629999999999999</c:v>
                </c:pt>
                <c:pt idx="155">
                  <c:v>6.77</c:v>
                </c:pt>
                <c:pt idx="156">
                  <c:v>6.8599999999999994</c:v>
                </c:pt>
                <c:pt idx="157">
                  <c:v>7.43</c:v>
                </c:pt>
                <c:pt idx="158">
                  <c:v>7.07</c:v>
                </c:pt>
                <c:pt idx="159">
                  <c:v>7.2100000000000009</c:v>
                </c:pt>
                <c:pt idx="160">
                  <c:v>7.3299999999999983</c:v>
                </c:pt>
                <c:pt idx="161">
                  <c:v>7.3599999999999994</c:v>
                </c:pt>
                <c:pt idx="162">
                  <c:v>7.8900000000000006</c:v>
                </c:pt>
                <c:pt idx="163">
                  <c:v>7.8000000000000007</c:v>
                </c:pt>
                <c:pt idx="164">
                  <c:v>7.98</c:v>
                </c:pt>
                <c:pt idx="165">
                  <c:v>8.0399999999999991</c:v>
                </c:pt>
                <c:pt idx="166">
                  <c:v>7.93</c:v>
                </c:pt>
                <c:pt idx="167">
                  <c:v>8.08</c:v>
                </c:pt>
                <c:pt idx="168">
                  <c:v>7.2100000000000009</c:v>
                </c:pt>
                <c:pt idx="169">
                  <c:v>6.6499999999999986</c:v>
                </c:pt>
                <c:pt idx="170">
                  <c:v>6.8299999999999983</c:v>
                </c:pt>
                <c:pt idx="171">
                  <c:v>6.91</c:v>
                </c:pt>
                <c:pt idx="172">
                  <c:v>6.8500000000000014</c:v>
                </c:pt>
                <c:pt idx="173">
                  <c:v>7.02</c:v>
                </c:pt>
                <c:pt idx="174">
                  <c:v>6.9499999999999993</c:v>
                </c:pt>
                <c:pt idx="175">
                  <c:v>7.18</c:v>
                </c:pt>
                <c:pt idx="176">
                  <c:v>7.3599999999999994</c:v>
                </c:pt>
                <c:pt idx="177">
                  <c:v>7.620000000000001</c:v>
                </c:pt>
                <c:pt idx="178">
                  <c:v>7.120000000000001</c:v>
                </c:pt>
                <c:pt idx="179">
                  <c:v>7.32</c:v>
                </c:pt>
                <c:pt idx="180">
                  <c:v>7.5300000000000011</c:v>
                </c:pt>
                <c:pt idx="181">
                  <c:v>7.52</c:v>
                </c:pt>
                <c:pt idx="182">
                  <c:v>7.3599999999999994</c:v>
                </c:pt>
                <c:pt idx="183">
                  <c:v>6.879999999999999</c:v>
                </c:pt>
                <c:pt idx="184">
                  <c:v>6.8299999999999983</c:v>
                </c:pt>
                <c:pt idx="185">
                  <c:v>6.7100000000000009</c:v>
                </c:pt>
                <c:pt idx="186">
                  <c:v>6.379999999999999</c:v>
                </c:pt>
                <c:pt idx="187">
                  <c:v>6.0100000000000016</c:v>
                </c:pt>
                <c:pt idx="188">
                  <c:v>5.3999999999999986</c:v>
                </c:pt>
                <c:pt idx="189">
                  <c:v>5.09</c:v>
                </c:pt>
                <c:pt idx="190">
                  <c:v>5.4400000000000013</c:v>
                </c:pt>
                <c:pt idx="191">
                  <c:v>4.8099999999999987</c:v>
                </c:pt>
                <c:pt idx="192">
                  <c:v>4.82</c:v>
                </c:pt>
                <c:pt idx="193">
                  <c:v>4.68</c:v>
                </c:pt>
                <c:pt idx="194">
                  <c:v>4.4400000000000013</c:v>
                </c:pt>
                <c:pt idx="195">
                  <c:v>4.4400000000000013</c:v>
                </c:pt>
                <c:pt idx="196">
                  <c:v>4.4200000000000017</c:v>
                </c:pt>
                <c:pt idx="197">
                  <c:v>4.1000000000000014</c:v>
                </c:pt>
                <c:pt idx="198">
                  <c:v>4.0799999999999983</c:v>
                </c:pt>
                <c:pt idx="199">
                  <c:v>4.0199999999999996</c:v>
                </c:pt>
                <c:pt idx="200">
                  <c:v>4.120000000000001</c:v>
                </c:pt>
                <c:pt idx="201">
                  <c:v>4.25</c:v>
                </c:pt>
                <c:pt idx="202">
                  <c:v>4.0199999999999996</c:v>
                </c:pt>
                <c:pt idx="203">
                  <c:v>3.8299999999999983</c:v>
                </c:pt>
                <c:pt idx="204">
                  <c:v>3.7199999999999989</c:v>
                </c:pt>
                <c:pt idx="205">
                  <c:v>3.9200000000000017</c:v>
                </c:pt>
                <c:pt idx="206">
                  <c:v>3.9600000000000009</c:v>
                </c:pt>
                <c:pt idx="207">
                  <c:v>4.0799999999999983</c:v>
                </c:pt>
                <c:pt idx="208">
                  <c:v>4.1700000000000017</c:v>
                </c:pt>
                <c:pt idx="209">
                  <c:v>4.4499999999999993</c:v>
                </c:pt>
                <c:pt idx="210">
                  <c:v>4.4800000000000004</c:v>
                </c:pt>
                <c:pt idx="211">
                  <c:v>4.7300000000000004</c:v>
                </c:pt>
                <c:pt idx="212">
                  <c:v>5.1700000000000017</c:v>
                </c:pt>
                <c:pt idx="213">
                  <c:v>5.1700000000000017</c:v>
                </c:pt>
                <c:pt idx="214">
                  <c:v>5.3000000000000007</c:v>
                </c:pt>
                <c:pt idx="215">
                  <c:v>5.2899999999999991</c:v>
                </c:pt>
                <c:pt idx="216">
                  <c:v>5.7600000000000016</c:v>
                </c:pt>
                <c:pt idx="217">
                  <c:v>5.9200000000000017</c:v>
                </c:pt>
                <c:pt idx="218">
                  <c:v>6.3000000000000007</c:v>
                </c:pt>
                <c:pt idx="219">
                  <c:v>6.1900000000000013</c:v>
                </c:pt>
                <c:pt idx="220">
                  <c:v>6.34</c:v>
                </c:pt>
                <c:pt idx="221">
                  <c:v>6.4499999999999993</c:v>
                </c:pt>
                <c:pt idx="222">
                  <c:v>6.41</c:v>
                </c:pt>
                <c:pt idx="223">
                  <c:v>6.4899999999999984</c:v>
                </c:pt>
                <c:pt idx="224">
                  <c:v>6.07</c:v>
                </c:pt>
                <c:pt idx="225">
                  <c:v>6.6099999999999994</c:v>
                </c:pt>
                <c:pt idx="226">
                  <c:v>7.2899999999999991</c:v>
                </c:pt>
                <c:pt idx="227">
                  <c:v>7.879999999999999</c:v>
                </c:pt>
                <c:pt idx="228">
                  <c:v>7.77</c:v>
                </c:pt>
                <c:pt idx="229">
                  <c:v>7.41</c:v>
                </c:pt>
                <c:pt idx="230">
                  <c:v>6.9699999999999989</c:v>
                </c:pt>
                <c:pt idx="231">
                  <c:v>7.1700000000000017</c:v>
                </c:pt>
                <c:pt idx="232">
                  <c:v>6.620000000000001</c:v>
                </c:pt>
                <c:pt idx="233">
                  <c:v>5.9400000000000013</c:v>
                </c:pt>
                <c:pt idx="234">
                  <c:v>5.9499999999999993</c:v>
                </c:pt>
                <c:pt idx="235">
                  <c:v>6.0399999999999991</c:v>
                </c:pt>
                <c:pt idx="236">
                  <c:v>5.8599999999999994</c:v>
                </c:pt>
                <c:pt idx="237">
                  <c:v>5.52</c:v>
                </c:pt>
                <c:pt idx="238">
                  <c:v>5.0399999999999991</c:v>
                </c:pt>
                <c:pt idx="239">
                  <c:v>5.0199999999999996</c:v>
                </c:pt>
                <c:pt idx="240">
                  <c:v>4.8099999999999987</c:v>
                </c:pt>
                <c:pt idx="241">
                  <c:v>5.0199999999999996</c:v>
                </c:pt>
                <c:pt idx="242">
                  <c:v>5.07</c:v>
                </c:pt>
                <c:pt idx="243">
                  <c:v>5.0300000000000011</c:v>
                </c:pt>
                <c:pt idx="244">
                  <c:v>5.18</c:v>
                </c:pt>
                <c:pt idx="245">
                  <c:v>5.3900000000000006</c:v>
                </c:pt>
                <c:pt idx="246">
                  <c:v>5.3099999999999987</c:v>
                </c:pt>
                <c:pt idx="247">
                  <c:v>5</c:v>
                </c:pt>
                <c:pt idx="248">
                  <c:v>5.23</c:v>
                </c:pt>
                <c:pt idx="249">
                  <c:v>5.09</c:v>
                </c:pt>
                <c:pt idx="250">
                  <c:v>5.0799999999999983</c:v>
                </c:pt>
                <c:pt idx="251">
                  <c:v>4.59</c:v>
                </c:pt>
                <c:pt idx="252">
                  <c:v>3.3699999999999992</c:v>
                </c:pt>
                <c:pt idx="253">
                  <c:v>3.17</c:v>
                </c:pt>
                <c:pt idx="254">
                  <c:v>3.0199999999999996</c:v>
                </c:pt>
                <c:pt idx="255">
                  <c:v>2.7799999999999994</c:v>
                </c:pt>
                <c:pt idx="256">
                  <c:v>2.7200000000000006</c:v>
                </c:pt>
                <c:pt idx="257">
                  <c:v>2.7799999999999994</c:v>
                </c:pt>
                <c:pt idx="258">
                  <c:v>2.6300000000000008</c:v>
                </c:pt>
                <c:pt idx="259">
                  <c:v>2.4600000000000009</c:v>
                </c:pt>
                <c:pt idx="260">
                  <c:v>2.2200000000000006</c:v>
                </c:pt>
                <c:pt idx="261">
                  <c:v>1.92</c:v>
                </c:pt>
                <c:pt idx="262">
                  <c:v>1.75</c:v>
                </c:pt>
                <c:pt idx="263">
                  <c:v>1.7899999999999991</c:v>
                </c:pt>
                <c:pt idx="264">
                  <c:v>1.8200000000000003</c:v>
                </c:pt>
                <c:pt idx="265">
                  <c:v>1.67</c:v>
                </c:pt>
                <c:pt idx="266">
                  <c:v>1.67</c:v>
                </c:pt>
                <c:pt idx="267">
                  <c:v>1.7100000000000009</c:v>
                </c:pt>
                <c:pt idx="268">
                  <c:v>1.75</c:v>
                </c:pt>
                <c:pt idx="269">
                  <c:v>1.6799999999999997</c:v>
                </c:pt>
                <c:pt idx="270">
                  <c:v>1.67</c:v>
                </c:pt>
                <c:pt idx="271">
                  <c:v>1.6799999999999997</c:v>
                </c:pt>
                <c:pt idx="272">
                  <c:v>1.6500000000000004</c:v>
                </c:pt>
                <c:pt idx="273">
                  <c:v>1.7300000000000004</c:v>
                </c:pt>
                <c:pt idx="274">
                  <c:v>1.6600000000000001</c:v>
                </c:pt>
                <c:pt idx="275">
                  <c:v>1.5500000000000007</c:v>
                </c:pt>
                <c:pt idx="276">
                  <c:v>1.5099999999999998</c:v>
                </c:pt>
                <c:pt idx="277">
                  <c:v>1.58</c:v>
                </c:pt>
                <c:pt idx="278">
                  <c:v>1.5199999999999996</c:v>
                </c:pt>
                <c:pt idx="279">
                  <c:v>1.4299999999999997</c:v>
                </c:pt>
                <c:pt idx="280">
                  <c:v>1.3599999999999994</c:v>
                </c:pt>
                <c:pt idx="281">
                  <c:v>1.3000000000000007</c:v>
                </c:pt>
                <c:pt idx="282">
                  <c:v>1.33</c:v>
                </c:pt>
                <c:pt idx="283">
                  <c:v>1.3100000000000005</c:v>
                </c:pt>
                <c:pt idx="284">
                  <c:v>1.3399999999999999</c:v>
                </c:pt>
                <c:pt idx="285">
                  <c:v>1.2799999999999994</c:v>
                </c:pt>
                <c:pt idx="286">
                  <c:v>1.25</c:v>
                </c:pt>
                <c:pt idx="287">
                  <c:v>1.2400000000000002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4912"/>
        <c:axId val="44217472"/>
      </c:scatterChart>
      <c:valAx>
        <c:axId val="44214912"/>
        <c:scaling>
          <c:orientation val="minMax"/>
          <c:max val="3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Flow [LPS]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4217472"/>
        <c:crosses val="autoZero"/>
        <c:crossBetween val="midCat"/>
        <c:majorUnit val="5"/>
        <c:minorUnit val="1"/>
      </c:valAx>
      <c:valAx>
        <c:axId val="44217472"/>
        <c:scaling>
          <c:orientation val="minMax"/>
          <c:max val="12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>
                    <a:latin typeface="Symbol" panose="05050102010706020507" pitchFamily="18" charset="2"/>
                  </a:rPr>
                  <a:t>D</a:t>
                </a:r>
                <a:r>
                  <a:rPr lang="de-DE"/>
                  <a:t>P [m]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4214912"/>
        <c:crosses val="autoZero"/>
        <c:crossBetween val="midCat"/>
        <c:majorUnit val="2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Inflow [LPS]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FlowControl_TM!$C$4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FlowControl_TM!$B$5:$B$292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FlowControl_TM!$C$5:$C$292</c:f>
              <c:numCache>
                <c:formatCode>0.00</c:formatCode>
                <c:ptCount val="288"/>
                <c:pt idx="0">
                  <c:v>2.98</c:v>
                </c:pt>
                <c:pt idx="1">
                  <c:v>2.68</c:v>
                </c:pt>
                <c:pt idx="2">
                  <c:v>2.75</c:v>
                </c:pt>
                <c:pt idx="3">
                  <c:v>2.48</c:v>
                </c:pt>
                <c:pt idx="4">
                  <c:v>2.63</c:v>
                </c:pt>
                <c:pt idx="5">
                  <c:v>2.73</c:v>
                </c:pt>
                <c:pt idx="6">
                  <c:v>2.83</c:v>
                </c:pt>
                <c:pt idx="7">
                  <c:v>2.68</c:v>
                </c:pt>
                <c:pt idx="8">
                  <c:v>2.78</c:v>
                </c:pt>
                <c:pt idx="9">
                  <c:v>2.2999999999999998</c:v>
                </c:pt>
                <c:pt idx="10">
                  <c:v>2.1800000000000002</c:v>
                </c:pt>
                <c:pt idx="11">
                  <c:v>2</c:v>
                </c:pt>
                <c:pt idx="12">
                  <c:v>1.85</c:v>
                </c:pt>
                <c:pt idx="13">
                  <c:v>1.88</c:v>
                </c:pt>
                <c:pt idx="14">
                  <c:v>1.95</c:v>
                </c:pt>
                <c:pt idx="15">
                  <c:v>1.85</c:v>
                </c:pt>
                <c:pt idx="16">
                  <c:v>1.78</c:v>
                </c:pt>
                <c:pt idx="17">
                  <c:v>1.78</c:v>
                </c:pt>
                <c:pt idx="18">
                  <c:v>1.73</c:v>
                </c:pt>
                <c:pt idx="19">
                  <c:v>1.8</c:v>
                </c:pt>
                <c:pt idx="20">
                  <c:v>1.78</c:v>
                </c:pt>
                <c:pt idx="21">
                  <c:v>1.8</c:v>
                </c:pt>
                <c:pt idx="22">
                  <c:v>1.78</c:v>
                </c:pt>
                <c:pt idx="23">
                  <c:v>1.73</c:v>
                </c:pt>
                <c:pt idx="24">
                  <c:v>1.8</c:v>
                </c:pt>
                <c:pt idx="25">
                  <c:v>1.83</c:v>
                </c:pt>
                <c:pt idx="26">
                  <c:v>1.95</c:v>
                </c:pt>
                <c:pt idx="27">
                  <c:v>2</c:v>
                </c:pt>
                <c:pt idx="28">
                  <c:v>2.1800000000000002</c:v>
                </c:pt>
                <c:pt idx="29">
                  <c:v>2.0299999999999998</c:v>
                </c:pt>
                <c:pt idx="30">
                  <c:v>2.13</c:v>
                </c:pt>
                <c:pt idx="31">
                  <c:v>2.1800000000000002</c:v>
                </c:pt>
                <c:pt idx="32">
                  <c:v>2.35</c:v>
                </c:pt>
                <c:pt idx="33">
                  <c:v>2.58</c:v>
                </c:pt>
                <c:pt idx="34">
                  <c:v>2.5499999999999998</c:v>
                </c:pt>
                <c:pt idx="35">
                  <c:v>2.48</c:v>
                </c:pt>
                <c:pt idx="36">
                  <c:v>2.5499999999999998</c:v>
                </c:pt>
                <c:pt idx="37">
                  <c:v>3.03</c:v>
                </c:pt>
                <c:pt idx="38">
                  <c:v>3.05</c:v>
                </c:pt>
                <c:pt idx="39">
                  <c:v>3.3</c:v>
                </c:pt>
                <c:pt idx="40">
                  <c:v>3.08</c:v>
                </c:pt>
                <c:pt idx="41">
                  <c:v>3.68</c:v>
                </c:pt>
                <c:pt idx="42">
                  <c:v>3.6</c:v>
                </c:pt>
                <c:pt idx="43">
                  <c:v>3.58</c:v>
                </c:pt>
                <c:pt idx="44">
                  <c:v>3.78</c:v>
                </c:pt>
                <c:pt idx="45">
                  <c:v>3.78</c:v>
                </c:pt>
                <c:pt idx="46">
                  <c:v>4.28</c:v>
                </c:pt>
                <c:pt idx="47">
                  <c:v>4.33</c:v>
                </c:pt>
                <c:pt idx="48">
                  <c:v>4.08</c:v>
                </c:pt>
                <c:pt idx="49">
                  <c:v>4.3</c:v>
                </c:pt>
                <c:pt idx="50">
                  <c:v>4.5</c:v>
                </c:pt>
                <c:pt idx="51">
                  <c:v>4.7</c:v>
                </c:pt>
                <c:pt idx="52">
                  <c:v>5.7</c:v>
                </c:pt>
                <c:pt idx="53">
                  <c:v>5.73</c:v>
                </c:pt>
                <c:pt idx="54">
                  <c:v>6.5</c:v>
                </c:pt>
                <c:pt idx="55">
                  <c:v>7.25</c:v>
                </c:pt>
                <c:pt idx="56">
                  <c:v>6.83</c:v>
                </c:pt>
                <c:pt idx="57">
                  <c:v>7.03</c:v>
                </c:pt>
                <c:pt idx="58">
                  <c:v>7.78</c:v>
                </c:pt>
                <c:pt idx="59">
                  <c:v>7.93</c:v>
                </c:pt>
                <c:pt idx="60">
                  <c:v>8.5500000000000007</c:v>
                </c:pt>
                <c:pt idx="61">
                  <c:v>8.8000000000000007</c:v>
                </c:pt>
                <c:pt idx="62">
                  <c:v>9.6</c:v>
                </c:pt>
                <c:pt idx="63">
                  <c:v>9.68</c:v>
                </c:pt>
                <c:pt idx="64">
                  <c:v>10.75</c:v>
                </c:pt>
                <c:pt idx="65">
                  <c:v>11.4</c:v>
                </c:pt>
                <c:pt idx="66">
                  <c:v>11.1</c:v>
                </c:pt>
                <c:pt idx="67">
                  <c:v>12.3</c:v>
                </c:pt>
                <c:pt idx="68">
                  <c:v>13.4</c:v>
                </c:pt>
                <c:pt idx="69">
                  <c:v>13.85</c:v>
                </c:pt>
                <c:pt idx="70">
                  <c:v>13.95</c:v>
                </c:pt>
                <c:pt idx="71">
                  <c:v>15.03</c:v>
                </c:pt>
                <c:pt idx="72">
                  <c:v>15.48</c:v>
                </c:pt>
                <c:pt idx="73">
                  <c:v>15.68</c:v>
                </c:pt>
                <c:pt idx="74">
                  <c:v>15.48</c:v>
                </c:pt>
                <c:pt idx="75">
                  <c:v>16.13</c:v>
                </c:pt>
                <c:pt idx="76">
                  <c:v>14.38</c:v>
                </c:pt>
                <c:pt idx="77">
                  <c:v>14.53</c:v>
                </c:pt>
                <c:pt idx="78">
                  <c:v>15.35</c:v>
                </c:pt>
                <c:pt idx="79">
                  <c:v>14.63</c:v>
                </c:pt>
                <c:pt idx="80">
                  <c:v>14.78</c:v>
                </c:pt>
                <c:pt idx="81">
                  <c:v>14.6</c:v>
                </c:pt>
                <c:pt idx="82">
                  <c:v>14.65</c:v>
                </c:pt>
                <c:pt idx="83">
                  <c:v>14.65</c:v>
                </c:pt>
                <c:pt idx="84">
                  <c:v>14.73</c:v>
                </c:pt>
                <c:pt idx="85">
                  <c:v>13.5</c:v>
                </c:pt>
                <c:pt idx="86">
                  <c:v>12.88</c:v>
                </c:pt>
                <c:pt idx="87">
                  <c:v>11.8</c:v>
                </c:pt>
                <c:pt idx="88">
                  <c:v>13</c:v>
                </c:pt>
                <c:pt idx="89">
                  <c:v>12.23</c:v>
                </c:pt>
                <c:pt idx="90">
                  <c:v>12.03</c:v>
                </c:pt>
                <c:pt idx="91">
                  <c:v>11.55</c:v>
                </c:pt>
                <c:pt idx="92">
                  <c:v>11.18</c:v>
                </c:pt>
                <c:pt idx="93">
                  <c:v>11.6</c:v>
                </c:pt>
                <c:pt idx="94">
                  <c:v>11.58</c:v>
                </c:pt>
                <c:pt idx="95">
                  <c:v>11.5</c:v>
                </c:pt>
                <c:pt idx="96">
                  <c:v>10.93</c:v>
                </c:pt>
                <c:pt idx="97">
                  <c:v>12.28</c:v>
                </c:pt>
                <c:pt idx="98">
                  <c:v>12.93</c:v>
                </c:pt>
                <c:pt idx="99">
                  <c:v>13.6</c:v>
                </c:pt>
                <c:pt idx="100">
                  <c:v>12.88</c:v>
                </c:pt>
                <c:pt idx="101">
                  <c:v>13.75</c:v>
                </c:pt>
                <c:pt idx="102">
                  <c:v>13.9</c:v>
                </c:pt>
                <c:pt idx="103">
                  <c:v>13.48</c:v>
                </c:pt>
                <c:pt idx="104">
                  <c:v>13.65</c:v>
                </c:pt>
                <c:pt idx="105">
                  <c:v>13.63</c:v>
                </c:pt>
                <c:pt idx="106">
                  <c:v>12.83</c:v>
                </c:pt>
                <c:pt idx="107">
                  <c:v>11.9</c:v>
                </c:pt>
                <c:pt idx="108">
                  <c:v>12.13</c:v>
                </c:pt>
                <c:pt idx="109">
                  <c:v>12.38</c:v>
                </c:pt>
                <c:pt idx="110">
                  <c:v>12.58</c:v>
                </c:pt>
                <c:pt idx="111">
                  <c:v>12.5</c:v>
                </c:pt>
                <c:pt idx="112">
                  <c:v>12.88</c:v>
                </c:pt>
                <c:pt idx="113">
                  <c:v>12.58</c:v>
                </c:pt>
                <c:pt idx="114">
                  <c:v>12.58</c:v>
                </c:pt>
                <c:pt idx="115">
                  <c:v>13.18</c:v>
                </c:pt>
                <c:pt idx="116">
                  <c:v>12.6</c:v>
                </c:pt>
                <c:pt idx="117">
                  <c:v>12.45</c:v>
                </c:pt>
                <c:pt idx="118">
                  <c:v>12.55</c:v>
                </c:pt>
                <c:pt idx="119">
                  <c:v>12.88</c:v>
                </c:pt>
                <c:pt idx="120">
                  <c:v>13.28</c:v>
                </c:pt>
                <c:pt idx="121">
                  <c:v>12.85</c:v>
                </c:pt>
                <c:pt idx="122">
                  <c:v>12.73</c:v>
                </c:pt>
                <c:pt idx="123">
                  <c:v>13.18</c:v>
                </c:pt>
                <c:pt idx="124">
                  <c:v>13.15</c:v>
                </c:pt>
                <c:pt idx="125">
                  <c:v>13.13</c:v>
                </c:pt>
                <c:pt idx="126">
                  <c:v>12.95</c:v>
                </c:pt>
                <c:pt idx="127">
                  <c:v>13.08</c:v>
                </c:pt>
                <c:pt idx="128">
                  <c:v>13.6</c:v>
                </c:pt>
                <c:pt idx="129">
                  <c:v>13.9</c:v>
                </c:pt>
                <c:pt idx="130">
                  <c:v>14.4</c:v>
                </c:pt>
                <c:pt idx="131">
                  <c:v>14.98</c:v>
                </c:pt>
                <c:pt idx="132">
                  <c:v>14.98</c:v>
                </c:pt>
                <c:pt idx="133">
                  <c:v>15.75</c:v>
                </c:pt>
                <c:pt idx="134">
                  <c:v>14.8</c:v>
                </c:pt>
                <c:pt idx="135">
                  <c:v>14.8</c:v>
                </c:pt>
                <c:pt idx="136">
                  <c:v>15.35</c:v>
                </c:pt>
                <c:pt idx="137">
                  <c:v>16.3</c:v>
                </c:pt>
                <c:pt idx="138">
                  <c:v>17.25</c:v>
                </c:pt>
                <c:pt idx="139">
                  <c:v>17.2</c:v>
                </c:pt>
                <c:pt idx="140">
                  <c:v>17.48</c:v>
                </c:pt>
                <c:pt idx="141">
                  <c:v>17.95</c:v>
                </c:pt>
                <c:pt idx="142">
                  <c:v>18.2</c:v>
                </c:pt>
                <c:pt idx="143">
                  <c:v>18.579999999999998</c:v>
                </c:pt>
                <c:pt idx="144">
                  <c:v>19.25</c:v>
                </c:pt>
                <c:pt idx="145">
                  <c:v>18.2</c:v>
                </c:pt>
                <c:pt idx="146">
                  <c:v>19.7</c:v>
                </c:pt>
                <c:pt idx="147">
                  <c:v>19.68</c:v>
                </c:pt>
                <c:pt idx="148">
                  <c:v>18.600000000000001</c:v>
                </c:pt>
                <c:pt idx="149">
                  <c:v>17.649999999999999</c:v>
                </c:pt>
                <c:pt idx="150">
                  <c:v>16.13</c:v>
                </c:pt>
                <c:pt idx="151">
                  <c:v>16.100000000000001</c:v>
                </c:pt>
                <c:pt idx="152">
                  <c:v>15.85</c:v>
                </c:pt>
                <c:pt idx="153">
                  <c:v>14.93</c:v>
                </c:pt>
                <c:pt idx="154">
                  <c:v>14.95</c:v>
                </c:pt>
                <c:pt idx="155">
                  <c:v>15.23</c:v>
                </c:pt>
                <c:pt idx="156">
                  <c:v>15.43</c:v>
                </c:pt>
                <c:pt idx="157">
                  <c:v>16.579999999999998</c:v>
                </c:pt>
                <c:pt idx="158">
                  <c:v>15.85</c:v>
                </c:pt>
                <c:pt idx="159">
                  <c:v>16.13</c:v>
                </c:pt>
                <c:pt idx="160">
                  <c:v>16.38</c:v>
                </c:pt>
                <c:pt idx="161">
                  <c:v>16.43</c:v>
                </c:pt>
                <c:pt idx="162">
                  <c:v>17.48</c:v>
                </c:pt>
                <c:pt idx="163">
                  <c:v>17.3</c:v>
                </c:pt>
                <c:pt idx="164">
                  <c:v>17.649999999999999</c:v>
                </c:pt>
                <c:pt idx="165">
                  <c:v>17.78</c:v>
                </c:pt>
                <c:pt idx="166">
                  <c:v>17.55</c:v>
                </c:pt>
                <c:pt idx="167">
                  <c:v>17.850000000000001</c:v>
                </c:pt>
                <c:pt idx="168">
                  <c:v>16.13</c:v>
                </c:pt>
                <c:pt idx="169">
                  <c:v>14.98</c:v>
                </c:pt>
                <c:pt idx="170">
                  <c:v>15.35</c:v>
                </c:pt>
                <c:pt idx="171">
                  <c:v>15.53</c:v>
                </c:pt>
                <c:pt idx="172">
                  <c:v>15.4</c:v>
                </c:pt>
                <c:pt idx="173">
                  <c:v>15.75</c:v>
                </c:pt>
                <c:pt idx="174">
                  <c:v>15.6</c:v>
                </c:pt>
                <c:pt idx="175">
                  <c:v>16.079999999999998</c:v>
                </c:pt>
                <c:pt idx="176">
                  <c:v>16.43</c:v>
                </c:pt>
                <c:pt idx="177">
                  <c:v>16.95</c:v>
                </c:pt>
                <c:pt idx="178">
                  <c:v>15.95</c:v>
                </c:pt>
                <c:pt idx="179">
                  <c:v>16.350000000000001</c:v>
                </c:pt>
                <c:pt idx="180">
                  <c:v>16.78</c:v>
                </c:pt>
                <c:pt idx="181">
                  <c:v>16.75</c:v>
                </c:pt>
                <c:pt idx="182">
                  <c:v>16.43</c:v>
                </c:pt>
                <c:pt idx="183">
                  <c:v>15.45</c:v>
                </c:pt>
                <c:pt idx="184">
                  <c:v>15.35</c:v>
                </c:pt>
                <c:pt idx="185">
                  <c:v>15.1</c:v>
                </c:pt>
                <c:pt idx="186">
                  <c:v>14.43</c:v>
                </c:pt>
                <c:pt idx="187">
                  <c:v>13.63</c:v>
                </c:pt>
                <c:pt idx="188">
                  <c:v>12.28</c:v>
                </c:pt>
                <c:pt idx="189">
                  <c:v>11.58</c:v>
                </c:pt>
                <c:pt idx="190">
                  <c:v>12.38</c:v>
                </c:pt>
                <c:pt idx="191">
                  <c:v>10.93</c:v>
                </c:pt>
                <c:pt idx="192">
                  <c:v>10.95</c:v>
                </c:pt>
                <c:pt idx="193">
                  <c:v>10.6</c:v>
                </c:pt>
                <c:pt idx="194">
                  <c:v>10.029999999999999</c:v>
                </c:pt>
                <c:pt idx="195">
                  <c:v>10.029999999999999</c:v>
                </c:pt>
                <c:pt idx="196">
                  <c:v>9.98</c:v>
                </c:pt>
                <c:pt idx="197">
                  <c:v>9.18</c:v>
                </c:pt>
                <c:pt idx="198">
                  <c:v>9.1300000000000008</c:v>
                </c:pt>
                <c:pt idx="199">
                  <c:v>8.98</c:v>
                </c:pt>
                <c:pt idx="200">
                  <c:v>9.23</c:v>
                </c:pt>
                <c:pt idx="201">
                  <c:v>9.5500000000000007</c:v>
                </c:pt>
                <c:pt idx="202">
                  <c:v>8.98</c:v>
                </c:pt>
                <c:pt idx="203">
                  <c:v>8.5</c:v>
                </c:pt>
                <c:pt idx="204">
                  <c:v>8.1999999999999993</c:v>
                </c:pt>
                <c:pt idx="205">
                  <c:v>8.73</c:v>
                </c:pt>
                <c:pt idx="206">
                  <c:v>8.83</c:v>
                </c:pt>
                <c:pt idx="207">
                  <c:v>9.1300000000000008</c:v>
                </c:pt>
                <c:pt idx="208">
                  <c:v>9.35</c:v>
                </c:pt>
                <c:pt idx="209">
                  <c:v>10.050000000000001</c:v>
                </c:pt>
                <c:pt idx="210">
                  <c:v>10.130000000000001</c:v>
                </c:pt>
                <c:pt idx="211">
                  <c:v>10.73</c:v>
                </c:pt>
                <c:pt idx="212">
                  <c:v>11.75</c:v>
                </c:pt>
                <c:pt idx="213">
                  <c:v>11.75</c:v>
                </c:pt>
                <c:pt idx="214">
                  <c:v>12.05</c:v>
                </c:pt>
                <c:pt idx="215">
                  <c:v>12.03</c:v>
                </c:pt>
                <c:pt idx="216">
                  <c:v>13.08</c:v>
                </c:pt>
                <c:pt idx="217">
                  <c:v>13.43</c:v>
                </c:pt>
                <c:pt idx="218">
                  <c:v>14.25</c:v>
                </c:pt>
                <c:pt idx="219">
                  <c:v>14.03</c:v>
                </c:pt>
                <c:pt idx="220">
                  <c:v>14.33</c:v>
                </c:pt>
                <c:pt idx="221">
                  <c:v>14.58</c:v>
                </c:pt>
                <c:pt idx="222">
                  <c:v>14.48</c:v>
                </c:pt>
                <c:pt idx="223">
                  <c:v>14.65</c:v>
                </c:pt>
                <c:pt idx="224">
                  <c:v>13.75</c:v>
                </c:pt>
                <c:pt idx="225">
                  <c:v>14.9</c:v>
                </c:pt>
                <c:pt idx="226">
                  <c:v>16.3</c:v>
                </c:pt>
                <c:pt idx="227">
                  <c:v>17.45</c:v>
                </c:pt>
                <c:pt idx="228">
                  <c:v>17.25</c:v>
                </c:pt>
                <c:pt idx="229">
                  <c:v>16.53</c:v>
                </c:pt>
                <c:pt idx="230">
                  <c:v>15.65</c:v>
                </c:pt>
                <c:pt idx="231">
                  <c:v>16.05</c:v>
                </c:pt>
                <c:pt idx="232">
                  <c:v>14.93</c:v>
                </c:pt>
                <c:pt idx="233">
                  <c:v>13.48</c:v>
                </c:pt>
                <c:pt idx="234">
                  <c:v>13.5</c:v>
                </c:pt>
                <c:pt idx="235">
                  <c:v>13.7</c:v>
                </c:pt>
                <c:pt idx="236">
                  <c:v>13.3</c:v>
                </c:pt>
                <c:pt idx="237">
                  <c:v>12.55</c:v>
                </c:pt>
                <c:pt idx="238">
                  <c:v>11.45</c:v>
                </c:pt>
                <c:pt idx="239">
                  <c:v>11.4</c:v>
                </c:pt>
                <c:pt idx="240">
                  <c:v>10.93</c:v>
                </c:pt>
                <c:pt idx="241">
                  <c:v>11.4</c:v>
                </c:pt>
                <c:pt idx="242">
                  <c:v>11.53</c:v>
                </c:pt>
                <c:pt idx="243">
                  <c:v>11.43</c:v>
                </c:pt>
                <c:pt idx="244">
                  <c:v>11.78</c:v>
                </c:pt>
                <c:pt idx="245">
                  <c:v>12.25</c:v>
                </c:pt>
                <c:pt idx="246">
                  <c:v>12.08</c:v>
                </c:pt>
                <c:pt idx="247">
                  <c:v>11.38</c:v>
                </c:pt>
                <c:pt idx="248">
                  <c:v>11.9</c:v>
                </c:pt>
                <c:pt idx="249">
                  <c:v>11.58</c:v>
                </c:pt>
                <c:pt idx="250">
                  <c:v>11.55</c:v>
                </c:pt>
                <c:pt idx="251">
                  <c:v>10.4</c:v>
                </c:pt>
                <c:pt idx="252">
                  <c:v>9.98</c:v>
                </c:pt>
                <c:pt idx="253">
                  <c:v>9.4</c:v>
                </c:pt>
                <c:pt idx="254">
                  <c:v>8.9499999999999993</c:v>
                </c:pt>
                <c:pt idx="255">
                  <c:v>8.23</c:v>
                </c:pt>
                <c:pt idx="256">
                  <c:v>8.0500000000000007</c:v>
                </c:pt>
                <c:pt idx="257">
                  <c:v>8.23</c:v>
                </c:pt>
                <c:pt idx="258">
                  <c:v>7.78</c:v>
                </c:pt>
                <c:pt idx="259">
                  <c:v>7.23</c:v>
                </c:pt>
                <c:pt idx="260">
                  <c:v>6.45</c:v>
                </c:pt>
                <c:pt idx="261">
                  <c:v>5.4</c:v>
                </c:pt>
                <c:pt idx="262">
                  <c:v>4.8</c:v>
                </c:pt>
                <c:pt idx="263">
                  <c:v>4.95</c:v>
                </c:pt>
                <c:pt idx="264">
                  <c:v>5.05</c:v>
                </c:pt>
                <c:pt idx="265">
                  <c:v>4.5</c:v>
                </c:pt>
                <c:pt idx="266">
                  <c:v>4.4800000000000004</c:v>
                </c:pt>
                <c:pt idx="267">
                  <c:v>4.63</c:v>
                </c:pt>
                <c:pt idx="268">
                  <c:v>4.8</c:v>
                </c:pt>
                <c:pt idx="269">
                  <c:v>4.53</c:v>
                </c:pt>
                <c:pt idx="270">
                  <c:v>4.4800000000000004</c:v>
                </c:pt>
                <c:pt idx="271">
                  <c:v>4.53</c:v>
                </c:pt>
                <c:pt idx="272">
                  <c:v>4.4000000000000004</c:v>
                </c:pt>
                <c:pt idx="273">
                  <c:v>4.7300000000000004</c:v>
                </c:pt>
                <c:pt idx="274">
                  <c:v>4.45</c:v>
                </c:pt>
                <c:pt idx="275">
                  <c:v>4.03</c:v>
                </c:pt>
                <c:pt idx="276">
                  <c:v>3.85</c:v>
                </c:pt>
                <c:pt idx="277">
                  <c:v>4.1500000000000004</c:v>
                </c:pt>
                <c:pt idx="278">
                  <c:v>3.9</c:v>
                </c:pt>
                <c:pt idx="279">
                  <c:v>3.55</c:v>
                </c:pt>
                <c:pt idx="280">
                  <c:v>3.28</c:v>
                </c:pt>
                <c:pt idx="281">
                  <c:v>3.03</c:v>
                </c:pt>
                <c:pt idx="282">
                  <c:v>3.13</c:v>
                </c:pt>
                <c:pt idx="283">
                  <c:v>3.04</c:v>
                </c:pt>
                <c:pt idx="284">
                  <c:v>3.16</c:v>
                </c:pt>
                <c:pt idx="285">
                  <c:v>2.92</c:v>
                </c:pt>
                <c:pt idx="286">
                  <c:v>2.79</c:v>
                </c:pt>
                <c:pt idx="287">
                  <c:v>2.75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FlowControl_TM!$D$4</c:f>
              <c:strCache>
                <c:ptCount val="1"/>
                <c:pt idx="0">
                  <c:v>Losses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FlowControl_TM!$B$5:$B$292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FlowControl_TM!$D$5:$D$292</c:f>
              <c:numCache>
                <c:formatCode>0.00</c:formatCode>
                <c:ptCount val="288"/>
                <c:pt idx="0">
                  <c:v>5.98</c:v>
                </c:pt>
                <c:pt idx="1">
                  <c:v>5.9700000000000006</c:v>
                </c:pt>
                <c:pt idx="2">
                  <c:v>5.98</c:v>
                </c:pt>
                <c:pt idx="3">
                  <c:v>5.9699999999999989</c:v>
                </c:pt>
                <c:pt idx="4">
                  <c:v>5.97</c:v>
                </c:pt>
                <c:pt idx="5">
                  <c:v>5.9699999999999989</c:v>
                </c:pt>
                <c:pt idx="6">
                  <c:v>5.9700000000000006</c:v>
                </c:pt>
                <c:pt idx="7">
                  <c:v>5.9700000000000006</c:v>
                </c:pt>
                <c:pt idx="8">
                  <c:v>5.9700000000000006</c:v>
                </c:pt>
                <c:pt idx="9">
                  <c:v>5.9799999999999995</c:v>
                </c:pt>
                <c:pt idx="10">
                  <c:v>5.9700000000000006</c:v>
                </c:pt>
                <c:pt idx="11">
                  <c:v>5.98</c:v>
                </c:pt>
                <c:pt idx="12">
                  <c:v>5.98</c:v>
                </c:pt>
                <c:pt idx="13">
                  <c:v>5.97</c:v>
                </c:pt>
                <c:pt idx="14">
                  <c:v>5.9799999999999995</c:v>
                </c:pt>
                <c:pt idx="15">
                  <c:v>5.98</c:v>
                </c:pt>
                <c:pt idx="16">
                  <c:v>5.97</c:v>
                </c:pt>
                <c:pt idx="17">
                  <c:v>5.97</c:v>
                </c:pt>
                <c:pt idx="18">
                  <c:v>5.9700000000000006</c:v>
                </c:pt>
                <c:pt idx="19">
                  <c:v>5.98</c:v>
                </c:pt>
                <c:pt idx="20">
                  <c:v>5.97</c:v>
                </c:pt>
                <c:pt idx="21">
                  <c:v>5.98</c:v>
                </c:pt>
                <c:pt idx="22">
                  <c:v>5.97</c:v>
                </c:pt>
                <c:pt idx="23">
                  <c:v>5.9700000000000006</c:v>
                </c:pt>
                <c:pt idx="24">
                  <c:v>5.98</c:v>
                </c:pt>
                <c:pt idx="25">
                  <c:v>5.97</c:v>
                </c:pt>
                <c:pt idx="26">
                  <c:v>5.9799999999999995</c:v>
                </c:pt>
                <c:pt idx="27">
                  <c:v>5.98</c:v>
                </c:pt>
                <c:pt idx="28">
                  <c:v>5.9700000000000006</c:v>
                </c:pt>
                <c:pt idx="29">
                  <c:v>5.9700000000000006</c:v>
                </c:pt>
                <c:pt idx="30">
                  <c:v>5.97</c:v>
                </c:pt>
                <c:pt idx="31">
                  <c:v>5.9700000000000006</c:v>
                </c:pt>
                <c:pt idx="32">
                  <c:v>5.98</c:v>
                </c:pt>
                <c:pt idx="33">
                  <c:v>5.9700000000000006</c:v>
                </c:pt>
                <c:pt idx="34">
                  <c:v>5.9799999999999995</c:v>
                </c:pt>
                <c:pt idx="35">
                  <c:v>5.9699999999999989</c:v>
                </c:pt>
                <c:pt idx="36">
                  <c:v>5.9799999999999995</c:v>
                </c:pt>
                <c:pt idx="37">
                  <c:v>5.98</c:v>
                </c:pt>
                <c:pt idx="38">
                  <c:v>5.9799999999999995</c:v>
                </c:pt>
                <c:pt idx="39">
                  <c:v>5.9799999999999995</c:v>
                </c:pt>
                <c:pt idx="40">
                  <c:v>5.98</c:v>
                </c:pt>
                <c:pt idx="41">
                  <c:v>5.98</c:v>
                </c:pt>
                <c:pt idx="42">
                  <c:v>5.98</c:v>
                </c:pt>
                <c:pt idx="43">
                  <c:v>5.98</c:v>
                </c:pt>
                <c:pt idx="44">
                  <c:v>5.98</c:v>
                </c:pt>
                <c:pt idx="45">
                  <c:v>5.98</c:v>
                </c:pt>
                <c:pt idx="46">
                  <c:v>5.9799999999999995</c:v>
                </c:pt>
                <c:pt idx="47">
                  <c:v>5.98</c:v>
                </c:pt>
                <c:pt idx="48">
                  <c:v>5.98</c:v>
                </c:pt>
                <c:pt idx="49">
                  <c:v>5.9799999999999995</c:v>
                </c:pt>
                <c:pt idx="50">
                  <c:v>5.98</c:v>
                </c:pt>
                <c:pt idx="51">
                  <c:v>5.9899999999999993</c:v>
                </c:pt>
                <c:pt idx="52">
                  <c:v>5.9899999999999993</c:v>
                </c:pt>
                <c:pt idx="53">
                  <c:v>5.98</c:v>
                </c:pt>
                <c:pt idx="54">
                  <c:v>5.99</c:v>
                </c:pt>
                <c:pt idx="55">
                  <c:v>5.99</c:v>
                </c:pt>
                <c:pt idx="56">
                  <c:v>5.99</c:v>
                </c:pt>
                <c:pt idx="57">
                  <c:v>5.9899999999999993</c:v>
                </c:pt>
                <c:pt idx="58">
                  <c:v>5.9899999999999993</c:v>
                </c:pt>
                <c:pt idx="59">
                  <c:v>5.99</c:v>
                </c:pt>
                <c:pt idx="60">
                  <c:v>7.34</c:v>
                </c:pt>
                <c:pt idx="61">
                  <c:v>7.34</c:v>
                </c:pt>
                <c:pt idx="62">
                  <c:v>7.3400000000000016</c:v>
                </c:pt>
                <c:pt idx="63">
                  <c:v>7.34</c:v>
                </c:pt>
                <c:pt idx="64">
                  <c:v>7.3500000000000014</c:v>
                </c:pt>
                <c:pt idx="65">
                  <c:v>7.35</c:v>
                </c:pt>
                <c:pt idx="66">
                  <c:v>7.35</c:v>
                </c:pt>
                <c:pt idx="67">
                  <c:v>7.3599999999999994</c:v>
                </c:pt>
                <c:pt idx="68">
                  <c:v>7.3600000000000012</c:v>
                </c:pt>
                <c:pt idx="69">
                  <c:v>7.3699999999999992</c:v>
                </c:pt>
                <c:pt idx="70">
                  <c:v>7.370000000000001</c:v>
                </c:pt>
                <c:pt idx="71">
                  <c:v>7.3699999999999992</c:v>
                </c:pt>
                <c:pt idx="72">
                  <c:v>7.379999999999999</c:v>
                </c:pt>
                <c:pt idx="73">
                  <c:v>7.379999999999999</c:v>
                </c:pt>
                <c:pt idx="74">
                  <c:v>7.379999999999999</c:v>
                </c:pt>
                <c:pt idx="75">
                  <c:v>7.3800000000000026</c:v>
                </c:pt>
                <c:pt idx="76">
                  <c:v>7.3699999999999992</c:v>
                </c:pt>
                <c:pt idx="77">
                  <c:v>7.3699999999999992</c:v>
                </c:pt>
                <c:pt idx="78">
                  <c:v>7.3800000000000008</c:v>
                </c:pt>
                <c:pt idx="79">
                  <c:v>7.3699999999999992</c:v>
                </c:pt>
                <c:pt idx="80">
                  <c:v>7.3699999999999992</c:v>
                </c:pt>
                <c:pt idx="81">
                  <c:v>7.3699999999999992</c:v>
                </c:pt>
                <c:pt idx="82">
                  <c:v>7.3699999999999992</c:v>
                </c:pt>
                <c:pt idx="83">
                  <c:v>7.3699999999999992</c:v>
                </c:pt>
                <c:pt idx="84">
                  <c:v>7.370000000000001</c:v>
                </c:pt>
                <c:pt idx="85">
                  <c:v>7.370000000000001</c:v>
                </c:pt>
                <c:pt idx="86">
                  <c:v>7.3599999999999977</c:v>
                </c:pt>
                <c:pt idx="87">
                  <c:v>7.3599999999999994</c:v>
                </c:pt>
                <c:pt idx="88">
                  <c:v>7.3599999999999994</c:v>
                </c:pt>
                <c:pt idx="89">
                  <c:v>7.3499999999999979</c:v>
                </c:pt>
                <c:pt idx="90">
                  <c:v>7.35</c:v>
                </c:pt>
                <c:pt idx="91">
                  <c:v>7.3499999999999979</c:v>
                </c:pt>
                <c:pt idx="92">
                  <c:v>7.3500000000000014</c:v>
                </c:pt>
                <c:pt idx="93">
                  <c:v>7.35</c:v>
                </c:pt>
                <c:pt idx="94">
                  <c:v>7.35</c:v>
                </c:pt>
                <c:pt idx="95">
                  <c:v>7.3500000000000014</c:v>
                </c:pt>
                <c:pt idx="96">
                  <c:v>7.34</c:v>
                </c:pt>
                <c:pt idx="97">
                  <c:v>7.35</c:v>
                </c:pt>
                <c:pt idx="98">
                  <c:v>7.3599999999999994</c:v>
                </c:pt>
                <c:pt idx="99">
                  <c:v>7.3699999999999992</c:v>
                </c:pt>
                <c:pt idx="100">
                  <c:v>7.3599999999999977</c:v>
                </c:pt>
                <c:pt idx="101">
                  <c:v>7.370000000000001</c:v>
                </c:pt>
                <c:pt idx="102">
                  <c:v>7.3699999999999992</c:v>
                </c:pt>
                <c:pt idx="103">
                  <c:v>7.3599999999999994</c:v>
                </c:pt>
                <c:pt idx="104">
                  <c:v>7.3699999999999992</c:v>
                </c:pt>
                <c:pt idx="105">
                  <c:v>7.3599999999999977</c:v>
                </c:pt>
                <c:pt idx="106">
                  <c:v>7.3600000000000012</c:v>
                </c:pt>
                <c:pt idx="107">
                  <c:v>7.3600000000000012</c:v>
                </c:pt>
                <c:pt idx="108">
                  <c:v>7.35</c:v>
                </c:pt>
                <c:pt idx="109">
                  <c:v>7.35</c:v>
                </c:pt>
                <c:pt idx="110">
                  <c:v>7.35</c:v>
                </c:pt>
                <c:pt idx="111">
                  <c:v>7.3599999999999994</c:v>
                </c:pt>
                <c:pt idx="112">
                  <c:v>7.3599999999999977</c:v>
                </c:pt>
                <c:pt idx="113">
                  <c:v>7.35</c:v>
                </c:pt>
                <c:pt idx="114">
                  <c:v>7.35</c:v>
                </c:pt>
                <c:pt idx="115">
                  <c:v>7.3599999999999994</c:v>
                </c:pt>
                <c:pt idx="116">
                  <c:v>7.3600000000000012</c:v>
                </c:pt>
                <c:pt idx="117">
                  <c:v>7.3599999999999994</c:v>
                </c:pt>
                <c:pt idx="118">
                  <c:v>7.3599999999999994</c:v>
                </c:pt>
                <c:pt idx="119">
                  <c:v>7.3599999999999977</c:v>
                </c:pt>
                <c:pt idx="120">
                  <c:v>7.3600000000000012</c:v>
                </c:pt>
                <c:pt idx="121">
                  <c:v>7.3600000000000012</c:v>
                </c:pt>
                <c:pt idx="122">
                  <c:v>7.3499999999999979</c:v>
                </c:pt>
                <c:pt idx="123">
                  <c:v>7.3599999999999994</c:v>
                </c:pt>
                <c:pt idx="124">
                  <c:v>7.3600000000000012</c:v>
                </c:pt>
                <c:pt idx="125">
                  <c:v>7.3599999999999977</c:v>
                </c:pt>
                <c:pt idx="126">
                  <c:v>7.3599999999999994</c:v>
                </c:pt>
                <c:pt idx="127">
                  <c:v>7.3600000000000012</c:v>
                </c:pt>
                <c:pt idx="128">
                  <c:v>7.3699999999999992</c:v>
                </c:pt>
                <c:pt idx="129">
                  <c:v>7.3699999999999992</c:v>
                </c:pt>
                <c:pt idx="130">
                  <c:v>7.3699999999999992</c:v>
                </c:pt>
                <c:pt idx="131">
                  <c:v>7.370000000000001</c:v>
                </c:pt>
                <c:pt idx="132">
                  <c:v>7.370000000000001</c:v>
                </c:pt>
                <c:pt idx="133">
                  <c:v>7.379999999999999</c:v>
                </c:pt>
                <c:pt idx="134">
                  <c:v>7.379999999999999</c:v>
                </c:pt>
                <c:pt idx="135">
                  <c:v>7.379999999999999</c:v>
                </c:pt>
                <c:pt idx="136">
                  <c:v>7.3800000000000008</c:v>
                </c:pt>
                <c:pt idx="137">
                  <c:v>7.3900000000000006</c:v>
                </c:pt>
                <c:pt idx="138">
                  <c:v>7.3999999999999986</c:v>
                </c:pt>
                <c:pt idx="139">
                  <c:v>7.4000000000000021</c:v>
                </c:pt>
                <c:pt idx="140">
                  <c:v>7.3900000000000006</c:v>
                </c:pt>
                <c:pt idx="141">
                  <c:v>7.4000000000000021</c:v>
                </c:pt>
                <c:pt idx="142">
                  <c:v>7.41</c:v>
                </c:pt>
                <c:pt idx="143">
                  <c:v>7.4000000000000021</c:v>
                </c:pt>
                <c:pt idx="144">
                  <c:v>7.4200000000000017</c:v>
                </c:pt>
                <c:pt idx="145">
                  <c:v>7.41</c:v>
                </c:pt>
                <c:pt idx="146">
                  <c:v>7.4200000000000017</c:v>
                </c:pt>
                <c:pt idx="147">
                  <c:v>7.4200000000000017</c:v>
                </c:pt>
                <c:pt idx="148">
                  <c:v>7.41</c:v>
                </c:pt>
                <c:pt idx="149">
                  <c:v>7.4000000000000021</c:v>
                </c:pt>
                <c:pt idx="150">
                  <c:v>7.3800000000000026</c:v>
                </c:pt>
                <c:pt idx="151">
                  <c:v>7.389999999999997</c:v>
                </c:pt>
                <c:pt idx="152">
                  <c:v>7.3800000000000008</c:v>
                </c:pt>
                <c:pt idx="153">
                  <c:v>7.370000000000001</c:v>
                </c:pt>
                <c:pt idx="154">
                  <c:v>7.379999999999999</c:v>
                </c:pt>
                <c:pt idx="155">
                  <c:v>7.370000000000001</c:v>
                </c:pt>
                <c:pt idx="156">
                  <c:v>7.379999999999999</c:v>
                </c:pt>
                <c:pt idx="157">
                  <c:v>7.3900000000000006</c:v>
                </c:pt>
                <c:pt idx="158">
                  <c:v>7.3800000000000008</c:v>
                </c:pt>
                <c:pt idx="159">
                  <c:v>7.3800000000000026</c:v>
                </c:pt>
                <c:pt idx="160">
                  <c:v>7.3800000000000026</c:v>
                </c:pt>
                <c:pt idx="161">
                  <c:v>7.379999999999999</c:v>
                </c:pt>
                <c:pt idx="162">
                  <c:v>7.3900000000000006</c:v>
                </c:pt>
                <c:pt idx="163">
                  <c:v>7.3999999999999986</c:v>
                </c:pt>
                <c:pt idx="164">
                  <c:v>7.4000000000000021</c:v>
                </c:pt>
                <c:pt idx="165">
                  <c:v>7.3999999999999986</c:v>
                </c:pt>
                <c:pt idx="166">
                  <c:v>7.3999999999999986</c:v>
                </c:pt>
                <c:pt idx="167">
                  <c:v>7.3999999999999986</c:v>
                </c:pt>
                <c:pt idx="168">
                  <c:v>7.3800000000000026</c:v>
                </c:pt>
                <c:pt idx="169">
                  <c:v>7.370000000000001</c:v>
                </c:pt>
                <c:pt idx="170">
                  <c:v>7.3800000000000008</c:v>
                </c:pt>
                <c:pt idx="171">
                  <c:v>7.3800000000000008</c:v>
                </c:pt>
                <c:pt idx="172">
                  <c:v>7.3800000000000008</c:v>
                </c:pt>
                <c:pt idx="173">
                  <c:v>7.379999999999999</c:v>
                </c:pt>
                <c:pt idx="174">
                  <c:v>7.3800000000000008</c:v>
                </c:pt>
                <c:pt idx="175">
                  <c:v>7.3800000000000026</c:v>
                </c:pt>
                <c:pt idx="176">
                  <c:v>7.379999999999999</c:v>
                </c:pt>
                <c:pt idx="177">
                  <c:v>7.3900000000000006</c:v>
                </c:pt>
                <c:pt idx="178">
                  <c:v>7.379999999999999</c:v>
                </c:pt>
                <c:pt idx="179">
                  <c:v>7.389999999999997</c:v>
                </c:pt>
                <c:pt idx="180">
                  <c:v>7.3900000000000006</c:v>
                </c:pt>
                <c:pt idx="181">
                  <c:v>7.3900000000000006</c:v>
                </c:pt>
                <c:pt idx="182">
                  <c:v>7.379999999999999</c:v>
                </c:pt>
                <c:pt idx="183">
                  <c:v>7.379999999999999</c:v>
                </c:pt>
                <c:pt idx="184">
                  <c:v>7.3800000000000008</c:v>
                </c:pt>
                <c:pt idx="185">
                  <c:v>7.3800000000000008</c:v>
                </c:pt>
                <c:pt idx="186">
                  <c:v>7.370000000000001</c:v>
                </c:pt>
                <c:pt idx="187">
                  <c:v>7.3599999999999977</c:v>
                </c:pt>
                <c:pt idx="188">
                  <c:v>7.35</c:v>
                </c:pt>
                <c:pt idx="189">
                  <c:v>7.35</c:v>
                </c:pt>
                <c:pt idx="190">
                  <c:v>7.35</c:v>
                </c:pt>
                <c:pt idx="191">
                  <c:v>7.34</c:v>
                </c:pt>
                <c:pt idx="192">
                  <c:v>7.3500000000000014</c:v>
                </c:pt>
                <c:pt idx="193">
                  <c:v>7.35</c:v>
                </c:pt>
                <c:pt idx="194">
                  <c:v>7.3400000000000016</c:v>
                </c:pt>
                <c:pt idx="195">
                  <c:v>7.3400000000000016</c:v>
                </c:pt>
                <c:pt idx="196">
                  <c:v>7.34</c:v>
                </c:pt>
                <c:pt idx="197">
                  <c:v>7.34</c:v>
                </c:pt>
                <c:pt idx="198">
                  <c:v>7.3399999999999981</c:v>
                </c:pt>
                <c:pt idx="199">
                  <c:v>7.34</c:v>
                </c:pt>
                <c:pt idx="200">
                  <c:v>7.34</c:v>
                </c:pt>
                <c:pt idx="201">
                  <c:v>7.34</c:v>
                </c:pt>
                <c:pt idx="202">
                  <c:v>7.34</c:v>
                </c:pt>
                <c:pt idx="203">
                  <c:v>7.34</c:v>
                </c:pt>
                <c:pt idx="204">
                  <c:v>7.34</c:v>
                </c:pt>
                <c:pt idx="205">
                  <c:v>7.3299999999999983</c:v>
                </c:pt>
                <c:pt idx="206">
                  <c:v>7.3400000000000016</c:v>
                </c:pt>
                <c:pt idx="207">
                  <c:v>7.3399999999999981</c:v>
                </c:pt>
                <c:pt idx="208">
                  <c:v>7.3400000000000016</c:v>
                </c:pt>
                <c:pt idx="209">
                  <c:v>7.3499999999999979</c:v>
                </c:pt>
                <c:pt idx="210">
                  <c:v>7.3399999999999981</c:v>
                </c:pt>
                <c:pt idx="211">
                  <c:v>7.34</c:v>
                </c:pt>
                <c:pt idx="212">
                  <c:v>7.3500000000000014</c:v>
                </c:pt>
                <c:pt idx="213">
                  <c:v>7.3500000000000014</c:v>
                </c:pt>
                <c:pt idx="214">
                  <c:v>7.3599999999999994</c:v>
                </c:pt>
                <c:pt idx="215">
                  <c:v>7.35</c:v>
                </c:pt>
                <c:pt idx="216">
                  <c:v>7.3600000000000012</c:v>
                </c:pt>
                <c:pt idx="217">
                  <c:v>7.3599999999999994</c:v>
                </c:pt>
                <c:pt idx="218">
                  <c:v>7.370000000000001</c:v>
                </c:pt>
                <c:pt idx="219">
                  <c:v>7.3699999999999992</c:v>
                </c:pt>
                <c:pt idx="220">
                  <c:v>7.3699999999999992</c:v>
                </c:pt>
                <c:pt idx="221">
                  <c:v>7.3699999999999992</c:v>
                </c:pt>
                <c:pt idx="222">
                  <c:v>7.370000000000001</c:v>
                </c:pt>
                <c:pt idx="223">
                  <c:v>7.3699999999999992</c:v>
                </c:pt>
                <c:pt idx="224">
                  <c:v>7.370000000000001</c:v>
                </c:pt>
                <c:pt idx="225">
                  <c:v>7.3800000000000008</c:v>
                </c:pt>
                <c:pt idx="226">
                  <c:v>7.3900000000000006</c:v>
                </c:pt>
                <c:pt idx="227">
                  <c:v>7.4000000000000021</c:v>
                </c:pt>
                <c:pt idx="228">
                  <c:v>7.3999999999999986</c:v>
                </c:pt>
                <c:pt idx="229">
                  <c:v>7.3900000000000006</c:v>
                </c:pt>
                <c:pt idx="230">
                  <c:v>7.3800000000000008</c:v>
                </c:pt>
                <c:pt idx="231">
                  <c:v>7.3900000000000006</c:v>
                </c:pt>
                <c:pt idx="232">
                  <c:v>7.370000000000001</c:v>
                </c:pt>
                <c:pt idx="233">
                  <c:v>7.3599999999999994</c:v>
                </c:pt>
                <c:pt idx="234">
                  <c:v>7.370000000000001</c:v>
                </c:pt>
                <c:pt idx="235">
                  <c:v>7.370000000000001</c:v>
                </c:pt>
                <c:pt idx="236">
                  <c:v>7.3599999999999994</c:v>
                </c:pt>
                <c:pt idx="237">
                  <c:v>7.3599999999999994</c:v>
                </c:pt>
                <c:pt idx="238">
                  <c:v>7.3500000000000014</c:v>
                </c:pt>
                <c:pt idx="239">
                  <c:v>7.35</c:v>
                </c:pt>
                <c:pt idx="240">
                  <c:v>7.34</c:v>
                </c:pt>
                <c:pt idx="241">
                  <c:v>7.35</c:v>
                </c:pt>
                <c:pt idx="242">
                  <c:v>7.35</c:v>
                </c:pt>
                <c:pt idx="243">
                  <c:v>7.3500000000000014</c:v>
                </c:pt>
                <c:pt idx="244">
                  <c:v>7.35</c:v>
                </c:pt>
                <c:pt idx="245">
                  <c:v>7.3599999999999994</c:v>
                </c:pt>
                <c:pt idx="246">
                  <c:v>7.35</c:v>
                </c:pt>
                <c:pt idx="247">
                  <c:v>7.35</c:v>
                </c:pt>
                <c:pt idx="248">
                  <c:v>7.3600000000000012</c:v>
                </c:pt>
                <c:pt idx="249">
                  <c:v>7.35</c:v>
                </c:pt>
                <c:pt idx="250">
                  <c:v>7.3499999999999979</c:v>
                </c:pt>
                <c:pt idx="251">
                  <c:v>7.35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5.99</c:v>
                </c:pt>
                <c:pt idx="256">
                  <c:v>6</c:v>
                </c:pt>
                <c:pt idx="257">
                  <c:v>5.99</c:v>
                </c:pt>
                <c:pt idx="258">
                  <c:v>5.9899999999999993</c:v>
                </c:pt>
                <c:pt idx="259">
                  <c:v>5.99</c:v>
                </c:pt>
                <c:pt idx="260">
                  <c:v>5.9899999999999993</c:v>
                </c:pt>
                <c:pt idx="261">
                  <c:v>5.99</c:v>
                </c:pt>
                <c:pt idx="262">
                  <c:v>5.9899999999999993</c:v>
                </c:pt>
                <c:pt idx="263">
                  <c:v>5.9899999999999993</c:v>
                </c:pt>
                <c:pt idx="264">
                  <c:v>5.9899999999999993</c:v>
                </c:pt>
                <c:pt idx="265">
                  <c:v>5.98</c:v>
                </c:pt>
                <c:pt idx="266">
                  <c:v>5.98</c:v>
                </c:pt>
                <c:pt idx="267">
                  <c:v>5.9799999999999995</c:v>
                </c:pt>
                <c:pt idx="268">
                  <c:v>5.9899999999999993</c:v>
                </c:pt>
                <c:pt idx="269">
                  <c:v>5.9799999999999995</c:v>
                </c:pt>
                <c:pt idx="270">
                  <c:v>5.98</c:v>
                </c:pt>
                <c:pt idx="271">
                  <c:v>5.9799999999999995</c:v>
                </c:pt>
                <c:pt idx="272">
                  <c:v>5.98</c:v>
                </c:pt>
                <c:pt idx="273">
                  <c:v>5.98</c:v>
                </c:pt>
                <c:pt idx="274">
                  <c:v>5.9799999999999995</c:v>
                </c:pt>
                <c:pt idx="275">
                  <c:v>5.9799999999999995</c:v>
                </c:pt>
                <c:pt idx="276">
                  <c:v>5.98</c:v>
                </c:pt>
                <c:pt idx="277">
                  <c:v>5.98</c:v>
                </c:pt>
                <c:pt idx="278">
                  <c:v>5.98</c:v>
                </c:pt>
                <c:pt idx="279">
                  <c:v>5.9799999999999995</c:v>
                </c:pt>
                <c:pt idx="280">
                  <c:v>5.98</c:v>
                </c:pt>
                <c:pt idx="281">
                  <c:v>5.98</c:v>
                </c:pt>
                <c:pt idx="282">
                  <c:v>5.9799999999999995</c:v>
                </c:pt>
                <c:pt idx="283">
                  <c:v>5.9799999999999995</c:v>
                </c:pt>
                <c:pt idx="284">
                  <c:v>5.98</c:v>
                </c:pt>
                <c:pt idx="285">
                  <c:v>5.98</c:v>
                </c:pt>
                <c:pt idx="286">
                  <c:v>5.9799999999999995</c:v>
                </c:pt>
                <c:pt idx="287">
                  <c:v>5.98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FlowControl_TM!$E$4</c:f>
              <c:strCache>
                <c:ptCount val="1"/>
                <c:pt idx="0">
                  <c:v>Demand +  Losses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FlowControl_TM!$B$5:$B$292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FlowControl_TM!$E$5:$E$292</c:f>
              <c:numCache>
                <c:formatCode>0.00</c:formatCode>
                <c:ptCount val="288"/>
                <c:pt idx="0">
                  <c:v>8.9600000000000009</c:v>
                </c:pt>
                <c:pt idx="1">
                  <c:v>8.65</c:v>
                </c:pt>
                <c:pt idx="2">
                  <c:v>8.73</c:v>
                </c:pt>
                <c:pt idx="3">
                  <c:v>8.4499999999999993</c:v>
                </c:pt>
                <c:pt idx="4">
                  <c:v>8.6</c:v>
                </c:pt>
                <c:pt idx="5">
                  <c:v>8.6999999999999993</c:v>
                </c:pt>
                <c:pt idx="6">
                  <c:v>8.8000000000000007</c:v>
                </c:pt>
                <c:pt idx="7">
                  <c:v>8.65</c:v>
                </c:pt>
                <c:pt idx="8">
                  <c:v>8.75</c:v>
                </c:pt>
                <c:pt idx="9">
                  <c:v>8.2799999999999994</c:v>
                </c:pt>
                <c:pt idx="10">
                  <c:v>8.15</c:v>
                </c:pt>
                <c:pt idx="11">
                  <c:v>7.98</c:v>
                </c:pt>
                <c:pt idx="12">
                  <c:v>7.83</c:v>
                </c:pt>
                <c:pt idx="13">
                  <c:v>7.85</c:v>
                </c:pt>
                <c:pt idx="14">
                  <c:v>7.93</c:v>
                </c:pt>
                <c:pt idx="15">
                  <c:v>7.83</c:v>
                </c:pt>
                <c:pt idx="16">
                  <c:v>7.75</c:v>
                </c:pt>
                <c:pt idx="17">
                  <c:v>7.75</c:v>
                </c:pt>
                <c:pt idx="18">
                  <c:v>7.7</c:v>
                </c:pt>
                <c:pt idx="19">
                  <c:v>7.78</c:v>
                </c:pt>
                <c:pt idx="20">
                  <c:v>7.75</c:v>
                </c:pt>
                <c:pt idx="21">
                  <c:v>7.78</c:v>
                </c:pt>
                <c:pt idx="22">
                  <c:v>7.75</c:v>
                </c:pt>
                <c:pt idx="23">
                  <c:v>7.7</c:v>
                </c:pt>
                <c:pt idx="24">
                  <c:v>7.78</c:v>
                </c:pt>
                <c:pt idx="25">
                  <c:v>7.8</c:v>
                </c:pt>
                <c:pt idx="26">
                  <c:v>7.93</c:v>
                </c:pt>
                <c:pt idx="27">
                  <c:v>7.98</c:v>
                </c:pt>
                <c:pt idx="28">
                  <c:v>8.15</c:v>
                </c:pt>
                <c:pt idx="29">
                  <c:v>8</c:v>
                </c:pt>
                <c:pt idx="30">
                  <c:v>8.1</c:v>
                </c:pt>
                <c:pt idx="31">
                  <c:v>8.15</c:v>
                </c:pt>
                <c:pt idx="32">
                  <c:v>8.33</c:v>
                </c:pt>
                <c:pt idx="33">
                  <c:v>8.5500000000000007</c:v>
                </c:pt>
                <c:pt idx="34">
                  <c:v>8.5299999999999994</c:v>
                </c:pt>
                <c:pt idx="35">
                  <c:v>8.4499999999999993</c:v>
                </c:pt>
                <c:pt idx="36">
                  <c:v>8.5299999999999994</c:v>
                </c:pt>
                <c:pt idx="37">
                  <c:v>9.01</c:v>
                </c:pt>
                <c:pt idx="38">
                  <c:v>9.0299999999999994</c:v>
                </c:pt>
                <c:pt idx="39">
                  <c:v>9.2799999999999994</c:v>
                </c:pt>
                <c:pt idx="40">
                  <c:v>9.06</c:v>
                </c:pt>
                <c:pt idx="41">
                  <c:v>9.66</c:v>
                </c:pt>
                <c:pt idx="42">
                  <c:v>9.58</c:v>
                </c:pt>
                <c:pt idx="43">
                  <c:v>9.56</c:v>
                </c:pt>
                <c:pt idx="44">
                  <c:v>9.76</c:v>
                </c:pt>
                <c:pt idx="45">
                  <c:v>9.76</c:v>
                </c:pt>
                <c:pt idx="46">
                  <c:v>10.26</c:v>
                </c:pt>
                <c:pt idx="47">
                  <c:v>10.31</c:v>
                </c:pt>
                <c:pt idx="48">
                  <c:v>10.06</c:v>
                </c:pt>
                <c:pt idx="49">
                  <c:v>10.28</c:v>
                </c:pt>
                <c:pt idx="50">
                  <c:v>10.48</c:v>
                </c:pt>
                <c:pt idx="51">
                  <c:v>10.69</c:v>
                </c:pt>
                <c:pt idx="52">
                  <c:v>11.69</c:v>
                </c:pt>
                <c:pt idx="53">
                  <c:v>11.71</c:v>
                </c:pt>
                <c:pt idx="54">
                  <c:v>12.49</c:v>
                </c:pt>
                <c:pt idx="55">
                  <c:v>13.24</c:v>
                </c:pt>
                <c:pt idx="56">
                  <c:v>12.82</c:v>
                </c:pt>
                <c:pt idx="57">
                  <c:v>13.02</c:v>
                </c:pt>
                <c:pt idx="58">
                  <c:v>13.77</c:v>
                </c:pt>
                <c:pt idx="59">
                  <c:v>13.92</c:v>
                </c:pt>
                <c:pt idx="60">
                  <c:v>15.89</c:v>
                </c:pt>
                <c:pt idx="61">
                  <c:v>16.14</c:v>
                </c:pt>
                <c:pt idx="62">
                  <c:v>16.940000000000001</c:v>
                </c:pt>
                <c:pt idx="63">
                  <c:v>17.02</c:v>
                </c:pt>
                <c:pt idx="64">
                  <c:v>18.100000000000001</c:v>
                </c:pt>
                <c:pt idx="65">
                  <c:v>18.75</c:v>
                </c:pt>
                <c:pt idx="66">
                  <c:v>18.45</c:v>
                </c:pt>
                <c:pt idx="67">
                  <c:v>19.66</c:v>
                </c:pt>
                <c:pt idx="68">
                  <c:v>20.76</c:v>
                </c:pt>
                <c:pt idx="69">
                  <c:v>21.22</c:v>
                </c:pt>
                <c:pt idx="70">
                  <c:v>21.32</c:v>
                </c:pt>
                <c:pt idx="71">
                  <c:v>22.4</c:v>
                </c:pt>
                <c:pt idx="72">
                  <c:v>22.86</c:v>
                </c:pt>
                <c:pt idx="73">
                  <c:v>23.06</c:v>
                </c:pt>
                <c:pt idx="74">
                  <c:v>22.86</c:v>
                </c:pt>
                <c:pt idx="75">
                  <c:v>23.51</c:v>
                </c:pt>
                <c:pt idx="76">
                  <c:v>21.75</c:v>
                </c:pt>
                <c:pt idx="77">
                  <c:v>21.9</c:v>
                </c:pt>
                <c:pt idx="78">
                  <c:v>22.73</c:v>
                </c:pt>
                <c:pt idx="79">
                  <c:v>22</c:v>
                </c:pt>
                <c:pt idx="80">
                  <c:v>22.15</c:v>
                </c:pt>
                <c:pt idx="81">
                  <c:v>21.97</c:v>
                </c:pt>
                <c:pt idx="82">
                  <c:v>22.02</c:v>
                </c:pt>
                <c:pt idx="83">
                  <c:v>22.02</c:v>
                </c:pt>
                <c:pt idx="84">
                  <c:v>22.1</c:v>
                </c:pt>
                <c:pt idx="85">
                  <c:v>20.87</c:v>
                </c:pt>
                <c:pt idx="86">
                  <c:v>20.239999999999998</c:v>
                </c:pt>
                <c:pt idx="87">
                  <c:v>19.16</c:v>
                </c:pt>
                <c:pt idx="88">
                  <c:v>20.36</c:v>
                </c:pt>
                <c:pt idx="89">
                  <c:v>19.579999999999998</c:v>
                </c:pt>
                <c:pt idx="90">
                  <c:v>19.38</c:v>
                </c:pt>
                <c:pt idx="91">
                  <c:v>18.899999999999999</c:v>
                </c:pt>
                <c:pt idx="92">
                  <c:v>18.53</c:v>
                </c:pt>
                <c:pt idx="93">
                  <c:v>18.95</c:v>
                </c:pt>
                <c:pt idx="94">
                  <c:v>18.93</c:v>
                </c:pt>
                <c:pt idx="95">
                  <c:v>18.850000000000001</c:v>
                </c:pt>
                <c:pt idx="96">
                  <c:v>18.27</c:v>
                </c:pt>
                <c:pt idx="97">
                  <c:v>19.63</c:v>
                </c:pt>
                <c:pt idx="98">
                  <c:v>20.29</c:v>
                </c:pt>
                <c:pt idx="99">
                  <c:v>20.97</c:v>
                </c:pt>
                <c:pt idx="100">
                  <c:v>20.239999999999998</c:v>
                </c:pt>
                <c:pt idx="101">
                  <c:v>21.12</c:v>
                </c:pt>
                <c:pt idx="102">
                  <c:v>21.27</c:v>
                </c:pt>
                <c:pt idx="103">
                  <c:v>20.84</c:v>
                </c:pt>
                <c:pt idx="104">
                  <c:v>21.02</c:v>
                </c:pt>
                <c:pt idx="105">
                  <c:v>20.99</c:v>
                </c:pt>
                <c:pt idx="106">
                  <c:v>20.190000000000001</c:v>
                </c:pt>
                <c:pt idx="107">
                  <c:v>19.260000000000002</c:v>
                </c:pt>
                <c:pt idx="108">
                  <c:v>19.48</c:v>
                </c:pt>
                <c:pt idx="109">
                  <c:v>19.73</c:v>
                </c:pt>
                <c:pt idx="110">
                  <c:v>19.93</c:v>
                </c:pt>
                <c:pt idx="111">
                  <c:v>19.86</c:v>
                </c:pt>
                <c:pt idx="112">
                  <c:v>20.239999999999998</c:v>
                </c:pt>
                <c:pt idx="113">
                  <c:v>19.93</c:v>
                </c:pt>
                <c:pt idx="114">
                  <c:v>19.93</c:v>
                </c:pt>
                <c:pt idx="115">
                  <c:v>20.54</c:v>
                </c:pt>
                <c:pt idx="116">
                  <c:v>19.96</c:v>
                </c:pt>
                <c:pt idx="117">
                  <c:v>19.809999999999999</c:v>
                </c:pt>
                <c:pt idx="118">
                  <c:v>19.91</c:v>
                </c:pt>
                <c:pt idx="119">
                  <c:v>20.239999999999998</c:v>
                </c:pt>
                <c:pt idx="120">
                  <c:v>20.64</c:v>
                </c:pt>
                <c:pt idx="121">
                  <c:v>20.21</c:v>
                </c:pt>
                <c:pt idx="122">
                  <c:v>20.079999999999998</c:v>
                </c:pt>
                <c:pt idx="123">
                  <c:v>20.54</c:v>
                </c:pt>
                <c:pt idx="124">
                  <c:v>20.51</c:v>
                </c:pt>
                <c:pt idx="125">
                  <c:v>20.49</c:v>
                </c:pt>
                <c:pt idx="126">
                  <c:v>20.309999999999999</c:v>
                </c:pt>
                <c:pt idx="127">
                  <c:v>20.440000000000001</c:v>
                </c:pt>
                <c:pt idx="128">
                  <c:v>20.97</c:v>
                </c:pt>
                <c:pt idx="129">
                  <c:v>21.27</c:v>
                </c:pt>
                <c:pt idx="130">
                  <c:v>21.77</c:v>
                </c:pt>
                <c:pt idx="131">
                  <c:v>22.35</c:v>
                </c:pt>
                <c:pt idx="132">
                  <c:v>22.35</c:v>
                </c:pt>
                <c:pt idx="133">
                  <c:v>23.13</c:v>
                </c:pt>
                <c:pt idx="134">
                  <c:v>22.18</c:v>
                </c:pt>
                <c:pt idx="135">
                  <c:v>22.18</c:v>
                </c:pt>
                <c:pt idx="136">
                  <c:v>22.73</c:v>
                </c:pt>
                <c:pt idx="137">
                  <c:v>23.69</c:v>
                </c:pt>
                <c:pt idx="138">
                  <c:v>24.65</c:v>
                </c:pt>
                <c:pt idx="139">
                  <c:v>24.6</c:v>
                </c:pt>
                <c:pt idx="140">
                  <c:v>24.87</c:v>
                </c:pt>
                <c:pt idx="141">
                  <c:v>25.35</c:v>
                </c:pt>
                <c:pt idx="142">
                  <c:v>25.61</c:v>
                </c:pt>
                <c:pt idx="143">
                  <c:v>25.98</c:v>
                </c:pt>
                <c:pt idx="144">
                  <c:v>26.67</c:v>
                </c:pt>
                <c:pt idx="145">
                  <c:v>25.61</c:v>
                </c:pt>
                <c:pt idx="146">
                  <c:v>27.12</c:v>
                </c:pt>
                <c:pt idx="147">
                  <c:v>27.1</c:v>
                </c:pt>
                <c:pt idx="148">
                  <c:v>26.01</c:v>
                </c:pt>
                <c:pt idx="149">
                  <c:v>25.05</c:v>
                </c:pt>
                <c:pt idx="150">
                  <c:v>23.51</c:v>
                </c:pt>
                <c:pt idx="151">
                  <c:v>23.49</c:v>
                </c:pt>
                <c:pt idx="152">
                  <c:v>23.23</c:v>
                </c:pt>
                <c:pt idx="153">
                  <c:v>22.3</c:v>
                </c:pt>
                <c:pt idx="154">
                  <c:v>22.33</c:v>
                </c:pt>
                <c:pt idx="155">
                  <c:v>22.6</c:v>
                </c:pt>
                <c:pt idx="156">
                  <c:v>22.81</c:v>
                </c:pt>
                <c:pt idx="157">
                  <c:v>23.97</c:v>
                </c:pt>
                <c:pt idx="158">
                  <c:v>23.23</c:v>
                </c:pt>
                <c:pt idx="159">
                  <c:v>23.51</c:v>
                </c:pt>
                <c:pt idx="160">
                  <c:v>23.76</c:v>
                </c:pt>
                <c:pt idx="161">
                  <c:v>23.81</c:v>
                </c:pt>
                <c:pt idx="162">
                  <c:v>24.87</c:v>
                </c:pt>
                <c:pt idx="163">
                  <c:v>24.7</c:v>
                </c:pt>
                <c:pt idx="164">
                  <c:v>25.05</c:v>
                </c:pt>
                <c:pt idx="165">
                  <c:v>25.18</c:v>
                </c:pt>
                <c:pt idx="166">
                  <c:v>24.95</c:v>
                </c:pt>
                <c:pt idx="167">
                  <c:v>25.25</c:v>
                </c:pt>
                <c:pt idx="168">
                  <c:v>23.51</c:v>
                </c:pt>
                <c:pt idx="169">
                  <c:v>22.35</c:v>
                </c:pt>
                <c:pt idx="170">
                  <c:v>22.73</c:v>
                </c:pt>
                <c:pt idx="171">
                  <c:v>22.91</c:v>
                </c:pt>
                <c:pt idx="172">
                  <c:v>22.78</c:v>
                </c:pt>
                <c:pt idx="173">
                  <c:v>23.13</c:v>
                </c:pt>
                <c:pt idx="174">
                  <c:v>22.98</c:v>
                </c:pt>
                <c:pt idx="175">
                  <c:v>23.46</c:v>
                </c:pt>
                <c:pt idx="176">
                  <c:v>23.81</c:v>
                </c:pt>
                <c:pt idx="177">
                  <c:v>24.34</c:v>
                </c:pt>
                <c:pt idx="178">
                  <c:v>23.33</c:v>
                </c:pt>
                <c:pt idx="179">
                  <c:v>23.74</c:v>
                </c:pt>
                <c:pt idx="180">
                  <c:v>24.17</c:v>
                </c:pt>
                <c:pt idx="181">
                  <c:v>24.14</c:v>
                </c:pt>
                <c:pt idx="182">
                  <c:v>23.81</c:v>
                </c:pt>
                <c:pt idx="183">
                  <c:v>22.83</c:v>
                </c:pt>
                <c:pt idx="184">
                  <c:v>22.73</c:v>
                </c:pt>
                <c:pt idx="185">
                  <c:v>22.48</c:v>
                </c:pt>
                <c:pt idx="186">
                  <c:v>21.8</c:v>
                </c:pt>
                <c:pt idx="187">
                  <c:v>20.99</c:v>
                </c:pt>
                <c:pt idx="188">
                  <c:v>19.63</c:v>
                </c:pt>
                <c:pt idx="189">
                  <c:v>18.93</c:v>
                </c:pt>
                <c:pt idx="190">
                  <c:v>19.73</c:v>
                </c:pt>
                <c:pt idx="191">
                  <c:v>18.27</c:v>
                </c:pt>
                <c:pt idx="192">
                  <c:v>18.3</c:v>
                </c:pt>
                <c:pt idx="193">
                  <c:v>17.95</c:v>
                </c:pt>
                <c:pt idx="194">
                  <c:v>17.37</c:v>
                </c:pt>
                <c:pt idx="195">
                  <c:v>17.37</c:v>
                </c:pt>
                <c:pt idx="196">
                  <c:v>17.32</c:v>
                </c:pt>
                <c:pt idx="197">
                  <c:v>16.52</c:v>
                </c:pt>
                <c:pt idx="198">
                  <c:v>16.47</c:v>
                </c:pt>
                <c:pt idx="199">
                  <c:v>16.32</c:v>
                </c:pt>
                <c:pt idx="200">
                  <c:v>16.57</c:v>
                </c:pt>
                <c:pt idx="201">
                  <c:v>16.89</c:v>
                </c:pt>
                <c:pt idx="202">
                  <c:v>16.32</c:v>
                </c:pt>
                <c:pt idx="203">
                  <c:v>15.84</c:v>
                </c:pt>
                <c:pt idx="204">
                  <c:v>15.54</c:v>
                </c:pt>
                <c:pt idx="205">
                  <c:v>16.059999999999999</c:v>
                </c:pt>
                <c:pt idx="206">
                  <c:v>16.170000000000002</c:v>
                </c:pt>
                <c:pt idx="207">
                  <c:v>16.47</c:v>
                </c:pt>
                <c:pt idx="208">
                  <c:v>16.690000000000001</c:v>
                </c:pt>
                <c:pt idx="209">
                  <c:v>17.399999999999999</c:v>
                </c:pt>
                <c:pt idx="210">
                  <c:v>17.47</c:v>
                </c:pt>
                <c:pt idx="211">
                  <c:v>18.07</c:v>
                </c:pt>
                <c:pt idx="212">
                  <c:v>19.100000000000001</c:v>
                </c:pt>
                <c:pt idx="213">
                  <c:v>19.100000000000001</c:v>
                </c:pt>
                <c:pt idx="214">
                  <c:v>19.41</c:v>
                </c:pt>
                <c:pt idx="215">
                  <c:v>19.38</c:v>
                </c:pt>
                <c:pt idx="216">
                  <c:v>20.440000000000001</c:v>
                </c:pt>
                <c:pt idx="217">
                  <c:v>20.79</c:v>
                </c:pt>
                <c:pt idx="218">
                  <c:v>21.62</c:v>
                </c:pt>
                <c:pt idx="219">
                  <c:v>21.4</c:v>
                </c:pt>
                <c:pt idx="220">
                  <c:v>21.7</c:v>
                </c:pt>
                <c:pt idx="221">
                  <c:v>21.95</c:v>
                </c:pt>
                <c:pt idx="222">
                  <c:v>21.85</c:v>
                </c:pt>
                <c:pt idx="223">
                  <c:v>22.02</c:v>
                </c:pt>
                <c:pt idx="224">
                  <c:v>21.12</c:v>
                </c:pt>
                <c:pt idx="225">
                  <c:v>22.28</c:v>
                </c:pt>
                <c:pt idx="226">
                  <c:v>23.69</c:v>
                </c:pt>
                <c:pt idx="227">
                  <c:v>24.85</c:v>
                </c:pt>
                <c:pt idx="228">
                  <c:v>24.65</c:v>
                </c:pt>
                <c:pt idx="229">
                  <c:v>23.92</c:v>
                </c:pt>
                <c:pt idx="230">
                  <c:v>23.03</c:v>
                </c:pt>
                <c:pt idx="231">
                  <c:v>23.44</c:v>
                </c:pt>
                <c:pt idx="232">
                  <c:v>22.3</c:v>
                </c:pt>
                <c:pt idx="233">
                  <c:v>20.84</c:v>
                </c:pt>
                <c:pt idx="234">
                  <c:v>20.87</c:v>
                </c:pt>
                <c:pt idx="235">
                  <c:v>21.07</c:v>
                </c:pt>
                <c:pt idx="236">
                  <c:v>20.66</c:v>
                </c:pt>
                <c:pt idx="237">
                  <c:v>19.91</c:v>
                </c:pt>
                <c:pt idx="238">
                  <c:v>18.8</c:v>
                </c:pt>
                <c:pt idx="239">
                  <c:v>18.75</c:v>
                </c:pt>
                <c:pt idx="240">
                  <c:v>18.27</c:v>
                </c:pt>
                <c:pt idx="241">
                  <c:v>18.75</c:v>
                </c:pt>
                <c:pt idx="242">
                  <c:v>18.88</c:v>
                </c:pt>
                <c:pt idx="243">
                  <c:v>18.78</c:v>
                </c:pt>
                <c:pt idx="244">
                  <c:v>19.13</c:v>
                </c:pt>
                <c:pt idx="245">
                  <c:v>19.61</c:v>
                </c:pt>
                <c:pt idx="246">
                  <c:v>19.43</c:v>
                </c:pt>
                <c:pt idx="247">
                  <c:v>18.73</c:v>
                </c:pt>
                <c:pt idx="248">
                  <c:v>19.260000000000002</c:v>
                </c:pt>
                <c:pt idx="249">
                  <c:v>18.93</c:v>
                </c:pt>
                <c:pt idx="250">
                  <c:v>18.899999999999999</c:v>
                </c:pt>
                <c:pt idx="251">
                  <c:v>17.75</c:v>
                </c:pt>
                <c:pt idx="252">
                  <c:v>15.98</c:v>
                </c:pt>
                <c:pt idx="253">
                  <c:v>15.4</c:v>
                </c:pt>
                <c:pt idx="254">
                  <c:v>14.95</c:v>
                </c:pt>
                <c:pt idx="255">
                  <c:v>14.22</c:v>
                </c:pt>
                <c:pt idx="256">
                  <c:v>14.05</c:v>
                </c:pt>
                <c:pt idx="257">
                  <c:v>14.22</c:v>
                </c:pt>
                <c:pt idx="258">
                  <c:v>13.77</c:v>
                </c:pt>
                <c:pt idx="259">
                  <c:v>13.22</c:v>
                </c:pt>
                <c:pt idx="260">
                  <c:v>12.44</c:v>
                </c:pt>
                <c:pt idx="261">
                  <c:v>11.39</c:v>
                </c:pt>
                <c:pt idx="262">
                  <c:v>10.79</c:v>
                </c:pt>
                <c:pt idx="263">
                  <c:v>10.94</c:v>
                </c:pt>
                <c:pt idx="264">
                  <c:v>11.04</c:v>
                </c:pt>
                <c:pt idx="265">
                  <c:v>10.48</c:v>
                </c:pt>
                <c:pt idx="266">
                  <c:v>10.46</c:v>
                </c:pt>
                <c:pt idx="267">
                  <c:v>10.61</c:v>
                </c:pt>
                <c:pt idx="268">
                  <c:v>10.79</c:v>
                </c:pt>
                <c:pt idx="269">
                  <c:v>10.51</c:v>
                </c:pt>
                <c:pt idx="270">
                  <c:v>10.46</c:v>
                </c:pt>
                <c:pt idx="271">
                  <c:v>10.51</c:v>
                </c:pt>
                <c:pt idx="272">
                  <c:v>10.38</c:v>
                </c:pt>
                <c:pt idx="273">
                  <c:v>10.71</c:v>
                </c:pt>
                <c:pt idx="274">
                  <c:v>10.43</c:v>
                </c:pt>
                <c:pt idx="275">
                  <c:v>10.01</c:v>
                </c:pt>
                <c:pt idx="276">
                  <c:v>9.83</c:v>
                </c:pt>
                <c:pt idx="277">
                  <c:v>10.130000000000001</c:v>
                </c:pt>
                <c:pt idx="278">
                  <c:v>9.8800000000000008</c:v>
                </c:pt>
                <c:pt idx="279">
                  <c:v>9.5299999999999994</c:v>
                </c:pt>
                <c:pt idx="280">
                  <c:v>9.26</c:v>
                </c:pt>
                <c:pt idx="281">
                  <c:v>9.01</c:v>
                </c:pt>
                <c:pt idx="282">
                  <c:v>9.11</c:v>
                </c:pt>
                <c:pt idx="283">
                  <c:v>9.02</c:v>
                </c:pt>
                <c:pt idx="284">
                  <c:v>9.14</c:v>
                </c:pt>
                <c:pt idx="285">
                  <c:v>8.9</c:v>
                </c:pt>
                <c:pt idx="286">
                  <c:v>8.77</c:v>
                </c:pt>
                <c:pt idx="287">
                  <c:v>8.73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4784"/>
        <c:axId val="95269248"/>
      </c:scatterChart>
      <c:valAx>
        <c:axId val="95254784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5269248"/>
        <c:crosses val="autoZero"/>
        <c:crossBetween val="midCat"/>
        <c:majorUnit val="0.25"/>
        <c:minorUnit val="4.166700000000001E-2"/>
      </c:valAx>
      <c:valAx>
        <c:axId val="952692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[LPS]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5254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Pressure [mH2o]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FlowControl_TM!$G$4</c:f>
              <c:strCache>
                <c:ptCount val="1"/>
                <c:pt idx="0">
                  <c:v>P2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FlowControl_TM!$B$5:$B$292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FlowControl_TM!$G$5:$G$292</c:f>
              <c:numCache>
                <c:formatCode>0.00</c:formatCode>
                <c:ptCount val="288"/>
                <c:pt idx="0">
                  <c:v>11.19</c:v>
                </c:pt>
                <c:pt idx="1">
                  <c:v>11.12</c:v>
                </c:pt>
                <c:pt idx="2">
                  <c:v>11.13</c:v>
                </c:pt>
                <c:pt idx="3">
                  <c:v>11.07</c:v>
                </c:pt>
                <c:pt idx="4">
                  <c:v>11.1</c:v>
                </c:pt>
                <c:pt idx="5">
                  <c:v>11.13</c:v>
                </c:pt>
                <c:pt idx="6">
                  <c:v>11.15</c:v>
                </c:pt>
                <c:pt idx="7">
                  <c:v>11.12</c:v>
                </c:pt>
                <c:pt idx="8">
                  <c:v>11.14</c:v>
                </c:pt>
                <c:pt idx="9">
                  <c:v>11.03</c:v>
                </c:pt>
                <c:pt idx="10">
                  <c:v>11</c:v>
                </c:pt>
                <c:pt idx="11">
                  <c:v>10.96</c:v>
                </c:pt>
                <c:pt idx="12">
                  <c:v>10.92</c:v>
                </c:pt>
                <c:pt idx="13">
                  <c:v>10.93</c:v>
                </c:pt>
                <c:pt idx="14">
                  <c:v>10.95</c:v>
                </c:pt>
                <c:pt idx="15">
                  <c:v>10.92</c:v>
                </c:pt>
                <c:pt idx="16">
                  <c:v>10.91</c:v>
                </c:pt>
                <c:pt idx="17">
                  <c:v>10.91</c:v>
                </c:pt>
                <c:pt idx="18">
                  <c:v>10.9</c:v>
                </c:pt>
                <c:pt idx="19">
                  <c:v>10.91</c:v>
                </c:pt>
                <c:pt idx="20">
                  <c:v>10.91</c:v>
                </c:pt>
                <c:pt idx="21">
                  <c:v>10.91</c:v>
                </c:pt>
                <c:pt idx="22">
                  <c:v>10.91</c:v>
                </c:pt>
                <c:pt idx="23">
                  <c:v>10.9</c:v>
                </c:pt>
                <c:pt idx="24">
                  <c:v>10.91</c:v>
                </c:pt>
                <c:pt idx="25">
                  <c:v>10.92</c:v>
                </c:pt>
                <c:pt idx="26">
                  <c:v>10.95</c:v>
                </c:pt>
                <c:pt idx="27">
                  <c:v>10.96</c:v>
                </c:pt>
                <c:pt idx="28">
                  <c:v>11</c:v>
                </c:pt>
                <c:pt idx="29">
                  <c:v>10.96</c:v>
                </c:pt>
                <c:pt idx="30">
                  <c:v>10.98</c:v>
                </c:pt>
                <c:pt idx="31">
                  <c:v>11</c:v>
                </c:pt>
                <c:pt idx="32">
                  <c:v>11.04</c:v>
                </c:pt>
                <c:pt idx="33">
                  <c:v>11.09</c:v>
                </c:pt>
                <c:pt idx="34">
                  <c:v>11.09</c:v>
                </c:pt>
                <c:pt idx="35">
                  <c:v>11.07</c:v>
                </c:pt>
                <c:pt idx="36">
                  <c:v>11.09</c:v>
                </c:pt>
                <c:pt idx="37">
                  <c:v>11.2</c:v>
                </c:pt>
                <c:pt idx="38">
                  <c:v>11.2</c:v>
                </c:pt>
                <c:pt idx="39">
                  <c:v>11.27</c:v>
                </c:pt>
                <c:pt idx="40">
                  <c:v>11.21</c:v>
                </c:pt>
                <c:pt idx="41">
                  <c:v>11.36</c:v>
                </c:pt>
                <c:pt idx="42">
                  <c:v>11.34</c:v>
                </c:pt>
                <c:pt idx="43">
                  <c:v>11.34</c:v>
                </c:pt>
                <c:pt idx="44">
                  <c:v>11.39</c:v>
                </c:pt>
                <c:pt idx="45">
                  <c:v>11.39</c:v>
                </c:pt>
                <c:pt idx="46">
                  <c:v>11.52</c:v>
                </c:pt>
                <c:pt idx="47">
                  <c:v>11.54</c:v>
                </c:pt>
                <c:pt idx="48">
                  <c:v>11.47</c:v>
                </c:pt>
                <c:pt idx="49">
                  <c:v>11.53</c:v>
                </c:pt>
                <c:pt idx="50">
                  <c:v>11.59</c:v>
                </c:pt>
                <c:pt idx="51">
                  <c:v>11.64</c:v>
                </c:pt>
                <c:pt idx="52">
                  <c:v>11.93</c:v>
                </c:pt>
                <c:pt idx="53">
                  <c:v>11.94</c:v>
                </c:pt>
                <c:pt idx="54">
                  <c:v>12.18</c:v>
                </c:pt>
                <c:pt idx="55">
                  <c:v>12.43</c:v>
                </c:pt>
                <c:pt idx="56">
                  <c:v>12.29</c:v>
                </c:pt>
                <c:pt idx="57">
                  <c:v>12.35</c:v>
                </c:pt>
                <c:pt idx="58">
                  <c:v>12.62</c:v>
                </c:pt>
                <c:pt idx="59">
                  <c:v>12.67</c:v>
                </c:pt>
                <c:pt idx="60">
                  <c:v>18.41</c:v>
                </c:pt>
                <c:pt idx="61">
                  <c:v>18.510000000000002</c:v>
                </c:pt>
                <c:pt idx="62">
                  <c:v>18.84</c:v>
                </c:pt>
                <c:pt idx="63">
                  <c:v>18.87</c:v>
                </c:pt>
                <c:pt idx="64">
                  <c:v>19.34</c:v>
                </c:pt>
                <c:pt idx="65">
                  <c:v>19.64</c:v>
                </c:pt>
                <c:pt idx="66">
                  <c:v>19.5</c:v>
                </c:pt>
                <c:pt idx="67">
                  <c:v>20.07</c:v>
                </c:pt>
                <c:pt idx="68">
                  <c:v>20.62</c:v>
                </c:pt>
                <c:pt idx="69">
                  <c:v>20.85</c:v>
                </c:pt>
                <c:pt idx="70">
                  <c:v>20.9</c:v>
                </c:pt>
                <c:pt idx="71">
                  <c:v>21.48</c:v>
                </c:pt>
                <c:pt idx="72">
                  <c:v>21.73</c:v>
                </c:pt>
                <c:pt idx="73">
                  <c:v>21.84</c:v>
                </c:pt>
                <c:pt idx="74">
                  <c:v>21.73</c:v>
                </c:pt>
                <c:pt idx="75">
                  <c:v>22.1</c:v>
                </c:pt>
                <c:pt idx="76">
                  <c:v>21.13</c:v>
                </c:pt>
                <c:pt idx="77">
                  <c:v>21.21</c:v>
                </c:pt>
                <c:pt idx="78">
                  <c:v>21.66</c:v>
                </c:pt>
                <c:pt idx="79">
                  <c:v>21.26</c:v>
                </c:pt>
                <c:pt idx="80">
                  <c:v>21.34</c:v>
                </c:pt>
                <c:pt idx="81">
                  <c:v>21.25</c:v>
                </c:pt>
                <c:pt idx="82">
                  <c:v>21.28</c:v>
                </c:pt>
                <c:pt idx="83">
                  <c:v>21.28</c:v>
                </c:pt>
                <c:pt idx="84">
                  <c:v>21.32</c:v>
                </c:pt>
                <c:pt idx="85">
                  <c:v>20.67</c:v>
                </c:pt>
                <c:pt idx="86">
                  <c:v>20.350000000000001</c:v>
                </c:pt>
                <c:pt idx="87">
                  <c:v>19.829999999999998</c:v>
                </c:pt>
                <c:pt idx="88">
                  <c:v>20.41</c:v>
                </c:pt>
                <c:pt idx="89">
                  <c:v>20.03</c:v>
                </c:pt>
                <c:pt idx="90">
                  <c:v>19.940000000000001</c:v>
                </c:pt>
                <c:pt idx="91">
                  <c:v>19.71</c:v>
                </c:pt>
                <c:pt idx="92">
                  <c:v>19.54</c:v>
                </c:pt>
                <c:pt idx="93">
                  <c:v>19.739999999999998</c:v>
                </c:pt>
                <c:pt idx="94">
                  <c:v>19.73</c:v>
                </c:pt>
                <c:pt idx="95">
                  <c:v>19.690000000000001</c:v>
                </c:pt>
                <c:pt idx="96">
                  <c:v>19.420000000000002</c:v>
                </c:pt>
                <c:pt idx="97">
                  <c:v>20.059999999999999</c:v>
                </c:pt>
                <c:pt idx="98">
                  <c:v>20.37</c:v>
                </c:pt>
                <c:pt idx="99">
                  <c:v>20.72</c:v>
                </c:pt>
                <c:pt idx="100">
                  <c:v>20.350000000000001</c:v>
                </c:pt>
                <c:pt idx="101">
                  <c:v>20.8</c:v>
                </c:pt>
                <c:pt idx="102">
                  <c:v>20.88</c:v>
                </c:pt>
                <c:pt idx="103">
                  <c:v>20.66</c:v>
                </c:pt>
                <c:pt idx="104">
                  <c:v>20.75</c:v>
                </c:pt>
                <c:pt idx="105">
                  <c:v>20.73</c:v>
                </c:pt>
                <c:pt idx="106">
                  <c:v>20.32</c:v>
                </c:pt>
                <c:pt idx="107">
                  <c:v>19.88</c:v>
                </c:pt>
                <c:pt idx="108">
                  <c:v>19.989999999999998</c:v>
                </c:pt>
                <c:pt idx="109">
                  <c:v>20.100000000000001</c:v>
                </c:pt>
                <c:pt idx="110">
                  <c:v>20.2</c:v>
                </c:pt>
                <c:pt idx="111">
                  <c:v>20.16</c:v>
                </c:pt>
                <c:pt idx="112">
                  <c:v>20.350000000000001</c:v>
                </c:pt>
                <c:pt idx="113">
                  <c:v>20.2</c:v>
                </c:pt>
                <c:pt idx="114">
                  <c:v>20.2</c:v>
                </c:pt>
                <c:pt idx="115">
                  <c:v>20.5</c:v>
                </c:pt>
                <c:pt idx="116">
                  <c:v>20.21</c:v>
                </c:pt>
                <c:pt idx="117">
                  <c:v>20.14</c:v>
                </c:pt>
                <c:pt idx="118">
                  <c:v>20.190000000000001</c:v>
                </c:pt>
                <c:pt idx="119">
                  <c:v>20.350000000000001</c:v>
                </c:pt>
                <c:pt idx="120">
                  <c:v>20.55</c:v>
                </c:pt>
                <c:pt idx="121">
                  <c:v>20.34</c:v>
                </c:pt>
                <c:pt idx="122">
                  <c:v>20.27</c:v>
                </c:pt>
                <c:pt idx="123">
                  <c:v>20.5</c:v>
                </c:pt>
                <c:pt idx="124">
                  <c:v>20.49</c:v>
                </c:pt>
                <c:pt idx="125">
                  <c:v>20.48</c:v>
                </c:pt>
                <c:pt idx="126">
                  <c:v>20.39</c:v>
                </c:pt>
                <c:pt idx="127">
                  <c:v>20.45</c:v>
                </c:pt>
                <c:pt idx="128">
                  <c:v>20.72</c:v>
                </c:pt>
                <c:pt idx="129">
                  <c:v>20.88</c:v>
                </c:pt>
                <c:pt idx="130">
                  <c:v>21.14</c:v>
                </c:pt>
                <c:pt idx="131">
                  <c:v>21.45</c:v>
                </c:pt>
                <c:pt idx="132">
                  <c:v>21.45</c:v>
                </c:pt>
                <c:pt idx="133">
                  <c:v>21.88</c:v>
                </c:pt>
                <c:pt idx="134">
                  <c:v>21.36</c:v>
                </c:pt>
                <c:pt idx="135">
                  <c:v>21.36</c:v>
                </c:pt>
                <c:pt idx="136">
                  <c:v>21.66</c:v>
                </c:pt>
                <c:pt idx="137">
                  <c:v>22.2</c:v>
                </c:pt>
                <c:pt idx="138">
                  <c:v>22.75</c:v>
                </c:pt>
                <c:pt idx="139">
                  <c:v>22.72</c:v>
                </c:pt>
                <c:pt idx="140">
                  <c:v>22.89</c:v>
                </c:pt>
                <c:pt idx="141">
                  <c:v>23.18</c:v>
                </c:pt>
                <c:pt idx="142">
                  <c:v>23.33</c:v>
                </c:pt>
                <c:pt idx="143">
                  <c:v>23.56</c:v>
                </c:pt>
                <c:pt idx="144">
                  <c:v>24</c:v>
                </c:pt>
                <c:pt idx="145">
                  <c:v>23.33</c:v>
                </c:pt>
                <c:pt idx="146">
                  <c:v>24.3</c:v>
                </c:pt>
                <c:pt idx="147">
                  <c:v>24.28</c:v>
                </c:pt>
                <c:pt idx="148">
                  <c:v>23.58</c:v>
                </c:pt>
                <c:pt idx="149">
                  <c:v>22.99</c:v>
                </c:pt>
                <c:pt idx="150">
                  <c:v>22.1</c:v>
                </c:pt>
                <c:pt idx="151">
                  <c:v>22.08</c:v>
                </c:pt>
                <c:pt idx="152">
                  <c:v>21.94</c:v>
                </c:pt>
                <c:pt idx="153">
                  <c:v>21.43</c:v>
                </c:pt>
                <c:pt idx="154">
                  <c:v>21.44</c:v>
                </c:pt>
                <c:pt idx="155">
                  <c:v>21.59</c:v>
                </c:pt>
                <c:pt idx="156">
                  <c:v>21.7</c:v>
                </c:pt>
                <c:pt idx="157">
                  <c:v>22.35</c:v>
                </c:pt>
                <c:pt idx="158">
                  <c:v>21.94</c:v>
                </c:pt>
                <c:pt idx="159">
                  <c:v>22.1</c:v>
                </c:pt>
                <c:pt idx="160">
                  <c:v>22.24</c:v>
                </c:pt>
                <c:pt idx="161">
                  <c:v>22.27</c:v>
                </c:pt>
                <c:pt idx="162">
                  <c:v>22.88</c:v>
                </c:pt>
                <c:pt idx="163">
                  <c:v>22.78</c:v>
                </c:pt>
                <c:pt idx="164">
                  <c:v>22.99</c:v>
                </c:pt>
                <c:pt idx="165">
                  <c:v>23.07</c:v>
                </c:pt>
                <c:pt idx="166">
                  <c:v>22.93</c:v>
                </c:pt>
                <c:pt idx="167">
                  <c:v>23.11</c:v>
                </c:pt>
                <c:pt idx="168">
                  <c:v>22.1</c:v>
                </c:pt>
                <c:pt idx="169">
                  <c:v>21.45</c:v>
                </c:pt>
                <c:pt idx="170">
                  <c:v>21.66</c:v>
                </c:pt>
                <c:pt idx="171">
                  <c:v>21.75</c:v>
                </c:pt>
                <c:pt idx="172">
                  <c:v>21.69</c:v>
                </c:pt>
                <c:pt idx="173">
                  <c:v>21.88</c:v>
                </c:pt>
                <c:pt idx="174">
                  <c:v>21.8</c:v>
                </c:pt>
                <c:pt idx="175">
                  <c:v>22.07</c:v>
                </c:pt>
                <c:pt idx="176">
                  <c:v>22.27</c:v>
                </c:pt>
                <c:pt idx="177">
                  <c:v>22.58</c:v>
                </c:pt>
                <c:pt idx="178">
                  <c:v>22</c:v>
                </c:pt>
                <c:pt idx="179">
                  <c:v>22.22</c:v>
                </c:pt>
                <c:pt idx="180">
                  <c:v>22.47</c:v>
                </c:pt>
                <c:pt idx="181">
                  <c:v>22.46</c:v>
                </c:pt>
                <c:pt idx="182">
                  <c:v>22.27</c:v>
                </c:pt>
                <c:pt idx="183">
                  <c:v>21.71</c:v>
                </c:pt>
                <c:pt idx="184">
                  <c:v>21.66</c:v>
                </c:pt>
                <c:pt idx="185">
                  <c:v>21.52</c:v>
                </c:pt>
                <c:pt idx="186">
                  <c:v>21.16</c:v>
                </c:pt>
                <c:pt idx="187">
                  <c:v>20.73</c:v>
                </c:pt>
                <c:pt idx="188">
                  <c:v>20.059999999999999</c:v>
                </c:pt>
                <c:pt idx="189">
                  <c:v>19.73</c:v>
                </c:pt>
                <c:pt idx="190">
                  <c:v>20.100000000000001</c:v>
                </c:pt>
                <c:pt idx="191">
                  <c:v>19.420000000000002</c:v>
                </c:pt>
                <c:pt idx="192">
                  <c:v>19.43</c:v>
                </c:pt>
                <c:pt idx="193">
                  <c:v>19.27</c:v>
                </c:pt>
                <c:pt idx="194">
                  <c:v>19.03</c:v>
                </c:pt>
                <c:pt idx="195">
                  <c:v>19.03</c:v>
                </c:pt>
                <c:pt idx="196">
                  <c:v>19</c:v>
                </c:pt>
                <c:pt idx="197">
                  <c:v>18.670000000000002</c:v>
                </c:pt>
                <c:pt idx="198">
                  <c:v>18.649999999999999</c:v>
                </c:pt>
                <c:pt idx="199">
                  <c:v>18.59</c:v>
                </c:pt>
                <c:pt idx="200">
                  <c:v>18.690000000000001</c:v>
                </c:pt>
                <c:pt idx="201">
                  <c:v>18.82</c:v>
                </c:pt>
                <c:pt idx="202">
                  <c:v>18.59</c:v>
                </c:pt>
                <c:pt idx="203">
                  <c:v>18.39</c:v>
                </c:pt>
                <c:pt idx="204">
                  <c:v>18.28</c:v>
                </c:pt>
                <c:pt idx="205">
                  <c:v>18.48</c:v>
                </c:pt>
                <c:pt idx="206">
                  <c:v>18.52</c:v>
                </c:pt>
                <c:pt idx="207">
                  <c:v>18.649999999999999</c:v>
                </c:pt>
                <c:pt idx="208">
                  <c:v>18.739999999999998</c:v>
                </c:pt>
                <c:pt idx="209">
                  <c:v>19.04</c:v>
                </c:pt>
                <c:pt idx="210">
                  <c:v>19.07</c:v>
                </c:pt>
                <c:pt idx="211">
                  <c:v>19.329999999999998</c:v>
                </c:pt>
                <c:pt idx="212">
                  <c:v>19.809999999999999</c:v>
                </c:pt>
                <c:pt idx="213">
                  <c:v>19.809999999999999</c:v>
                </c:pt>
                <c:pt idx="214">
                  <c:v>19.95</c:v>
                </c:pt>
                <c:pt idx="215">
                  <c:v>19.940000000000001</c:v>
                </c:pt>
                <c:pt idx="216">
                  <c:v>20.45</c:v>
                </c:pt>
                <c:pt idx="217">
                  <c:v>20.63</c:v>
                </c:pt>
                <c:pt idx="218">
                  <c:v>21.06</c:v>
                </c:pt>
                <c:pt idx="219">
                  <c:v>20.95</c:v>
                </c:pt>
                <c:pt idx="220">
                  <c:v>21.1</c:v>
                </c:pt>
                <c:pt idx="221">
                  <c:v>21.24</c:v>
                </c:pt>
                <c:pt idx="222">
                  <c:v>21.18</c:v>
                </c:pt>
                <c:pt idx="223">
                  <c:v>21.28</c:v>
                </c:pt>
                <c:pt idx="224">
                  <c:v>20.8</c:v>
                </c:pt>
                <c:pt idx="225">
                  <c:v>21.41</c:v>
                </c:pt>
                <c:pt idx="226">
                  <c:v>22.2</c:v>
                </c:pt>
                <c:pt idx="227">
                  <c:v>22.87</c:v>
                </c:pt>
                <c:pt idx="228">
                  <c:v>22.75</c:v>
                </c:pt>
                <c:pt idx="229">
                  <c:v>22.33</c:v>
                </c:pt>
                <c:pt idx="230">
                  <c:v>21.82</c:v>
                </c:pt>
                <c:pt idx="231">
                  <c:v>22.05</c:v>
                </c:pt>
                <c:pt idx="232">
                  <c:v>21.43</c:v>
                </c:pt>
                <c:pt idx="233">
                  <c:v>20.66</c:v>
                </c:pt>
                <c:pt idx="234">
                  <c:v>20.67</c:v>
                </c:pt>
                <c:pt idx="235">
                  <c:v>20.77</c:v>
                </c:pt>
                <c:pt idx="236">
                  <c:v>20.57</c:v>
                </c:pt>
                <c:pt idx="237">
                  <c:v>20.190000000000001</c:v>
                </c:pt>
                <c:pt idx="238">
                  <c:v>19.670000000000002</c:v>
                </c:pt>
                <c:pt idx="239">
                  <c:v>19.64</c:v>
                </c:pt>
                <c:pt idx="240">
                  <c:v>19.420000000000002</c:v>
                </c:pt>
                <c:pt idx="241">
                  <c:v>19.64</c:v>
                </c:pt>
                <c:pt idx="242">
                  <c:v>19.7</c:v>
                </c:pt>
                <c:pt idx="243">
                  <c:v>19.66</c:v>
                </c:pt>
                <c:pt idx="244">
                  <c:v>19.82</c:v>
                </c:pt>
                <c:pt idx="245">
                  <c:v>20.04</c:v>
                </c:pt>
                <c:pt idx="246">
                  <c:v>19.96</c:v>
                </c:pt>
                <c:pt idx="247">
                  <c:v>19.63</c:v>
                </c:pt>
                <c:pt idx="248">
                  <c:v>19.88</c:v>
                </c:pt>
                <c:pt idx="249">
                  <c:v>19.73</c:v>
                </c:pt>
                <c:pt idx="250">
                  <c:v>19.71</c:v>
                </c:pt>
                <c:pt idx="251">
                  <c:v>19.190000000000001</c:v>
                </c:pt>
                <c:pt idx="252">
                  <c:v>13.45</c:v>
                </c:pt>
                <c:pt idx="253">
                  <c:v>13.22</c:v>
                </c:pt>
                <c:pt idx="254">
                  <c:v>13.05</c:v>
                </c:pt>
                <c:pt idx="255">
                  <c:v>12.78</c:v>
                </c:pt>
                <c:pt idx="256">
                  <c:v>12.71</c:v>
                </c:pt>
                <c:pt idx="257">
                  <c:v>12.78</c:v>
                </c:pt>
                <c:pt idx="258">
                  <c:v>12.62</c:v>
                </c:pt>
                <c:pt idx="259">
                  <c:v>12.42</c:v>
                </c:pt>
                <c:pt idx="260">
                  <c:v>12.17</c:v>
                </c:pt>
                <c:pt idx="261">
                  <c:v>11.84</c:v>
                </c:pt>
                <c:pt idx="262">
                  <c:v>11.67</c:v>
                </c:pt>
                <c:pt idx="263">
                  <c:v>11.71</c:v>
                </c:pt>
                <c:pt idx="264">
                  <c:v>11.74</c:v>
                </c:pt>
                <c:pt idx="265">
                  <c:v>11.59</c:v>
                </c:pt>
                <c:pt idx="266">
                  <c:v>11.58</c:v>
                </c:pt>
                <c:pt idx="267">
                  <c:v>11.62</c:v>
                </c:pt>
                <c:pt idx="268">
                  <c:v>11.67</c:v>
                </c:pt>
                <c:pt idx="269">
                  <c:v>11.59</c:v>
                </c:pt>
                <c:pt idx="270">
                  <c:v>11.58</c:v>
                </c:pt>
                <c:pt idx="271">
                  <c:v>11.59</c:v>
                </c:pt>
                <c:pt idx="272">
                  <c:v>11.56</c:v>
                </c:pt>
                <c:pt idx="273">
                  <c:v>11.65</c:v>
                </c:pt>
                <c:pt idx="274">
                  <c:v>11.57</c:v>
                </c:pt>
                <c:pt idx="275">
                  <c:v>11.45</c:v>
                </c:pt>
                <c:pt idx="276">
                  <c:v>11.41</c:v>
                </c:pt>
                <c:pt idx="277">
                  <c:v>11.49</c:v>
                </c:pt>
                <c:pt idx="278">
                  <c:v>11.42</c:v>
                </c:pt>
                <c:pt idx="279">
                  <c:v>11.33</c:v>
                </c:pt>
                <c:pt idx="280">
                  <c:v>11.26</c:v>
                </c:pt>
                <c:pt idx="281">
                  <c:v>11.2</c:v>
                </c:pt>
                <c:pt idx="282">
                  <c:v>11.22</c:v>
                </c:pt>
                <c:pt idx="283">
                  <c:v>11.2</c:v>
                </c:pt>
                <c:pt idx="284">
                  <c:v>11.23</c:v>
                </c:pt>
                <c:pt idx="285">
                  <c:v>11.17</c:v>
                </c:pt>
                <c:pt idx="286">
                  <c:v>11.14</c:v>
                </c:pt>
                <c:pt idx="287">
                  <c:v>11.13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FlowControl_TM!$H$4</c:f>
              <c:strCache>
                <c:ptCount val="1"/>
                <c:pt idx="0">
                  <c:v>P3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FlowControl_TM!$B$5:$B$292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FlowControl_TM!$H$5:$H$292</c:f>
              <c:numCache>
                <c:formatCode>0.00</c:formatCode>
                <c:ptCount val="288"/>
                <c:pt idx="0">
                  <c:v>10.02</c:v>
                </c:pt>
                <c:pt idx="1">
                  <c:v>10.02</c:v>
                </c:pt>
                <c:pt idx="2">
                  <c:v>10.02</c:v>
                </c:pt>
                <c:pt idx="3">
                  <c:v>10.02</c:v>
                </c:pt>
                <c:pt idx="4">
                  <c:v>10.02</c:v>
                </c:pt>
                <c:pt idx="5">
                  <c:v>10.02</c:v>
                </c:pt>
                <c:pt idx="6">
                  <c:v>10.02</c:v>
                </c:pt>
                <c:pt idx="7">
                  <c:v>10.02</c:v>
                </c:pt>
                <c:pt idx="8">
                  <c:v>10.02</c:v>
                </c:pt>
                <c:pt idx="9">
                  <c:v>10.01</c:v>
                </c:pt>
                <c:pt idx="10">
                  <c:v>10.01</c:v>
                </c:pt>
                <c:pt idx="11">
                  <c:v>10.01</c:v>
                </c:pt>
                <c:pt idx="12">
                  <c:v>10.01</c:v>
                </c:pt>
                <c:pt idx="13">
                  <c:v>10.01</c:v>
                </c:pt>
                <c:pt idx="14">
                  <c:v>10.01</c:v>
                </c:pt>
                <c:pt idx="15">
                  <c:v>10.01</c:v>
                </c:pt>
                <c:pt idx="16">
                  <c:v>10.01</c:v>
                </c:pt>
                <c:pt idx="17">
                  <c:v>10.01</c:v>
                </c:pt>
                <c:pt idx="18">
                  <c:v>10.01</c:v>
                </c:pt>
                <c:pt idx="19">
                  <c:v>10.01</c:v>
                </c:pt>
                <c:pt idx="20">
                  <c:v>10.01</c:v>
                </c:pt>
                <c:pt idx="21">
                  <c:v>10.01</c:v>
                </c:pt>
                <c:pt idx="22">
                  <c:v>10.01</c:v>
                </c:pt>
                <c:pt idx="23">
                  <c:v>10.01</c:v>
                </c:pt>
                <c:pt idx="24">
                  <c:v>10.01</c:v>
                </c:pt>
                <c:pt idx="25">
                  <c:v>10.01</c:v>
                </c:pt>
                <c:pt idx="26">
                  <c:v>10.01</c:v>
                </c:pt>
                <c:pt idx="27">
                  <c:v>10.01</c:v>
                </c:pt>
                <c:pt idx="28">
                  <c:v>10.01</c:v>
                </c:pt>
                <c:pt idx="29">
                  <c:v>10.01</c:v>
                </c:pt>
                <c:pt idx="30">
                  <c:v>10.01</c:v>
                </c:pt>
                <c:pt idx="31">
                  <c:v>10.01</c:v>
                </c:pt>
                <c:pt idx="32">
                  <c:v>10.01</c:v>
                </c:pt>
                <c:pt idx="33">
                  <c:v>10.02</c:v>
                </c:pt>
                <c:pt idx="34">
                  <c:v>10.02</c:v>
                </c:pt>
                <c:pt idx="35">
                  <c:v>10.02</c:v>
                </c:pt>
                <c:pt idx="36">
                  <c:v>10.02</c:v>
                </c:pt>
                <c:pt idx="37">
                  <c:v>10.01</c:v>
                </c:pt>
                <c:pt idx="38">
                  <c:v>10.02</c:v>
                </c:pt>
                <c:pt idx="39">
                  <c:v>10.02</c:v>
                </c:pt>
                <c:pt idx="40">
                  <c:v>10.02</c:v>
                </c:pt>
                <c:pt idx="41">
                  <c:v>10.02</c:v>
                </c:pt>
                <c:pt idx="42">
                  <c:v>10.02</c:v>
                </c:pt>
                <c:pt idx="43">
                  <c:v>10.02</c:v>
                </c:pt>
                <c:pt idx="44">
                  <c:v>10.02</c:v>
                </c:pt>
                <c:pt idx="45">
                  <c:v>10.02</c:v>
                </c:pt>
                <c:pt idx="46">
                  <c:v>10.02</c:v>
                </c:pt>
                <c:pt idx="47">
                  <c:v>10.02</c:v>
                </c:pt>
                <c:pt idx="48">
                  <c:v>10.01</c:v>
                </c:pt>
                <c:pt idx="49">
                  <c:v>10.02</c:v>
                </c:pt>
                <c:pt idx="50">
                  <c:v>10.02</c:v>
                </c:pt>
                <c:pt idx="51">
                  <c:v>10.02</c:v>
                </c:pt>
                <c:pt idx="52">
                  <c:v>10.02</c:v>
                </c:pt>
                <c:pt idx="53">
                  <c:v>10.02</c:v>
                </c:pt>
                <c:pt idx="54">
                  <c:v>10.02</c:v>
                </c:pt>
                <c:pt idx="55">
                  <c:v>10.02</c:v>
                </c:pt>
                <c:pt idx="56">
                  <c:v>10.02</c:v>
                </c:pt>
                <c:pt idx="57">
                  <c:v>10.01</c:v>
                </c:pt>
                <c:pt idx="58">
                  <c:v>10.02</c:v>
                </c:pt>
                <c:pt idx="59">
                  <c:v>10.02</c:v>
                </c:pt>
                <c:pt idx="60">
                  <c:v>15.03</c:v>
                </c:pt>
                <c:pt idx="61">
                  <c:v>15.03</c:v>
                </c:pt>
                <c:pt idx="62">
                  <c:v>15.03</c:v>
                </c:pt>
                <c:pt idx="63">
                  <c:v>15.03</c:v>
                </c:pt>
                <c:pt idx="64">
                  <c:v>15.03</c:v>
                </c:pt>
                <c:pt idx="65">
                  <c:v>15.05</c:v>
                </c:pt>
                <c:pt idx="66">
                  <c:v>15.04</c:v>
                </c:pt>
                <c:pt idx="67">
                  <c:v>15.05</c:v>
                </c:pt>
                <c:pt idx="68">
                  <c:v>15.07</c:v>
                </c:pt>
                <c:pt idx="69">
                  <c:v>15.07</c:v>
                </c:pt>
                <c:pt idx="70">
                  <c:v>15.08</c:v>
                </c:pt>
                <c:pt idx="71">
                  <c:v>15.09</c:v>
                </c:pt>
                <c:pt idx="72">
                  <c:v>15.1</c:v>
                </c:pt>
                <c:pt idx="73">
                  <c:v>15.1</c:v>
                </c:pt>
                <c:pt idx="74">
                  <c:v>15.1</c:v>
                </c:pt>
                <c:pt idx="75">
                  <c:v>15.11</c:v>
                </c:pt>
                <c:pt idx="76">
                  <c:v>15.08</c:v>
                </c:pt>
                <c:pt idx="77">
                  <c:v>15.08</c:v>
                </c:pt>
                <c:pt idx="78">
                  <c:v>15.09</c:v>
                </c:pt>
                <c:pt idx="79">
                  <c:v>15.09</c:v>
                </c:pt>
                <c:pt idx="80">
                  <c:v>15.09</c:v>
                </c:pt>
                <c:pt idx="81">
                  <c:v>15.08</c:v>
                </c:pt>
                <c:pt idx="82">
                  <c:v>15.08</c:v>
                </c:pt>
                <c:pt idx="83">
                  <c:v>15.08</c:v>
                </c:pt>
                <c:pt idx="84">
                  <c:v>15.09</c:v>
                </c:pt>
                <c:pt idx="85">
                  <c:v>15.07</c:v>
                </c:pt>
                <c:pt idx="86">
                  <c:v>15.06</c:v>
                </c:pt>
                <c:pt idx="87">
                  <c:v>15.05</c:v>
                </c:pt>
                <c:pt idx="88">
                  <c:v>15.06</c:v>
                </c:pt>
                <c:pt idx="89">
                  <c:v>15.05</c:v>
                </c:pt>
                <c:pt idx="90">
                  <c:v>15.05</c:v>
                </c:pt>
                <c:pt idx="91">
                  <c:v>15.05</c:v>
                </c:pt>
                <c:pt idx="92">
                  <c:v>15.04</c:v>
                </c:pt>
                <c:pt idx="93">
                  <c:v>15.05</c:v>
                </c:pt>
                <c:pt idx="94">
                  <c:v>15.05</c:v>
                </c:pt>
                <c:pt idx="95">
                  <c:v>15.05</c:v>
                </c:pt>
                <c:pt idx="96">
                  <c:v>15.04</c:v>
                </c:pt>
                <c:pt idx="97">
                  <c:v>15.05</c:v>
                </c:pt>
                <c:pt idx="98">
                  <c:v>15.06</c:v>
                </c:pt>
                <c:pt idx="99">
                  <c:v>15.07</c:v>
                </c:pt>
                <c:pt idx="100">
                  <c:v>15.06</c:v>
                </c:pt>
                <c:pt idx="101">
                  <c:v>15.07</c:v>
                </c:pt>
                <c:pt idx="102">
                  <c:v>15.07</c:v>
                </c:pt>
                <c:pt idx="103">
                  <c:v>15.07</c:v>
                </c:pt>
                <c:pt idx="104">
                  <c:v>15.07</c:v>
                </c:pt>
                <c:pt idx="105">
                  <c:v>15.07</c:v>
                </c:pt>
                <c:pt idx="106">
                  <c:v>15.06</c:v>
                </c:pt>
                <c:pt idx="107">
                  <c:v>15.05</c:v>
                </c:pt>
                <c:pt idx="108">
                  <c:v>15.05</c:v>
                </c:pt>
                <c:pt idx="109">
                  <c:v>15.05</c:v>
                </c:pt>
                <c:pt idx="110">
                  <c:v>15.05</c:v>
                </c:pt>
                <c:pt idx="111">
                  <c:v>15.05</c:v>
                </c:pt>
                <c:pt idx="112">
                  <c:v>15.06</c:v>
                </c:pt>
                <c:pt idx="113">
                  <c:v>15.05</c:v>
                </c:pt>
                <c:pt idx="114">
                  <c:v>15.05</c:v>
                </c:pt>
                <c:pt idx="115">
                  <c:v>15.06</c:v>
                </c:pt>
                <c:pt idx="116">
                  <c:v>15.05</c:v>
                </c:pt>
                <c:pt idx="117">
                  <c:v>15.05</c:v>
                </c:pt>
                <c:pt idx="118">
                  <c:v>15.05</c:v>
                </c:pt>
                <c:pt idx="119">
                  <c:v>15.06</c:v>
                </c:pt>
                <c:pt idx="120">
                  <c:v>15.06</c:v>
                </c:pt>
                <c:pt idx="121">
                  <c:v>15.06</c:v>
                </c:pt>
                <c:pt idx="122">
                  <c:v>15.05</c:v>
                </c:pt>
                <c:pt idx="123">
                  <c:v>15.06</c:v>
                </c:pt>
                <c:pt idx="124">
                  <c:v>15.06</c:v>
                </c:pt>
                <c:pt idx="125">
                  <c:v>15.06</c:v>
                </c:pt>
                <c:pt idx="126">
                  <c:v>15.06</c:v>
                </c:pt>
                <c:pt idx="127">
                  <c:v>15.06</c:v>
                </c:pt>
                <c:pt idx="128">
                  <c:v>15.07</c:v>
                </c:pt>
                <c:pt idx="129">
                  <c:v>15.07</c:v>
                </c:pt>
                <c:pt idx="130">
                  <c:v>15.08</c:v>
                </c:pt>
                <c:pt idx="131">
                  <c:v>15.09</c:v>
                </c:pt>
                <c:pt idx="132">
                  <c:v>15.09</c:v>
                </c:pt>
                <c:pt idx="133">
                  <c:v>15.1</c:v>
                </c:pt>
                <c:pt idx="134">
                  <c:v>15.09</c:v>
                </c:pt>
                <c:pt idx="135">
                  <c:v>15.09</c:v>
                </c:pt>
                <c:pt idx="136">
                  <c:v>15.09</c:v>
                </c:pt>
                <c:pt idx="137">
                  <c:v>15.11</c:v>
                </c:pt>
                <c:pt idx="138">
                  <c:v>15.13</c:v>
                </c:pt>
                <c:pt idx="139">
                  <c:v>15.13</c:v>
                </c:pt>
                <c:pt idx="140">
                  <c:v>15.13</c:v>
                </c:pt>
                <c:pt idx="141">
                  <c:v>15.14</c:v>
                </c:pt>
                <c:pt idx="142">
                  <c:v>15.15</c:v>
                </c:pt>
                <c:pt idx="143">
                  <c:v>15.16</c:v>
                </c:pt>
                <c:pt idx="144">
                  <c:v>15.18</c:v>
                </c:pt>
                <c:pt idx="145">
                  <c:v>15.15</c:v>
                </c:pt>
                <c:pt idx="146">
                  <c:v>15.19</c:v>
                </c:pt>
                <c:pt idx="147">
                  <c:v>15.19</c:v>
                </c:pt>
                <c:pt idx="148">
                  <c:v>15.16</c:v>
                </c:pt>
                <c:pt idx="149">
                  <c:v>15.13</c:v>
                </c:pt>
                <c:pt idx="150">
                  <c:v>15.11</c:v>
                </c:pt>
                <c:pt idx="151">
                  <c:v>15.11</c:v>
                </c:pt>
                <c:pt idx="152">
                  <c:v>15.1</c:v>
                </c:pt>
                <c:pt idx="153">
                  <c:v>15.09</c:v>
                </c:pt>
                <c:pt idx="154">
                  <c:v>15.09</c:v>
                </c:pt>
                <c:pt idx="155">
                  <c:v>15.09</c:v>
                </c:pt>
                <c:pt idx="156">
                  <c:v>15.1</c:v>
                </c:pt>
                <c:pt idx="157">
                  <c:v>15.12</c:v>
                </c:pt>
                <c:pt idx="158">
                  <c:v>15.1</c:v>
                </c:pt>
                <c:pt idx="159">
                  <c:v>15.11</c:v>
                </c:pt>
                <c:pt idx="160">
                  <c:v>15.11</c:v>
                </c:pt>
                <c:pt idx="161">
                  <c:v>15.11</c:v>
                </c:pt>
                <c:pt idx="162">
                  <c:v>15.13</c:v>
                </c:pt>
                <c:pt idx="163">
                  <c:v>15.13</c:v>
                </c:pt>
                <c:pt idx="164">
                  <c:v>15.13</c:v>
                </c:pt>
                <c:pt idx="165">
                  <c:v>15.14</c:v>
                </c:pt>
                <c:pt idx="166">
                  <c:v>15.13</c:v>
                </c:pt>
                <c:pt idx="167">
                  <c:v>15.14</c:v>
                </c:pt>
                <c:pt idx="168">
                  <c:v>15.11</c:v>
                </c:pt>
                <c:pt idx="169">
                  <c:v>15.09</c:v>
                </c:pt>
                <c:pt idx="170">
                  <c:v>15.1</c:v>
                </c:pt>
                <c:pt idx="171">
                  <c:v>15.1</c:v>
                </c:pt>
                <c:pt idx="172">
                  <c:v>15.1</c:v>
                </c:pt>
                <c:pt idx="173">
                  <c:v>15.1</c:v>
                </c:pt>
                <c:pt idx="174">
                  <c:v>15.1</c:v>
                </c:pt>
                <c:pt idx="175">
                  <c:v>15.11</c:v>
                </c:pt>
                <c:pt idx="176">
                  <c:v>15.11</c:v>
                </c:pt>
                <c:pt idx="177">
                  <c:v>15.12</c:v>
                </c:pt>
                <c:pt idx="178">
                  <c:v>15.11</c:v>
                </c:pt>
                <c:pt idx="179">
                  <c:v>15.11</c:v>
                </c:pt>
                <c:pt idx="180">
                  <c:v>15.12</c:v>
                </c:pt>
                <c:pt idx="181">
                  <c:v>15.12</c:v>
                </c:pt>
                <c:pt idx="182">
                  <c:v>15.11</c:v>
                </c:pt>
                <c:pt idx="183">
                  <c:v>15.1</c:v>
                </c:pt>
                <c:pt idx="184">
                  <c:v>15.1</c:v>
                </c:pt>
                <c:pt idx="185">
                  <c:v>15.09</c:v>
                </c:pt>
                <c:pt idx="186">
                  <c:v>15.08</c:v>
                </c:pt>
                <c:pt idx="187">
                  <c:v>15.07</c:v>
                </c:pt>
                <c:pt idx="188">
                  <c:v>15.05</c:v>
                </c:pt>
                <c:pt idx="189">
                  <c:v>15.05</c:v>
                </c:pt>
                <c:pt idx="190">
                  <c:v>15.05</c:v>
                </c:pt>
                <c:pt idx="191">
                  <c:v>15.04</c:v>
                </c:pt>
                <c:pt idx="192">
                  <c:v>15.04</c:v>
                </c:pt>
                <c:pt idx="193">
                  <c:v>15.03</c:v>
                </c:pt>
                <c:pt idx="194">
                  <c:v>15.04</c:v>
                </c:pt>
                <c:pt idx="195">
                  <c:v>15.04</c:v>
                </c:pt>
                <c:pt idx="196">
                  <c:v>15.04</c:v>
                </c:pt>
                <c:pt idx="197">
                  <c:v>15.03</c:v>
                </c:pt>
                <c:pt idx="198">
                  <c:v>15.03</c:v>
                </c:pt>
                <c:pt idx="199">
                  <c:v>15.03</c:v>
                </c:pt>
                <c:pt idx="200">
                  <c:v>15.03</c:v>
                </c:pt>
                <c:pt idx="201">
                  <c:v>15.03</c:v>
                </c:pt>
                <c:pt idx="202">
                  <c:v>15.03</c:v>
                </c:pt>
                <c:pt idx="203">
                  <c:v>15.03</c:v>
                </c:pt>
                <c:pt idx="204">
                  <c:v>15.03</c:v>
                </c:pt>
                <c:pt idx="205">
                  <c:v>15.03</c:v>
                </c:pt>
                <c:pt idx="206">
                  <c:v>15.03</c:v>
                </c:pt>
                <c:pt idx="207">
                  <c:v>15.03</c:v>
                </c:pt>
                <c:pt idx="208">
                  <c:v>15.03</c:v>
                </c:pt>
                <c:pt idx="209">
                  <c:v>15.04</c:v>
                </c:pt>
                <c:pt idx="210">
                  <c:v>15.04</c:v>
                </c:pt>
                <c:pt idx="211">
                  <c:v>15.03</c:v>
                </c:pt>
                <c:pt idx="212">
                  <c:v>15.05</c:v>
                </c:pt>
                <c:pt idx="213">
                  <c:v>15.05</c:v>
                </c:pt>
                <c:pt idx="214">
                  <c:v>15.05</c:v>
                </c:pt>
                <c:pt idx="215">
                  <c:v>15.05</c:v>
                </c:pt>
                <c:pt idx="216">
                  <c:v>15.06</c:v>
                </c:pt>
                <c:pt idx="217">
                  <c:v>15.07</c:v>
                </c:pt>
                <c:pt idx="218">
                  <c:v>15.08</c:v>
                </c:pt>
                <c:pt idx="219">
                  <c:v>15.08</c:v>
                </c:pt>
                <c:pt idx="220">
                  <c:v>15.08</c:v>
                </c:pt>
                <c:pt idx="221">
                  <c:v>15.08</c:v>
                </c:pt>
                <c:pt idx="222">
                  <c:v>15.08</c:v>
                </c:pt>
                <c:pt idx="223">
                  <c:v>15.08</c:v>
                </c:pt>
                <c:pt idx="224">
                  <c:v>15.07</c:v>
                </c:pt>
                <c:pt idx="225">
                  <c:v>15.09</c:v>
                </c:pt>
                <c:pt idx="226">
                  <c:v>15.11</c:v>
                </c:pt>
                <c:pt idx="227">
                  <c:v>15.13</c:v>
                </c:pt>
                <c:pt idx="228">
                  <c:v>15.13</c:v>
                </c:pt>
                <c:pt idx="229">
                  <c:v>15.12</c:v>
                </c:pt>
                <c:pt idx="230">
                  <c:v>15.1</c:v>
                </c:pt>
                <c:pt idx="231">
                  <c:v>15.11</c:v>
                </c:pt>
                <c:pt idx="232">
                  <c:v>15.09</c:v>
                </c:pt>
                <c:pt idx="233">
                  <c:v>15.07</c:v>
                </c:pt>
                <c:pt idx="234">
                  <c:v>15.07</c:v>
                </c:pt>
                <c:pt idx="235">
                  <c:v>15.07</c:v>
                </c:pt>
                <c:pt idx="236">
                  <c:v>15.07</c:v>
                </c:pt>
                <c:pt idx="237">
                  <c:v>15.05</c:v>
                </c:pt>
                <c:pt idx="238">
                  <c:v>15.05</c:v>
                </c:pt>
                <c:pt idx="239">
                  <c:v>15.05</c:v>
                </c:pt>
                <c:pt idx="240">
                  <c:v>15.04</c:v>
                </c:pt>
                <c:pt idx="241">
                  <c:v>15.05</c:v>
                </c:pt>
                <c:pt idx="242">
                  <c:v>15.05</c:v>
                </c:pt>
                <c:pt idx="243">
                  <c:v>15.05</c:v>
                </c:pt>
                <c:pt idx="244">
                  <c:v>15.05</c:v>
                </c:pt>
                <c:pt idx="245">
                  <c:v>15.05</c:v>
                </c:pt>
                <c:pt idx="246">
                  <c:v>15.05</c:v>
                </c:pt>
                <c:pt idx="247">
                  <c:v>15.05</c:v>
                </c:pt>
                <c:pt idx="248">
                  <c:v>15.05</c:v>
                </c:pt>
                <c:pt idx="249">
                  <c:v>15.05</c:v>
                </c:pt>
                <c:pt idx="250">
                  <c:v>15.05</c:v>
                </c:pt>
                <c:pt idx="251">
                  <c:v>15.04</c:v>
                </c:pt>
                <c:pt idx="252">
                  <c:v>10.029999999999999</c:v>
                </c:pt>
                <c:pt idx="253">
                  <c:v>10.029999999999999</c:v>
                </c:pt>
                <c:pt idx="254">
                  <c:v>10.02</c:v>
                </c:pt>
                <c:pt idx="255">
                  <c:v>10.02</c:v>
                </c:pt>
                <c:pt idx="256">
                  <c:v>10.02</c:v>
                </c:pt>
                <c:pt idx="257">
                  <c:v>10.02</c:v>
                </c:pt>
                <c:pt idx="258">
                  <c:v>10.02</c:v>
                </c:pt>
                <c:pt idx="259">
                  <c:v>10.02</c:v>
                </c:pt>
                <c:pt idx="260">
                  <c:v>10.02</c:v>
                </c:pt>
                <c:pt idx="261">
                  <c:v>10.02</c:v>
                </c:pt>
                <c:pt idx="262">
                  <c:v>10.02</c:v>
                </c:pt>
                <c:pt idx="263">
                  <c:v>10.02</c:v>
                </c:pt>
                <c:pt idx="264">
                  <c:v>10.02</c:v>
                </c:pt>
                <c:pt idx="265">
                  <c:v>10.02</c:v>
                </c:pt>
                <c:pt idx="266">
                  <c:v>10.02</c:v>
                </c:pt>
                <c:pt idx="267">
                  <c:v>10.02</c:v>
                </c:pt>
                <c:pt idx="268">
                  <c:v>10.02</c:v>
                </c:pt>
                <c:pt idx="269">
                  <c:v>10.02</c:v>
                </c:pt>
                <c:pt idx="270">
                  <c:v>10.02</c:v>
                </c:pt>
                <c:pt idx="271">
                  <c:v>10.02</c:v>
                </c:pt>
                <c:pt idx="272">
                  <c:v>10.02</c:v>
                </c:pt>
                <c:pt idx="273">
                  <c:v>10.02</c:v>
                </c:pt>
                <c:pt idx="274">
                  <c:v>10.02</c:v>
                </c:pt>
                <c:pt idx="275">
                  <c:v>10.01</c:v>
                </c:pt>
                <c:pt idx="276">
                  <c:v>10.02</c:v>
                </c:pt>
                <c:pt idx="277">
                  <c:v>10.02</c:v>
                </c:pt>
                <c:pt idx="278">
                  <c:v>10.01</c:v>
                </c:pt>
                <c:pt idx="279">
                  <c:v>10.02</c:v>
                </c:pt>
                <c:pt idx="280">
                  <c:v>10.02</c:v>
                </c:pt>
                <c:pt idx="281">
                  <c:v>10.02</c:v>
                </c:pt>
                <c:pt idx="282">
                  <c:v>10.02</c:v>
                </c:pt>
                <c:pt idx="283">
                  <c:v>10.02</c:v>
                </c:pt>
                <c:pt idx="284">
                  <c:v>10.02</c:v>
                </c:pt>
                <c:pt idx="285">
                  <c:v>10.02</c:v>
                </c:pt>
                <c:pt idx="286">
                  <c:v>10.02</c:v>
                </c:pt>
                <c:pt idx="287">
                  <c:v>10.02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FlowControl_TM!$F$4</c:f>
              <c:strCache>
                <c:ptCount val="1"/>
                <c:pt idx="0">
                  <c:v>P1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FlowControl_TM!$B$5:$B$292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FlowControl_TM!$F$5:$F$292</c:f>
              <c:numCache>
                <c:formatCode>0.00</c:formatCode>
                <c:ptCount val="288"/>
                <c:pt idx="0">
                  <c:v>49.83</c:v>
                </c:pt>
                <c:pt idx="1">
                  <c:v>49.84</c:v>
                </c:pt>
                <c:pt idx="2">
                  <c:v>49.84</c:v>
                </c:pt>
                <c:pt idx="3">
                  <c:v>49.85</c:v>
                </c:pt>
                <c:pt idx="4">
                  <c:v>49.84</c:v>
                </c:pt>
                <c:pt idx="5">
                  <c:v>49.84</c:v>
                </c:pt>
                <c:pt idx="6">
                  <c:v>49.83</c:v>
                </c:pt>
                <c:pt idx="7">
                  <c:v>49.84</c:v>
                </c:pt>
                <c:pt idx="8">
                  <c:v>49.84</c:v>
                </c:pt>
                <c:pt idx="9">
                  <c:v>49.85</c:v>
                </c:pt>
                <c:pt idx="10">
                  <c:v>49.86</c:v>
                </c:pt>
                <c:pt idx="11">
                  <c:v>49.86</c:v>
                </c:pt>
                <c:pt idx="12">
                  <c:v>49.87</c:v>
                </c:pt>
                <c:pt idx="13">
                  <c:v>49.87</c:v>
                </c:pt>
                <c:pt idx="14">
                  <c:v>49.86</c:v>
                </c:pt>
                <c:pt idx="15">
                  <c:v>49.87</c:v>
                </c:pt>
                <c:pt idx="16">
                  <c:v>49.87</c:v>
                </c:pt>
                <c:pt idx="17">
                  <c:v>49.87</c:v>
                </c:pt>
                <c:pt idx="18">
                  <c:v>49.87</c:v>
                </c:pt>
                <c:pt idx="19">
                  <c:v>49.87</c:v>
                </c:pt>
                <c:pt idx="20">
                  <c:v>49.87</c:v>
                </c:pt>
                <c:pt idx="21">
                  <c:v>49.87</c:v>
                </c:pt>
                <c:pt idx="22">
                  <c:v>49.87</c:v>
                </c:pt>
                <c:pt idx="23">
                  <c:v>49.87</c:v>
                </c:pt>
                <c:pt idx="24">
                  <c:v>49.87</c:v>
                </c:pt>
                <c:pt idx="25">
                  <c:v>49.87</c:v>
                </c:pt>
                <c:pt idx="26">
                  <c:v>49.86</c:v>
                </c:pt>
                <c:pt idx="27">
                  <c:v>49.86</c:v>
                </c:pt>
                <c:pt idx="28">
                  <c:v>49.86</c:v>
                </c:pt>
                <c:pt idx="29">
                  <c:v>49.86</c:v>
                </c:pt>
                <c:pt idx="30">
                  <c:v>49.86</c:v>
                </c:pt>
                <c:pt idx="31">
                  <c:v>49.86</c:v>
                </c:pt>
                <c:pt idx="32">
                  <c:v>49.85</c:v>
                </c:pt>
                <c:pt idx="33">
                  <c:v>49.84</c:v>
                </c:pt>
                <c:pt idx="34">
                  <c:v>49.84</c:v>
                </c:pt>
                <c:pt idx="35">
                  <c:v>49.85</c:v>
                </c:pt>
                <c:pt idx="36">
                  <c:v>49.84</c:v>
                </c:pt>
                <c:pt idx="37">
                  <c:v>49.83</c:v>
                </c:pt>
                <c:pt idx="38">
                  <c:v>49.83</c:v>
                </c:pt>
                <c:pt idx="39">
                  <c:v>49.82</c:v>
                </c:pt>
                <c:pt idx="40">
                  <c:v>49.83</c:v>
                </c:pt>
                <c:pt idx="41">
                  <c:v>49.8</c:v>
                </c:pt>
                <c:pt idx="42">
                  <c:v>49.81</c:v>
                </c:pt>
                <c:pt idx="43">
                  <c:v>49.81</c:v>
                </c:pt>
                <c:pt idx="44">
                  <c:v>49.8</c:v>
                </c:pt>
                <c:pt idx="45">
                  <c:v>49.8</c:v>
                </c:pt>
                <c:pt idx="46">
                  <c:v>49.78</c:v>
                </c:pt>
                <c:pt idx="47">
                  <c:v>49.78</c:v>
                </c:pt>
                <c:pt idx="48">
                  <c:v>49.79</c:v>
                </c:pt>
                <c:pt idx="49">
                  <c:v>49.78</c:v>
                </c:pt>
                <c:pt idx="50">
                  <c:v>49.77</c:v>
                </c:pt>
                <c:pt idx="51">
                  <c:v>49.76</c:v>
                </c:pt>
                <c:pt idx="52">
                  <c:v>49.72</c:v>
                </c:pt>
                <c:pt idx="53">
                  <c:v>49.72</c:v>
                </c:pt>
                <c:pt idx="54">
                  <c:v>49.68</c:v>
                </c:pt>
                <c:pt idx="55">
                  <c:v>49.65</c:v>
                </c:pt>
                <c:pt idx="56">
                  <c:v>49.67</c:v>
                </c:pt>
                <c:pt idx="57">
                  <c:v>49.66</c:v>
                </c:pt>
                <c:pt idx="58">
                  <c:v>49.62</c:v>
                </c:pt>
                <c:pt idx="59">
                  <c:v>49.61</c:v>
                </c:pt>
                <c:pt idx="60">
                  <c:v>49.51</c:v>
                </c:pt>
                <c:pt idx="61">
                  <c:v>49.49</c:v>
                </c:pt>
                <c:pt idx="62">
                  <c:v>49.44</c:v>
                </c:pt>
                <c:pt idx="63">
                  <c:v>49.44</c:v>
                </c:pt>
                <c:pt idx="64">
                  <c:v>49.37</c:v>
                </c:pt>
                <c:pt idx="65">
                  <c:v>49.33</c:v>
                </c:pt>
                <c:pt idx="66">
                  <c:v>49.35</c:v>
                </c:pt>
                <c:pt idx="67">
                  <c:v>49.27</c:v>
                </c:pt>
                <c:pt idx="68">
                  <c:v>49.19</c:v>
                </c:pt>
                <c:pt idx="69">
                  <c:v>49.16</c:v>
                </c:pt>
                <c:pt idx="70">
                  <c:v>49.15</c:v>
                </c:pt>
                <c:pt idx="71">
                  <c:v>49.07</c:v>
                </c:pt>
                <c:pt idx="72">
                  <c:v>49.03</c:v>
                </c:pt>
                <c:pt idx="73">
                  <c:v>49.02</c:v>
                </c:pt>
                <c:pt idx="74">
                  <c:v>49.03</c:v>
                </c:pt>
                <c:pt idx="75">
                  <c:v>48.98</c:v>
                </c:pt>
                <c:pt idx="76">
                  <c:v>49.12</c:v>
                </c:pt>
                <c:pt idx="77">
                  <c:v>49.11</c:v>
                </c:pt>
                <c:pt idx="78">
                  <c:v>49.04</c:v>
                </c:pt>
                <c:pt idx="79">
                  <c:v>49.1</c:v>
                </c:pt>
                <c:pt idx="80">
                  <c:v>49.09</c:v>
                </c:pt>
                <c:pt idx="81">
                  <c:v>49.1</c:v>
                </c:pt>
                <c:pt idx="82">
                  <c:v>49.1</c:v>
                </c:pt>
                <c:pt idx="83">
                  <c:v>49.1</c:v>
                </c:pt>
                <c:pt idx="84">
                  <c:v>49.09</c:v>
                </c:pt>
                <c:pt idx="85">
                  <c:v>49.18</c:v>
                </c:pt>
                <c:pt idx="86">
                  <c:v>49.23</c:v>
                </c:pt>
                <c:pt idx="87">
                  <c:v>49.3</c:v>
                </c:pt>
                <c:pt idx="88">
                  <c:v>49.22</c:v>
                </c:pt>
                <c:pt idx="89">
                  <c:v>49.27</c:v>
                </c:pt>
                <c:pt idx="90">
                  <c:v>49.29</c:v>
                </c:pt>
                <c:pt idx="91">
                  <c:v>49.32</c:v>
                </c:pt>
                <c:pt idx="92">
                  <c:v>49.34</c:v>
                </c:pt>
                <c:pt idx="93">
                  <c:v>49.32</c:v>
                </c:pt>
                <c:pt idx="94">
                  <c:v>49.32</c:v>
                </c:pt>
                <c:pt idx="95">
                  <c:v>49.32</c:v>
                </c:pt>
                <c:pt idx="96">
                  <c:v>49.36</c:v>
                </c:pt>
                <c:pt idx="97">
                  <c:v>49.27</c:v>
                </c:pt>
                <c:pt idx="98">
                  <c:v>49.22</c:v>
                </c:pt>
                <c:pt idx="99">
                  <c:v>49.17</c:v>
                </c:pt>
                <c:pt idx="100">
                  <c:v>49.23</c:v>
                </c:pt>
                <c:pt idx="101">
                  <c:v>49.16</c:v>
                </c:pt>
                <c:pt idx="102">
                  <c:v>49.15</c:v>
                </c:pt>
                <c:pt idx="103">
                  <c:v>49.18</c:v>
                </c:pt>
                <c:pt idx="104">
                  <c:v>49.17</c:v>
                </c:pt>
                <c:pt idx="105">
                  <c:v>49.17</c:v>
                </c:pt>
                <c:pt idx="106">
                  <c:v>49.23</c:v>
                </c:pt>
                <c:pt idx="107">
                  <c:v>49.29</c:v>
                </c:pt>
                <c:pt idx="108">
                  <c:v>49.28</c:v>
                </c:pt>
                <c:pt idx="109">
                  <c:v>49.26</c:v>
                </c:pt>
                <c:pt idx="110">
                  <c:v>49.25</c:v>
                </c:pt>
                <c:pt idx="111">
                  <c:v>49.25</c:v>
                </c:pt>
                <c:pt idx="112">
                  <c:v>49.23</c:v>
                </c:pt>
                <c:pt idx="113">
                  <c:v>49.25</c:v>
                </c:pt>
                <c:pt idx="114">
                  <c:v>49.25</c:v>
                </c:pt>
                <c:pt idx="115">
                  <c:v>49.21</c:v>
                </c:pt>
                <c:pt idx="116">
                  <c:v>49.25</c:v>
                </c:pt>
                <c:pt idx="117">
                  <c:v>49.26</c:v>
                </c:pt>
                <c:pt idx="118">
                  <c:v>49.25</c:v>
                </c:pt>
                <c:pt idx="119">
                  <c:v>49.23</c:v>
                </c:pt>
                <c:pt idx="120">
                  <c:v>49.2</c:v>
                </c:pt>
                <c:pt idx="121">
                  <c:v>49.23</c:v>
                </c:pt>
                <c:pt idx="122">
                  <c:v>49.24</c:v>
                </c:pt>
                <c:pt idx="123">
                  <c:v>49.21</c:v>
                </c:pt>
                <c:pt idx="124">
                  <c:v>49.21</c:v>
                </c:pt>
                <c:pt idx="125">
                  <c:v>49.21</c:v>
                </c:pt>
                <c:pt idx="126">
                  <c:v>49.22</c:v>
                </c:pt>
                <c:pt idx="127">
                  <c:v>49.21</c:v>
                </c:pt>
                <c:pt idx="128">
                  <c:v>49.17</c:v>
                </c:pt>
                <c:pt idx="129">
                  <c:v>49.15</c:v>
                </c:pt>
                <c:pt idx="130">
                  <c:v>49.11</c:v>
                </c:pt>
                <c:pt idx="131">
                  <c:v>49.07</c:v>
                </c:pt>
                <c:pt idx="132">
                  <c:v>49.07</c:v>
                </c:pt>
                <c:pt idx="133">
                  <c:v>49.01</c:v>
                </c:pt>
                <c:pt idx="134">
                  <c:v>49.08</c:v>
                </c:pt>
                <c:pt idx="135">
                  <c:v>49.08</c:v>
                </c:pt>
                <c:pt idx="136">
                  <c:v>49.04</c:v>
                </c:pt>
                <c:pt idx="137">
                  <c:v>48.96</c:v>
                </c:pt>
                <c:pt idx="138">
                  <c:v>48.89</c:v>
                </c:pt>
                <c:pt idx="139">
                  <c:v>48.89</c:v>
                </c:pt>
                <c:pt idx="140">
                  <c:v>48.87</c:v>
                </c:pt>
                <c:pt idx="141">
                  <c:v>48.83</c:v>
                </c:pt>
                <c:pt idx="142">
                  <c:v>48.8</c:v>
                </c:pt>
                <c:pt idx="143">
                  <c:v>48.77</c:v>
                </c:pt>
                <c:pt idx="144">
                  <c:v>48.71</c:v>
                </c:pt>
                <c:pt idx="145">
                  <c:v>48.8</c:v>
                </c:pt>
                <c:pt idx="146">
                  <c:v>48.67</c:v>
                </c:pt>
                <c:pt idx="147">
                  <c:v>48.67</c:v>
                </c:pt>
                <c:pt idx="148">
                  <c:v>48.77</c:v>
                </c:pt>
                <c:pt idx="149">
                  <c:v>48.85</c:v>
                </c:pt>
                <c:pt idx="150">
                  <c:v>48.98</c:v>
                </c:pt>
                <c:pt idx="151">
                  <c:v>48.98</c:v>
                </c:pt>
                <c:pt idx="152">
                  <c:v>49</c:v>
                </c:pt>
                <c:pt idx="153">
                  <c:v>49.07</c:v>
                </c:pt>
                <c:pt idx="154">
                  <c:v>49.07</c:v>
                </c:pt>
                <c:pt idx="155">
                  <c:v>49.05</c:v>
                </c:pt>
                <c:pt idx="156">
                  <c:v>49.04</c:v>
                </c:pt>
                <c:pt idx="157">
                  <c:v>48.94</c:v>
                </c:pt>
                <c:pt idx="158">
                  <c:v>49</c:v>
                </c:pt>
                <c:pt idx="159">
                  <c:v>48.98</c:v>
                </c:pt>
                <c:pt idx="160">
                  <c:v>48.96</c:v>
                </c:pt>
                <c:pt idx="161">
                  <c:v>48.95</c:v>
                </c:pt>
                <c:pt idx="162">
                  <c:v>48.87</c:v>
                </c:pt>
                <c:pt idx="163">
                  <c:v>48.88</c:v>
                </c:pt>
                <c:pt idx="164">
                  <c:v>48.85</c:v>
                </c:pt>
                <c:pt idx="165">
                  <c:v>48.84</c:v>
                </c:pt>
                <c:pt idx="166">
                  <c:v>48.86</c:v>
                </c:pt>
                <c:pt idx="167">
                  <c:v>48.83</c:v>
                </c:pt>
                <c:pt idx="168">
                  <c:v>48.98</c:v>
                </c:pt>
                <c:pt idx="169">
                  <c:v>49.07</c:v>
                </c:pt>
                <c:pt idx="170">
                  <c:v>49.04</c:v>
                </c:pt>
                <c:pt idx="171">
                  <c:v>49.03</c:v>
                </c:pt>
                <c:pt idx="172">
                  <c:v>49.04</c:v>
                </c:pt>
                <c:pt idx="173">
                  <c:v>49.01</c:v>
                </c:pt>
                <c:pt idx="174">
                  <c:v>49.02</c:v>
                </c:pt>
                <c:pt idx="175">
                  <c:v>48.98</c:v>
                </c:pt>
                <c:pt idx="176">
                  <c:v>48.95</c:v>
                </c:pt>
                <c:pt idx="177">
                  <c:v>48.91</c:v>
                </c:pt>
                <c:pt idx="178">
                  <c:v>48.99</c:v>
                </c:pt>
                <c:pt idx="179">
                  <c:v>48.96</c:v>
                </c:pt>
                <c:pt idx="180">
                  <c:v>48.93</c:v>
                </c:pt>
                <c:pt idx="181">
                  <c:v>48.93</c:v>
                </c:pt>
                <c:pt idx="182">
                  <c:v>48.95</c:v>
                </c:pt>
                <c:pt idx="183">
                  <c:v>49.03</c:v>
                </c:pt>
                <c:pt idx="184">
                  <c:v>49.04</c:v>
                </c:pt>
                <c:pt idx="185">
                  <c:v>49.06</c:v>
                </c:pt>
                <c:pt idx="186">
                  <c:v>49.11</c:v>
                </c:pt>
                <c:pt idx="187">
                  <c:v>49.17</c:v>
                </c:pt>
                <c:pt idx="188">
                  <c:v>49.27</c:v>
                </c:pt>
                <c:pt idx="189">
                  <c:v>49.32</c:v>
                </c:pt>
                <c:pt idx="190">
                  <c:v>49.26</c:v>
                </c:pt>
                <c:pt idx="191">
                  <c:v>49.36</c:v>
                </c:pt>
                <c:pt idx="192">
                  <c:v>49.36</c:v>
                </c:pt>
                <c:pt idx="193">
                  <c:v>49.38</c:v>
                </c:pt>
                <c:pt idx="194">
                  <c:v>49.42</c:v>
                </c:pt>
                <c:pt idx="195">
                  <c:v>49.42</c:v>
                </c:pt>
                <c:pt idx="196">
                  <c:v>49.42</c:v>
                </c:pt>
                <c:pt idx="197">
                  <c:v>49.47</c:v>
                </c:pt>
                <c:pt idx="198">
                  <c:v>49.47</c:v>
                </c:pt>
                <c:pt idx="199">
                  <c:v>49.48</c:v>
                </c:pt>
                <c:pt idx="200">
                  <c:v>49.47</c:v>
                </c:pt>
                <c:pt idx="201">
                  <c:v>49.45</c:v>
                </c:pt>
                <c:pt idx="202">
                  <c:v>49.48</c:v>
                </c:pt>
                <c:pt idx="203">
                  <c:v>49.51</c:v>
                </c:pt>
                <c:pt idx="204">
                  <c:v>49.53</c:v>
                </c:pt>
                <c:pt idx="205">
                  <c:v>49.5</c:v>
                </c:pt>
                <c:pt idx="206">
                  <c:v>49.49</c:v>
                </c:pt>
                <c:pt idx="207">
                  <c:v>49.47</c:v>
                </c:pt>
                <c:pt idx="208">
                  <c:v>49.46</c:v>
                </c:pt>
                <c:pt idx="209">
                  <c:v>49.42</c:v>
                </c:pt>
                <c:pt idx="210">
                  <c:v>49.41</c:v>
                </c:pt>
                <c:pt idx="211">
                  <c:v>49.37</c:v>
                </c:pt>
                <c:pt idx="212">
                  <c:v>49.3</c:v>
                </c:pt>
                <c:pt idx="213">
                  <c:v>49.3</c:v>
                </c:pt>
                <c:pt idx="214">
                  <c:v>49.28</c:v>
                </c:pt>
                <c:pt idx="215">
                  <c:v>49.29</c:v>
                </c:pt>
                <c:pt idx="216">
                  <c:v>49.21</c:v>
                </c:pt>
                <c:pt idx="217">
                  <c:v>49.19</c:v>
                </c:pt>
                <c:pt idx="218">
                  <c:v>49.13</c:v>
                </c:pt>
                <c:pt idx="219">
                  <c:v>49.14</c:v>
                </c:pt>
                <c:pt idx="220">
                  <c:v>49.12</c:v>
                </c:pt>
                <c:pt idx="221">
                  <c:v>49.1</c:v>
                </c:pt>
                <c:pt idx="222">
                  <c:v>49.11</c:v>
                </c:pt>
                <c:pt idx="223">
                  <c:v>49.1</c:v>
                </c:pt>
                <c:pt idx="224">
                  <c:v>49.16</c:v>
                </c:pt>
                <c:pt idx="225">
                  <c:v>49.08</c:v>
                </c:pt>
                <c:pt idx="226">
                  <c:v>48.96</c:v>
                </c:pt>
                <c:pt idx="227">
                  <c:v>48.87</c:v>
                </c:pt>
                <c:pt idx="228">
                  <c:v>48.89</c:v>
                </c:pt>
                <c:pt idx="229">
                  <c:v>48.95</c:v>
                </c:pt>
                <c:pt idx="230">
                  <c:v>49.02</c:v>
                </c:pt>
                <c:pt idx="231">
                  <c:v>48.99</c:v>
                </c:pt>
                <c:pt idx="232">
                  <c:v>49.07</c:v>
                </c:pt>
                <c:pt idx="233">
                  <c:v>49.18</c:v>
                </c:pt>
                <c:pt idx="234">
                  <c:v>49.18</c:v>
                </c:pt>
                <c:pt idx="235">
                  <c:v>49.17</c:v>
                </c:pt>
                <c:pt idx="236">
                  <c:v>49.2</c:v>
                </c:pt>
                <c:pt idx="237">
                  <c:v>49.25</c:v>
                </c:pt>
                <c:pt idx="238">
                  <c:v>49.33</c:v>
                </c:pt>
                <c:pt idx="239">
                  <c:v>49.33</c:v>
                </c:pt>
                <c:pt idx="240">
                  <c:v>49.36</c:v>
                </c:pt>
                <c:pt idx="241">
                  <c:v>49.33</c:v>
                </c:pt>
                <c:pt idx="242">
                  <c:v>49.32</c:v>
                </c:pt>
                <c:pt idx="243">
                  <c:v>49.33</c:v>
                </c:pt>
                <c:pt idx="244">
                  <c:v>49.3</c:v>
                </c:pt>
                <c:pt idx="245">
                  <c:v>49.27</c:v>
                </c:pt>
                <c:pt idx="246">
                  <c:v>49.28</c:v>
                </c:pt>
                <c:pt idx="247">
                  <c:v>49.33</c:v>
                </c:pt>
                <c:pt idx="248">
                  <c:v>49.29</c:v>
                </c:pt>
                <c:pt idx="249">
                  <c:v>49.32</c:v>
                </c:pt>
                <c:pt idx="250">
                  <c:v>49.32</c:v>
                </c:pt>
                <c:pt idx="251">
                  <c:v>49.39</c:v>
                </c:pt>
                <c:pt idx="252">
                  <c:v>49.5</c:v>
                </c:pt>
                <c:pt idx="253">
                  <c:v>49.53</c:v>
                </c:pt>
                <c:pt idx="254">
                  <c:v>49.56</c:v>
                </c:pt>
                <c:pt idx="255">
                  <c:v>49.6</c:v>
                </c:pt>
                <c:pt idx="256">
                  <c:v>49.61</c:v>
                </c:pt>
                <c:pt idx="257">
                  <c:v>49.6</c:v>
                </c:pt>
                <c:pt idx="258">
                  <c:v>49.62</c:v>
                </c:pt>
                <c:pt idx="259">
                  <c:v>49.65</c:v>
                </c:pt>
                <c:pt idx="260">
                  <c:v>49.69</c:v>
                </c:pt>
                <c:pt idx="261">
                  <c:v>49.73</c:v>
                </c:pt>
                <c:pt idx="262">
                  <c:v>49.76</c:v>
                </c:pt>
                <c:pt idx="263">
                  <c:v>49.75</c:v>
                </c:pt>
                <c:pt idx="264">
                  <c:v>49.75</c:v>
                </c:pt>
                <c:pt idx="265">
                  <c:v>49.77</c:v>
                </c:pt>
                <c:pt idx="266">
                  <c:v>49.77</c:v>
                </c:pt>
                <c:pt idx="267">
                  <c:v>49.77</c:v>
                </c:pt>
                <c:pt idx="268">
                  <c:v>49.76</c:v>
                </c:pt>
                <c:pt idx="269">
                  <c:v>49.77</c:v>
                </c:pt>
                <c:pt idx="270">
                  <c:v>49.77</c:v>
                </c:pt>
                <c:pt idx="271">
                  <c:v>49.77</c:v>
                </c:pt>
                <c:pt idx="272">
                  <c:v>49.78</c:v>
                </c:pt>
                <c:pt idx="273">
                  <c:v>49.76</c:v>
                </c:pt>
                <c:pt idx="274">
                  <c:v>49.77</c:v>
                </c:pt>
                <c:pt idx="275">
                  <c:v>49.79</c:v>
                </c:pt>
                <c:pt idx="276">
                  <c:v>49.8</c:v>
                </c:pt>
                <c:pt idx="277">
                  <c:v>49.79</c:v>
                </c:pt>
                <c:pt idx="278">
                  <c:v>49.8</c:v>
                </c:pt>
                <c:pt idx="279">
                  <c:v>49.81</c:v>
                </c:pt>
                <c:pt idx="280">
                  <c:v>49.82</c:v>
                </c:pt>
                <c:pt idx="281">
                  <c:v>49.83</c:v>
                </c:pt>
                <c:pt idx="282">
                  <c:v>49.82</c:v>
                </c:pt>
                <c:pt idx="283">
                  <c:v>49.83</c:v>
                </c:pt>
                <c:pt idx="284">
                  <c:v>49.82</c:v>
                </c:pt>
                <c:pt idx="285">
                  <c:v>49.83</c:v>
                </c:pt>
                <c:pt idx="286">
                  <c:v>49.84</c:v>
                </c:pt>
                <c:pt idx="287">
                  <c:v>49.84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89280"/>
        <c:axId val="95891456"/>
      </c:scatterChart>
      <c:valAx>
        <c:axId val="95889280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5891456"/>
        <c:crosses val="autoZero"/>
        <c:crossBetween val="midCat"/>
        <c:majorUnit val="0.25"/>
        <c:minorUnit val="4.166700000000001E-2"/>
      </c:valAx>
      <c:valAx>
        <c:axId val="95891456"/>
        <c:scaling>
          <c:orientation val="minMax"/>
          <c:max val="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[mH2o</a:t>
                </a:r>
                <a:r>
                  <a:rPr lang="en-US"/>
                  <a:t>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5889280"/>
        <c:crosses val="autoZero"/>
        <c:crossBetween val="midCat"/>
        <c:majorUnit val="5"/>
        <c:minorUnit val="2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FlowControl_TM!$E$5:$E$292</c:f>
              <c:numCache>
                <c:formatCode>0.00</c:formatCode>
                <c:ptCount val="288"/>
                <c:pt idx="0">
                  <c:v>8.9600000000000009</c:v>
                </c:pt>
                <c:pt idx="1">
                  <c:v>8.65</c:v>
                </c:pt>
                <c:pt idx="2">
                  <c:v>8.73</c:v>
                </c:pt>
                <c:pt idx="3">
                  <c:v>8.4499999999999993</c:v>
                </c:pt>
                <c:pt idx="4">
                  <c:v>8.6</c:v>
                </c:pt>
                <c:pt idx="5">
                  <c:v>8.6999999999999993</c:v>
                </c:pt>
                <c:pt idx="6">
                  <c:v>8.8000000000000007</c:v>
                </c:pt>
                <c:pt idx="7">
                  <c:v>8.65</c:v>
                </c:pt>
                <c:pt idx="8">
                  <c:v>8.75</c:v>
                </c:pt>
                <c:pt idx="9">
                  <c:v>8.2799999999999994</c:v>
                </c:pt>
                <c:pt idx="10">
                  <c:v>8.15</c:v>
                </c:pt>
                <c:pt idx="11">
                  <c:v>7.98</c:v>
                </c:pt>
                <c:pt idx="12">
                  <c:v>7.83</c:v>
                </c:pt>
                <c:pt idx="13">
                  <c:v>7.85</c:v>
                </c:pt>
                <c:pt idx="14">
                  <c:v>7.93</c:v>
                </c:pt>
                <c:pt idx="15">
                  <c:v>7.83</c:v>
                </c:pt>
                <c:pt idx="16">
                  <c:v>7.75</c:v>
                </c:pt>
                <c:pt idx="17">
                  <c:v>7.75</c:v>
                </c:pt>
                <c:pt idx="18">
                  <c:v>7.7</c:v>
                </c:pt>
                <c:pt idx="19">
                  <c:v>7.78</c:v>
                </c:pt>
                <c:pt idx="20">
                  <c:v>7.75</c:v>
                </c:pt>
                <c:pt idx="21">
                  <c:v>7.78</c:v>
                </c:pt>
                <c:pt idx="22">
                  <c:v>7.75</c:v>
                </c:pt>
                <c:pt idx="23">
                  <c:v>7.7</c:v>
                </c:pt>
                <c:pt idx="24">
                  <c:v>7.78</c:v>
                </c:pt>
                <c:pt idx="25">
                  <c:v>7.8</c:v>
                </c:pt>
                <c:pt idx="26">
                  <c:v>7.93</c:v>
                </c:pt>
                <c:pt idx="27">
                  <c:v>7.98</c:v>
                </c:pt>
                <c:pt idx="28">
                  <c:v>8.15</c:v>
                </c:pt>
                <c:pt idx="29">
                  <c:v>8</c:v>
                </c:pt>
                <c:pt idx="30">
                  <c:v>8.1</c:v>
                </c:pt>
                <c:pt idx="31">
                  <c:v>8.15</c:v>
                </c:pt>
                <c:pt idx="32">
                  <c:v>8.33</c:v>
                </c:pt>
                <c:pt idx="33">
                  <c:v>8.5500000000000007</c:v>
                </c:pt>
                <c:pt idx="34">
                  <c:v>8.5299999999999994</c:v>
                </c:pt>
                <c:pt idx="35">
                  <c:v>8.4499999999999993</c:v>
                </c:pt>
                <c:pt idx="36">
                  <c:v>8.5299999999999994</c:v>
                </c:pt>
                <c:pt idx="37">
                  <c:v>9.01</c:v>
                </c:pt>
                <c:pt idx="38">
                  <c:v>9.0299999999999994</c:v>
                </c:pt>
                <c:pt idx="39">
                  <c:v>9.2799999999999994</c:v>
                </c:pt>
                <c:pt idx="40">
                  <c:v>9.06</c:v>
                </c:pt>
                <c:pt idx="41">
                  <c:v>9.66</c:v>
                </c:pt>
                <c:pt idx="42">
                  <c:v>9.58</c:v>
                </c:pt>
                <c:pt idx="43">
                  <c:v>9.56</c:v>
                </c:pt>
                <c:pt idx="44">
                  <c:v>9.76</c:v>
                </c:pt>
                <c:pt idx="45">
                  <c:v>9.76</c:v>
                </c:pt>
                <c:pt idx="46">
                  <c:v>10.26</c:v>
                </c:pt>
                <c:pt idx="47">
                  <c:v>10.31</c:v>
                </c:pt>
                <c:pt idx="48">
                  <c:v>10.06</c:v>
                </c:pt>
                <c:pt idx="49">
                  <c:v>10.28</c:v>
                </c:pt>
                <c:pt idx="50">
                  <c:v>10.48</c:v>
                </c:pt>
                <c:pt idx="51">
                  <c:v>10.69</c:v>
                </c:pt>
                <c:pt idx="52">
                  <c:v>11.69</c:v>
                </c:pt>
                <c:pt idx="53">
                  <c:v>11.71</c:v>
                </c:pt>
                <c:pt idx="54">
                  <c:v>12.49</c:v>
                </c:pt>
                <c:pt idx="55">
                  <c:v>13.24</c:v>
                </c:pt>
                <c:pt idx="56">
                  <c:v>12.82</c:v>
                </c:pt>
                <c:pt idx="57">
                  <c:v>13.02</c:v>
                </c:pt>
                <c:pt idx="58">
                  <c:v>13.77</c:v>
                </c:pt>
                <c:pt idx="59">
                  <c:v>13.92</c:v>
                </c:pt>
                <c:pt idx="60">
                  <c:v>15.89</c:v>
                </c:pt>
                <c:pt idx="61">
                  <c:v>16.14</c:v>
                </c:pt>
                <c:pt idx="62">
                  <c:v>16.940000000000001</c:v>
                </c:pt>
                <c:pt idx="63">
                  <c:v>17.02</c:v>
                </c:pt>
                <c:pt idx="64">
                  <c:v>18.100000000000001</c:v>
                </c:pt>
                <c:pt idx="65">
                  <c:v>18.75</c:v>
                </c:pt>
                <c:pt idx="66">
                  <c:v>18.45</c:v>
                </c:pt>
                <c:pt idx="67">
                  <c:v>19.66</c:v>
                </c:pt>
                <c:pt idx="68">
                  <c:v>20.76</c:v>
                </c:pt>
                <c:pt idx="69">
                  <c:v>21.22</c:v>
                </c:pt>
                <c:pt idx="70">
                  <c:v>21.32</c:v>
                </c:pt>
                <c:pt idx="71">
                  <c:v>22.4</c:v>
                </c:pt>
                <c:pt idx="72">
                  <c:v>22.86</c:v>
                </c:pt>
                <c:pt idx="73">
                  <c:v>23.06</c:v>
                </c:pt>
                <c:pt idx="74">
                  <c:v>22.86</c:v>
                </c:pt>
                <c:pt idx="75">
                  <c:v>23.51</c:v>
                </c:pt>
                <c:pt idx="76">
                  <c:v>21.75</c:v>
                </c:pt>
                <c:pt idx="77">
                  <c:v>21.9</c:v>
                </c:pt>
                <c:pt idx="78">
                  <c:v>22.73</c:v>
                </c:pt>
                <c:pt idx="79">
                  <c:v>22</c:v>
                </c:pt>
                <c:pt idx="80">
                  <c:v>22.15</c:v>
                </c:pt>
                <c:pt idx="81">
                  <c:v>21.97</c:v>
                </c:pt>
                <c:pt idx="82">
                  <c:v>22.02</c:v>
                </c:pt>
                <c:pt idx="83">
                  <c:v>22.02</c:v>
                </c:pt>
                <c:pt idx="84">
                  <c:v>22.1</c:v>
                </c:pt>
                <c:pt idx="85">
                  <c:v>20.87</c:v>
                </c:pt>
                <c:pt idx="86">
                  <c:v>20.239999999999998</c:v>
                </c:pt>
                <c:pt idx="87">
                  <c:v>19.16</c:v>
                </c:pt>
                <c:pt idx="88">
                  <c:v>20.36</c:v>
                </c:pt>
                <c:pt idx="89">
                  <c:v>19.579999999999998</c:v>
                </c:pt>
                <c:pt idx="90">
                  <c:v>19.38</c:v>
                </c:pt>
                <c:pt idx="91">
                  <c:v>18.899999999999999</c:v>
                </c:pt>
                <c:pt idx="92">
                  <c:v>18.53</c:v>
                </c:pt>
                <c:pt idx="93">
                  <c:v>18.95</c:v>
                </c:pt>
                <c:pt idx="94">
                  <c:v>18.93</c:v>
                </c:pt>
                <c:pt idx="95">
                  <c:v>18.850000000000001</c:v>
                </c:pt>
                <c:pt idx="96">
                  <c:v>18.27</c:v>
                </c:pt>
                <c:pt idx="97">
                  <c:v>19.63</c:v>
                </c:pt>
                <c:pt idx="98">
                  <c:v>20.29</c:v>
                </c:pt>
                <c:pt idx="99">
                  <c:v>20.97</c:v>
                </c:pt>
                <c:pt idx="100">
                  <c:v>20.239999999999998</c:v>
                </c:pt>
                <c:pt idx="101">
                  <c:v>21.12</c:v>
                </c:pt>
                <c:pt idx="102">
                  <c:v>21.27</c:v>
                </c:pt>
                <c:pt idx="103">
                  <c:v>20.84</c:v>
                </c:pt>
                <c:pt idx="104">
                  <c:v>21.02</c:v>
                </c:pt>
                <c:pt idx="105">
                  <c:v>20.99</c:v>
                </c:pt>
                <c:pt idx="106">
                  <c:v>20.190000000000001</c:v>
                </c:pt>
                <c:pt idx="107">
                  <c:v>19.260000000000002</c:v>
                </c:pt>
                <c:pt idx="108">
                  <c:v>19.48</c:v>
                </c:pt>
                <c:pt idx="109">
                  <c:v>19.73</c:v>
                </c:pt>
                <c:pt idx="110">
                  <c:v>19.93</c:v>
                </c:pt>
                <c:pt idx="111">
                  <c:v>19.86</c:v>
                </c:pt>
                <c:pt idx="112">
                  <c:v>20.239999999999998</c:v>
                </c:pt>
                <c:pt idx="113">
                  <c:v>19.93</c:v>
                </c:pt>
                <c:pt idx="114">
                  <c:v>19.93</c:v>
                </c:pt>
                <c:pt idx="115">
                  <c:v>20.54</c:v>
                </c:pt>
                <c:pt idx="116">
                  <c:v>19.96</c:v>
                </c:pt>
                <c:pt idx="117">
                  <c:v>19.809999999999999</c:v>
                </c:pt>
                <c:pt idx="118">
                  <c:v>19.91</c:v>
                </c:pt>
                <c:pt idx="119">
                  <c:v>20.239999999999998</c:v>
                </c:pt>
                <c:pt idx="120">
                  <c:v>20.64</c:v>
                </c:pt>
                <c:pt idx="121">
                  <c:v>20.21</c:v>
                </c:pt>
                <c:pt idx="122">
                  <c:v>20.079999999999998</c:v>
                </c:pt>
                <c:pt idx="123">
                  <c:v>20.54</c:v>
                </c:pt>
                <c:pt idx="124">
                  <c:v>20.51</c:v>
                </c:pt>
                <c:pt idx="125">
                  <c:v>20.49</c:v>
                </c:pt>
                <c:pt idx="126">
                  <c:v>20.309999999999999</c:v>
                </c:pt>
                <c:pt idx="127">
                  <c:v>20.440000000000001</c:v>
                </c:pt>
                <c:pt idx="128">
                  <c:v>20.97</c:v>
                </c:pt>
                <c:pt idx="129">
                  <c:v>21.27</c:v>
                </c:pt>
                <c:pt idx="130">
                  <c:v>21.77</c:v>
                </c:pt>
                <c:pt idx="131">
                  <c:v>22.35</c:v>
                </c:pt>
                <c:pt idx="132">
                  <c:v>22.35</c:v>
                </c:pt>
                <c:pt idx="133">
                  <c:v>23.13</c:v>
                </c:pt>
                <c:pt idx="134">
                  <c:v>22.18</c:v>
                </c:pt>
                <c:pt idx="135">
                  <c:v>22.18</c:v>
                </c:pt>
                <c:pt idx="136">
                  <c:v>22.73</c:v>
                </c:pt>
                <c:pt idx="137">
                  <c:v>23.69</c:v>
                </c:pt>
                <c:pt idx="138">
                  <c:v>24.65</c:v>
                </c:pt>
                <c:pt idx="139">
                  <c:v>24.6</c:v>
                </c:pt>
                <c:pt idx="140">
                  <c:v>24.87</c:v>
                </c:pt>
                <c:pt idx="141">
                  <c:v>25.35</c:v>
                </c:pt>
                <c:pt idx="142">
                  <c:v>25.61</c:v>
                </c:pt>
                <c:pt idx="143">
                  <c:v>25.98</c:v>
                </c:pt>
                <c:pt idx="144">
                  <c:v>26.67</c:v>
                </c:pt>
                <c:pt idx="145">
                  <c:v>25.61</c:v>
                </c:pt>
                <c:pt idx="146">
                  <c:v>27.12</c:v>
                </c:pt>
                <c:pt idx="147">
                  <c:v>27.1</c:v>
                </c:pt>
                <c:pt idx="148">
                  <c:v>26.01</c:v>
                </c:pt>
                <c:pt idx="149">
                  <c:v>25.05</c:v>
                </c:pt>
                <c:pt idx="150">
                  <c:v>23.51</c:v>
                </c:pt>
                <c:pt idx="151">
                  <c:v>23.49</c:v>
                </c:pt>
                <c:pt idx="152">
                  <c:v>23.23</c:v>
                </c:pt>
                <c:pt idx="153">
                  <c:v>22.3</c:v>
                </c:pt>
                <c:pt idx="154">
                  <c:v>22.33</c:v>
                </c:pt>
                <c:pt idx="155">
                  <c:v>22.6</c:v>
                </c:pt>
                <c:pt idx="156">
                  <c:v>22.81</c:v>
                </c:pt>
                <c:pt idx="157">
                  <c:v>23.97</c:v>
                </c:pt>
                <c:pt idx="158">
                  <c:v>23.23</c:v>
                </c:pt>
                <c:pt idx="159">
                  <c:v>23.51</c:v>
                </c:pt>
                <c:pt idx="160">
                  <c:v>23.76</c:v>
                </c:pt>
                <c:pt idx="161">
                  <c:v>23.81</c:v>
                </c:pt>
                <c:pt idx="162">
                  <c:v>24.87</c:v>
                </c:pt>
                <c:pt idx="163">
                  <c:v>24.7</c:v>
                </c:pt>
                <c:pt idx="164">
                  <c:v>25.05</c:v>
                </c:pt>
                <c:pt idx="165">
                  <c:v>25.18</c:v>
                </c:pt>
                <c:pt idx="166">
                  <c:v>24.95</c:v>
                </c:pt>
                <c:pt idx="167">
                  <c:v>25.25</c:v>
                </c:pt>
                <c:pt idx="168">
                  <c:v>23.51</c:v>
                </c:pt>
                <c:pt idx="169">
                  <c:v>22.35</c:v>
                </c:pt>
                <c:pt idx="170">
                  <c:v>22.73</c:v>
                </c:pt>
                <c:pt idx="171">
                  <c:v>22.91</c:v>
                </c:pt>
                <c:pt idx="172">
                  <c:v>22.78</c:v>
                </c:pt>
                <c:pt idx="173">
                  <c:v>23.13</c:v>
                </c:pt>
                <c:pt idx="174">
                  <c:v>22.98</c:v>
                </c:pt>
                <c:pt idx="175">
                  <c:v>23.46</c:v>
                </c:pt>
                <c:pt idx="176">
                  <c:v>23.81</c:v>
                </c:pt>
                <c:pt idx="177">
                  <c:v>24.34</c:v>
                </c:pt>
                <c:pt idx="178">
                  <c:v>23.33</c:v>
                </c:pt>
                <c:pt idx="179">
                  <c:v>23.74</c:v>
                </c:pt>
                <c:pt idx="180">
                  <c:v>24.17</c:v>
                </c:pt>
                <c:pt idx="181">
                  <c:v>24.14</c:v>
                </c:pt>
                <c:pt idx="182">
                  <c:v>23.81</c:v>
                </c:pt>
                <c:pt idx="183">
                  <c:v>22.83</c:v>
                </c:pt>
                <c:pt idx="184">
                  <c:v>22.73</c:v>
                </c:pt>
                <c:pt idx="185">
                  <c:v>22.48</c:v>
                </c:pt>
                <c:pt idx="186">
                  <c:v>21.8</c:v>
                </c:pt>
                <c:pt idx="187">
                  <c:v>20.99</c:v>
                </c:pt>
                <c:pt idx="188">
                  <c:v>19.63</c:v>
                </c:pt>
                <c:pt idx="189">
                  <c:v>18.93</c:v>
                </c:pt>
                <c:pt idx="190">
                  <c:v>19.73</c:v>
                </c:pt>
                <c:pt idx="191">
                  <c:v>18.27</c:v>
                </c:pt>
                <c:pt idx="192">
                  <c:v>18.3</c:v>
                </c:pt>
                <c:pt idx="193">
                  <c:v>17.95</c:v>
                </c:pt>
                <c:pt idx="194">
                  <c:v>17.37</c:v>
                </c:pt>
                <c:pt idx="195">
                  <c:v>17.37</c:v>
                </c:pt>
                <c:pt idx="196">
                  <c:v>17.32</c:v>
                </c:pt>
                <c:pt idx="197">
                  <c:v>16.52</c:v>
                </c:pt>
                <c:pt idx="198">
                  <c:v>16.47</c:v>
                </c:pt>
                <c:pt idx="199">
                  <c:v>16.32</c:v>
                </c:pt>
                <c:pt idx="200">
                  <c:v>16.57</c:v>
                </c:pt>
                <c:pt idx="201">
                  <c:v>16.89</c:v>
                </c:pt>
                <c:pt idx="202">
                  <c:v>16.32</c:v>
                </c:pt>
                <c:pt idx="203">
                  <c:v>15.84</c:v>
                </c:pt>
                <c:pt idx="204">
                  <c:v>15.54</c:v>
                </c:pt>
                <c:pt idx="205">
                  <c:v>16.059999999999999</c:v>
                </c:pt>
                <c:pt idx="206">
                  <c:v>16.170000000000002</c:v>
                </c:pt>
                <c:pt idx="207">
                  <c:v>16.47</c:v>
                </c:pt>
                <c:pt idx="208">
                  <c:v>16.690000000000001</c:v>
                </c:pt>
                <c:pt idx="209">
                  <c:v>17.399999999999999</c:v>
                </c:pt>
                <c:pt idx="210">
                  <c:v>17.47</c:v>
                </c:pt>
                <c:pt idx="211">
                  <c:v>18.07</c:v>
                </c:pt>
                <c:pt idx="212">
                  <c:v>19.100000000000001</c:v>
                </c:pt>
                <c:pt idx="213">
                  <c:v>19.100000000000001</c:v>
                </c:pt>
                <c:pt idx="214">
                  <c:v>19.41</c:v>
                </c:pt>
                <c:pt idx="215">
                  <c:v>19.38</c:v>
                </c:pt>
                <c:pt idx="216">
                  <c:v>20.440000000000001</c:v>
                </c:pt>
                <c:pt idx="217">
                  <c:v>20.79</c:v>
                </c:pt>
                <c:pt idx="218">
                  <c:v>21.62</c:v>
                </c:pt>
                <c:pt idx="219">
                  <c:v>21.4</c:v>
                </c:pt>
                <c:pt idx="220">
                  <c:v>21.7</c:v>
                </c:pt>
                <c:pt idx="221">
                  <c:v>21.95</c:v>
                </c:pt>
                <c:pt idx="222">
                  <c:v>21.85</c:v>
                </c:pt>
                <c:pt idx="223">
                  <c:v>22.02</c:v>
                </c:pt>
                <c:pt idx="224">
                  <c:v>21.12</c:v>
                </c:pt>
                <c:pt idx="225">
                  <c:v>22.28</c:v>
                </c:pt>
                <c:pt idx="226">
                  <c:v>23.69</c:v>
                </c:pt>
                <c:pt idx="227">
                  <c:v>24.85</c:v>
                </c:pt>
                <c:pt idx="228">
                  <c:v>24.65</c:v>
                </c:pt>
                <c:pt idx="229">
                  <c:v>23.92</c:v>
                </c:pt>
                <c:pt idx="230">
                  <c:v>23.03</c:v>
                </c:pt>
                <c:pt idx="231">
                  <c:v>23.44</c:v>
                </c:pt>
                <c:pt idx="232">
                  <c:v>22.3</c:v>
                </c:pt>
                <c:pt idx="233">
                  <c:v>20.84</c:v>
                </c:pt>
                <c:pt idx="234">
                  <c:v>20.87</c:v>
                </c:pt>
                <c:pt idx="235">
                  <c:v>21.07</c:v>
                </c:pt>
                <c:pt idx="236">
                  <c:v>20.66</c:v>
                </c:pt>
                <c:pt idx="237">
                  <c:v>19.91</c:v>
                </c:pt>
                <c:pt idx="238">
                  <c:v>18.8</c:v>
                </c:pt>
                <c:pt idx="239">
                  <c:v>18.75</c:v>
                </c:pt>
                <c:pt idx="240">
                  <c:v>18.27</c:v>
                </c:pt>
                <c:pt idx="241">
                  <c:v>18.75</c:v>
                </c:pt>
                <c:pt idx="242">
                  <c:v>18.88</c:v>
                </c:pt>
                <c:pt idx="243">
                  <c:v>18.78</c:v>
                </c:pt>
                <c:pt idx="244">
                  <c:v>19.13</c:v>
                </c:pt>
                <c:pt idx="245">
                  <c:v>19.61</c:v>
                </c:pt>
                <c:pt idx="246">
                  <c:v>19.43</c:v>
                </c:pt>
                <c:pt idx="247">
                  <c:v>18.73</c:v>
                </c:pt>
                <c:pt idx="248">
                  <c:v>19.260000000000002</c:v>
                </c:pt>
                <c:pt idx="249">
                  <c:v>18.93</c:v>
                </c:pt>
                <c:pt idx="250">
                  <c:v>18.899999999999999</c:v>
                </c:pt>
                <c:pt idx="251">
                  <c:v>17.75</c:v>
                </c:pt>
                <c:pt idx="252">
                  <c:v>15.98</c:v>
                </c:pt>
                <c:pt idx="253">
                  <c:v>15.4</c:v>
                </c:pt>
                <c:pt idx="254">
                  <c:v>14.95</c:v>
                </c:pt>
                <c:pt idx="255">
                  <c:v>14.22</c:v>
                </c:pt>
                <c:pt idx="256">
                  <c:v>14.05</c:v>
                </c:pt>
                <c:pt idx="257">
                  <c:v>14.22</c:v>
                </c:pt>
                <c:pt idx="258">
                  <c:v>13.77</c:v>
                </c:pt>
                <c:pt idx="259">
                  <c:v>13.22</c:v>
                </c:pt>
                <c:pt idx="260">
                  <c:v>12.44</c:v>
                </c:pt>
                <c:pt idx="261">
                  <c:v>11.39</c:v>
                </c:pt>
                <c:pt idx="262">
                  <c:v>10.79</c:v>
                </c:pt>
                <c:pt idx="263">
                  <c:v>10.94</c:v>
                </c:pt>
                <c:pt idx="264">
                  <c:v>11.04</c:v>
                </c:pt>
                <c:pt idx="265">
                  <c:v>10.48</c:v>
                </c:pt>
                <c:pt idx="266">
                  <c:v>10.46</c:v>
                </c:pt>
                <c:pt idx="267">
                  <c:v>10.61</c:v>
                </c:pt>
                <c:pt idx="268">
                  <c:v>10.79</c:v>
                </c:pt>
                <c:pt idx="269">
                  <c:v>10.51</c:v>
                </c:pt>
                <c:pt idx="270">
                  <c:v>10.46</c:v>
                </c:pt>
                <c:pt idx="271">
                  <c:v>10.51</c:v>
                </c:pt>
                <c:pt idx="272">
                  <c:v>10.38</c:v>
                </c:pt>
                <c:pt idx="273">
                  <c:v>10.71</c:v>
                </c:pt>
                <c:pt idx="274">
                  <c:v>10.43</c:v>
                </c:pt>
                <c:pt idx="275">
                  <c:v>10.01</c:v>
                </c:pt>
                <c:pt idx="276">
                  <c:v>9.83</c:v>
                </c:pt>
                <c:pt idx="277">
                  <c:v>10.130000000000001</c:v>
                </c:pt>
                <c:pt idx="278">
                  <c:v>9.8800000000000008</c:v>
                </c:pt>
                <c:pt idx="279">
                  <c:v>9.5299999999999994</c:v>
                </c:pt>
                <c:pt idx="280">
                  <c:v>9.26</c:v>
                </c:pt>
                <c:pt idx="281">
                  <c:v>9.01</c:v>
                </c:pt>
                <c:pt idx="282">
                  <c:v>9.11</c:v>
                </c:pt>
                <c:pt idx="283">
                  <c:v>9.02</c:v>
                </c:pt>
                <c:pt idx="284">
                  <c:v>9.14</c:v>
                </c:pt>
                <c:pt idx="285">
                  <c:v>8.9</c:v>
                </c:pt>
                <c:pt idx="286">
                  <c:v>8.77</c:v>
                </c:pt>
                <c:pt idx="287">
                  <c:v>8.73</c:v>
                </c:pt>
              </c:numCache>
            </c:numRef>
          </c:xVal>
          <c:yVal>
            <c:numRef>
              <c:f>FlowControl_TM!$I$5:$I$292</c:f>
              <c:numCache>
                <c:formatCode>0.00</c:formatCode>
                <c:ptCount val="288"/>
                <c:pt idx="0">
                  <c:v>1.17</c:v>
                </c:pt>
                <c:pt idx="1">
                  <c:v>1.0999999999999996</c:v>
                </c:pt>
                <c:pt idx="2">
                  <c:v>1.1100000000000012</c:v>
                </c:pt>
                <c:pt idx="3">
                  <c:v>1.0500000000000007</c:v>
                </c:pt>
                <c:pt idx="4">
                  <c:v>1.08</c:v>
                </c:pt>
                <c:pt idx="5">
                  <c:v>1.1100000000000012</c:v>
                </c:pt>
                <c:pt idx="6">
                  <c:v>1.1300000000000008</c:v>
                </c:pt>
                <c:pt idx="7">
                  <c:v>1.0999999999999996</c:v>
                </c:pt>
                <c:pt idx="8">
                  <c:v>1.120000000000001</c:v>
                </c:pt>
                <c:pt idx="9">
                  <c:v>1.0199999999999996</c:v>
                </c:pt>
                <c:pt idx="10">
                  <c:v>0.99000000000000021</c:v>
                </c:pt>
                <c:pt idx="11">
                  <c:v>0.95000000000000107</c:v>
                </c:pt>
                <c:pt idx="12">
                  <c:v>0.91000000000000014</c:v>
                </c:pt>
                <c:pt idx="13">
                  <c:v>0.91999999999999993</c:v>
                </c:pt>
                <c:pt idx="14">
                  <c:v>0.9399999999999995</c:v>
                </c:pt>
                <c:pt idx="15">
                  <c:v>0.91000000000000014</c:v>
                </c:pt>
                <c:pt idx="16">
                  <c:v>0.90000000000000036</c:v>
                </c:pt>
                <c:pt idx="17">
                  <c:v>0.90000000000000036</c:v>
                </c:pt>
                <c:pt idx="18">
                  <c:v>0.89000000000000057</c:v>
                </c:pt>
                <c:pt idx="19">
                  <c:v>0.90000000000000036</c:v>
                </c:pt>
                <c:pt idx="20">
                  <c:v>0.90000000000000036</c:v>
                </c:pt>
                <c:pt idx="21">
                  <c:v>0.90000000000000036</c:v>
                </c:pt>
                <c:pt idx="22">
                  <c:v>0.90000000000000036</c:v>
                </c:pt>
                <c:pt idx="23">
                  <c:v>0.89000000000000057</c:v>
                </c:pt>
                <c:pt idx="24">
                  <c:v>0.90000000000000036</c:v>
                </c:pt>
                <c:pt idx="25">
                  <c:v>0.91000000000000014</c:v>
                </c:pt>
                <c:pt idx="26">
                  <c:v>0.9399999999999995</c:v>
                </c:pt>
                <c:pt idx="27">
                  <c:v>0.95000000000000107</c:v>
                </c:pt>
                <c:pt idx="28">
                  <c:v>0.99000000000000021</c:v>
                </c:pt>
                <c:pt idx="29">
                  <c:v>0.95000000000000107</c:v>
                </c:pt>
                <c:pt idx="30">
                  <c:v>0.97000000000000064</c:v>
                </c:pt>
                <c:pt idx="31">
                  <c:v>0.99000000000000021</c:v>
                </c:pt>
                <c:pt idx="32">
                  <c:v>1.0299999999999994</c:v>
                </c:pt>
                <c:pt idx="33">
                  <c:v>1.0700000000000003</c:v>
                </c:pt>
                <c:pt idx="34">
                  <c:v>1.0700000000000003</c:v>
                </c:pt>
                <c:pt idx="35">
                  <c:v>1.0500000000000007</c:v>
                </c:pt>
                <c:pt idx="36">
                  <c:v>1.0700000000000003</c:v>
                </c:pt>
                <c:pt idx="37">
                  <c:v>1.1899999999999995</c:v>
                </c:pt>
                <c:pt idx="38">
                  <c:v>1.1799999999999997</c:v>
                </c:pt>
                <c:pt idx="39">
                  <c:v>1.25</c:v>
                </c:pt>
                <c:pt idx="40">
                  <c:v>1.1900000000000013</c:v>
                </c:pt>
                <c:pt idx="41">
                  <c:v>1.3399999999999999</c:v>
                </c:pt>
                <c:pt idx="42">
                  <c:v>1.3200000000000003</c:v>
                </c:pt>
                <c:pt idx="43">
                  <c:v>1.3200000000000003</c:v>
                </c:pt>
                <c:pt idx="44">
                  <c:v>1.370000000000001</c:v>
                </c:pt>
                <c:pt idx="45">
                  <c:v>1.370000000000001</c:v>
                </c:pt>
                <c:pt idx="46">
                  <c:v>1.5</c:v>
                </c:pt>
                <c:pt idx="47">
                  <c:v>1.5199999999999996</c:v>
                </c:pt>
                <c:pt idx="48">
                  <c:v>1.4600000000000009</c:v>
                </c:pt>
                <c:pt idx="49">
                  <c:v>1.5099999999999998</c:v>
                </c:pt>
                <c:pt idx="50">
                  <c:v>1.5700000000000003</c:v>
                </c:pt>
                <c:pt idx="51">
                  <c:v>1.620000000000001</c:v>
                </c:pt>
                <c:pt idx="52">
                  <c:v>1.9100000000000001</c:v>
                </c:pt>
                <c:pt idx="53">
                  <c:v>1.92</c:v>
                </c:pt>
                <c:pt idx="54">
                  <c:v>2.16</c:v>
                </c:pt>
                <c:pt idx="55">
                  <c:v>2.41</c:v>
                </c:pt>
                <c:pt idx="56">
                  <c:v>2.2699999999999996</c:v>
                </c:pt>
                <c:pt idx="57">
                  <c:v>2.34</c:v>
                </c:pt>
                <c:pt idx="58">
                  <c:v>2.5999999999999996</c:v>
                </c:pt>
                <c:pt idx="59">
                  <c:v>2.6500000000000004</c:v>
                </c:pt>
                <c:pt idx="60">
                  <c:v>3.3800000000000008</c:v>
                </c:pt>
                <c:pt idx="61">
                  <c:v>3.4800000000000022</c:v>
                </c:pt>
                <c:pt idx="62">
                  <c:v>3.8100000000000005</c:v>
                </c:pt>
                <c:pt idx="63">
                  <c:v>3.8400000000000016</c:v>
                </c:pt>
                <c:pt idx="64">
                  <c:v>4.3100000000000005</c:v>
                </c:pt>
                <c:pt idx="65">
                  <c:v>4.59</c:v>
                </c:pt>
                <c:pt idx="66">
                  <c:v>4.4600000000000009</c:v>
                </c:pt>
                <c:pt idx="67">
                  <c:v>5.0199999999999996</c:v>
                </c:pt>
                <c:pt idx="68">
                  <c:v>5.5500000000000007</c:v>
                </c:pt>
                <c:pt idx="69">
                  <c:v>5.7800000000000011</c:v>
                </c:pt>
                <c:pt idx="70">
                  <c:v>5.8199999999999985</c:v>
                </c:pt>
                <c:pt idx="71">
                  <c:v>6.3900000000000006</c:v>
                </c:pt>
                <c:pt idx="72">
                  <c:v>6.6300000000000008</c:v>
                </c:pt>
                <c:pt idx="73">
                  <c:v>6.74</c:v>
                </c:pt>
                <c:pt idx="74">
                  <c:v>6.6300000000000008</c:v>
                </c:pt>
                <c:pt idx="75">
                  <c:v>6.990000000000002</c:v>
                </c:pt>
                <c:pt idx="76">
                  <c:v>6.0499999999999989</c:v>
                </c:pt>
                <c:pt idx="77">
                  <c:v>6.1300000000000008</c:v>
                </c:pt>
                <c:pt idx="78">
                  <c:v>6.57</c:v>
                </c:pt>
                <c:pt idx="79">
                  <c:v>6.1700000000000017</c:v>
                </c:pt>
                <c:pt idx="80">
                  <c:v>6.25</c:v>
                </c:pt>
                <c:pt idx="81">
                  <c:v>6.17</c:v>
                </c:pt>
                <c:pt idx="82">
                  <c:v>6.2000000000000011</c:v>
                </c:pt>
                <c:pt idx="83">
                  <c:v>6.2000000000000011</c:v>
                </c:pt>
                <c:pt idx="84">
                  <c:v>6.23</c:v>
                </c:pt>
                <c:pt idx="85">
                  <c:v>5.6000000000000014</c:v>
                </c:pt>
                <c:pt idx="86">
                  <c:v>5.2900000000000009</c:v>
                </c:pt>
                <c:pt idx="87">
                  <c:v>4.7799999999999976</c:v>
                </c:pt>
                <c:pt idx="88">
                  <c:v>5.35</c:v>
                </c:pt>
                <c:pt idx="89">
                  <c:v>4.9800000000000004</c:v>
                </c:pt>
                <c:pt idx="90">
                  <c:v>4.8900000000000006</c:v>
                </c:pt>
                <c:pt idx="91">
                  <c:v>4.66</c:v>
                </c:pt>
                <c:pt idx="92">
                  <c:v>4.5</c:v>
                </c:pt>
                <c:pt idx="93">
                  <c:v>4.6899999999999977</c:v>
                </c:pt>
                <c:pt idx="94">
                  <c:v>4.68</c:v>
                </c:pt>
                <c:pt idx="95">
                  <c:v>4.6400000000000006</c:v>
                </c:pt>
                <c:pt idx="96">
                  <c:v>4.3800000000000026</c:v>
                </c:pt>
                <c:pt idx="97">
                  <c:v>5.009999999999998</c:v>
                </c:pt>
                <c:pt idx="98">
                  <c:v>5.3100000000000005</c:v>
                </c:pt>
                <c:pt idx="99">
                  <c:v>5.6499999999999986</c:v>
                </c:pt>
                <c:pt idx="100">
                  <c:v>5.2900000000000009</c:v>
                </c:pt>
                <c:pt idx="101">
                  <c:v>5.73</c:v>
                </c:pt>
                <c:pt idx="102">
                  <c:v>5.8099999999999987</c:v>
                </c:pt>
                <c:pt idx="103">
                  <c:v>5.59</c:v>
                </c:pt>
                <c:pt idx="104">
                  <c:v>5.68</c:v>
                </c:pt>
                <c:pt idx="105">
                  <c:v>5.66</c:v>
                </c:pt>
                <c:pt idx="106">
                  <c:v>5.26</c:v>
                </c:pt>
                <c:pt idx="107">
                  <c:v>4.8299999999999983</c:v>
                </c:pt>
                <c:pt idx="108">
                  <c:v>4.9399999999999977</c:v>
                </c:pt>
                <c:pt idx="109">
                  <c:v>5.0500000000000007</c:v>
                </c:pt>
                <c:pt idx="110">
                  <c:v>5.1499999999999986</c:v>
                </c:pt>
                <c:pt idx="111">
                  <c:v>5.1099999999999994</c:v>
                </c:pt>
                <c:pt idx="112">
                  <c:v>5.2900000000000009</c:v>
                </c:pt>
                <c:pt idx="113">
                  <c:v>5.1499999999999986</c:v>
                </c:pt>
                <c:pt idx="114">
                  <c:v>5.1499999999999986</c:v>
                </c:pt>
                <c:pt idx="115">
                  <c:v>5.4399999999999995</c:v>
                </c:pt>
                <c:pt idx="116">
                  <c:v>5.16</c:v>
                </c:pt>
                <c:pt idx="117">
                  <c:v>5.09</c:v>
                </c:pt>
                <c:pt idx="118">
                  <c:v>5.1400000000000006</c:v>
                </c:pt>
                <c:pt idx="119">
                  <c:v>5.2900000000000009</c:v>
                </c:pt>
                <c:pt idx="120">
                  <c:v>5.49</c:v>
                </c:pt>
                <c:pt idx="121">
                  <c:v>5.2799999999999994</c:v>
                </c:pt>
                <c:pt idx="122">
                  <c:v>5.2199999999999989</c:v>
                </c:pt>
                <c:pt idx="123">
                  <c:v>5.4399999999999995</c:v>
                </c:pt>
                <c:pt idx="124">
                  <c:v>5.4299999999999979</c:v>
                </c:pt>
                <c:pt idx="125">
                  <c:v>5.42</c:v>
                </c:pt>
                <c:pt idx="126">
                  <c:v>5.33</c:v>
                </c:pt>
                <c:pt idx="127">
                  <c:v>5.3899999999999988</c:v>
                </c:pt>
                <c:pt idx="128">
                  <c:v>5.6499999999999986</c:v>
                </c:pt>
                <c:pt idx="129">
                  <c:v>5.8099999999999987</c:v>
                </c:pt>
                <c:pt idx="130">
                  <c:v>6.0600000000000005</c:v>
                </c:pt>
                <c:pt idx="131">
                  <c:v>6.3599999999999994</c:v>
                </c:pt>
                <c:pt idx="132">
                  <c:v>6.3599999999999994</c:v>
                </c:pt>
                <c:pt idx="133">
                  <c:v>6.7799999999999994</c:v>
                </c:pt>
                <c:pt idx="134">
                  <c:v>6.27</c:v>
                </c:pt>
                <c:pt idx="135">
                  <c:v>6.27</c:v>
                </c:pt>
                <c:pt idx="136">
                  <c:v>6.57</c:v>
                </c:pt>
                <c:pt idx="137">
                  <c:v>7.09</c:v>
                </c:pt>
                <c:pt idx="138">
                  <c:v>7.6199999999999992</c:v>
                </c:pt>
                <c:pt idx="139">
                  <c:v>7.5899999999999981</c:v>
                </c:pt>
                <c:pt idx="140">
                  <c:v>7.76</c:v>
                </c:pt>
                <c:pt idx="141">
                  <c:v>8.0399999999999991</c:v>
                </c:pt>
                <c:pt idx="142">
                  <c:v>8.1799999999999979</c:v>
                </c:pt>
                <c:pt idx="143">
                  <c:v>8.3999999999999986</c:v>
                </c:pt>
                <c:pt idx="144">
                  <c:v>8.82</c:v>
                </c:pt>
                <c:pt idx="145">
                  <c:v>8.1799999999999979</c:v>
                </c:pt>
                <c:pt idx="146">
                  <c:v>9.1100000000000012</c:v>
                </c:pt>
                <c:pt idx="147">
                  <c:v>9.0900000000000016</c:v>
                </c:pt>
                <c:pt idx="148">
                  <c:v>8.4199999999999982</c:v>
                </c:pt>
                <c:pt idx="149">
                  <c:v>7.8599999999999977</c:v>
                </c:pt>
                <c:pt idx="150">
                  <c:v>6.990000000000002</c:v>
                </c:pt>
                <c:pt idx="151">
                  <c:v>6.9699999999999989</c:v>
                </c:pt>
                <c:pt idx="152">
                  <c:v>6.8400000000000016</c:v>
                </c:pt>
                <c:pt idx="153">
                  <c:v>6.34</c:v>
                </c:pt>
                <c:pt idx="154">
                  <c:v>6.3500000000000014</c:v>
                </c:pt>
                <c:pt idx="155">
                  <c:v>6.5</c:v>
                </c:pt>
                <c:pt idx="156">
                  <c:v>6.6</c:v>
                </c:pt>
                <c:pt idx="157">
                  <c:v>7.2300000000000022</c:v>
                </c:pt>
                <c:pt idx="158">
                  <c:v>6.8400000000000016</c:v>
                </c:pt>
                <c:pt idx="159">
                  <c:v>6.990000000000002</c:v>
                </c:pt>
                <c:pt idx="160">
                  <c:v>7.129999999999999</c:v>
                </c:pt>
                <c:pt idx="161">
                  <c:v>7.16</c:v>
                </c:pt>
                <c:pt idx="162">
                  <c:v>7.7499999999999982</c:v>
                </c:pt>
                <c:pt idx="163">
                  <c:v>7.65</c:v>
                </c:pt>
                <c:pt idx="164">
                  <c:v>7.8599999999999977</c:v>
                </c:pt>
                <c:pt idx="165">
                  <c:v>7.93</c:v>
                </c:pt>
                <c:pt idx="166">
                  <c:v>7.7999999999999989</c:v>
                </c:pt>
                <c:pt idx="167">
                  <c:v>7.9699999999999989</c:v>
                </c:pt>
                <c:pt idx="168">
                  <c:v>6.990000000000002</c:v>
                </c:pt>
                <c:pt idx="169">
                  <c:v>6.3599999999999994</c:v>
                </c:pt>
                <c:pt idx="170">
                  <c:v>6.5600000000000005</c:v>
                </c:pt>
                <c:pt idx="171">
                  <c:v>6.65</c:v>
                </c:pt>
                <c:pt idx="172">
                  <c:v>6.5900000000000016</c:v>
                </c:pt>
                <c:pt idx="173">
                  <c:v>6.7799999999999994</c:v>
                </c:pt>
                <c:pt idx="174">
                  <c:v>6.7000000000000011</c:v>
                </c:pt>
                <c:pt idx="175">
                  <c:v>6.9600000000000009</c:v>
                </c:pt>
                <c:pt idx="176">
                  <c:v>7.16</c:v>
                </c:pt>
                <c:pt idx="177">
                  <c:v>7.4599999999999991</c:v>
                </c:pt>
                <c:pt idx="178">
                  <c:v>6.8900000000000006</c:v>
                </c:pt>
                <c:pt idx="179">
                  <c:v>7.1099999999999994</c:v>
                </c:pt>
                <c:pt idx="180">
                  <c:v>7.35</c:v>
                </c:pt>
                <c:pt idx="181">
                  <c:v>7.3400000000000016</c:v>
                </c:pt>
                <c:pt idx="182">
                  <c:v>7.16</c:v>
                </c:pt>
                <c:pt idx="183">
                  <c:v>6.6100000000000012</c:v>
                </c:pt>
                <c:pt idx="184">
                  <c:v>6.5600000000000005</c:v>
                </c:pt>
                <c:pt idx="185">
                  <c:v>6.43</c:v>
                </c:pt>
                <c:pt idx="186">
                  <c:v>6.08</c:v>
                </c:pt>
                <c:pt idx="187">
                  <c:v>5.66</c:v>
                </c:pt>
                <c:pt idx="188">
                  <c:v>5.009999999999998</c:v>
                </c:pt>
                <c:pt idx="189">
                  <c:v>4.68</c:v>
                </c:pt>
                <c:pt idx="190">
                  <c:v>5.0500000000000007</c:v>
                </c:pt>
                <c:pt idx="191">
                  <c:v>4.3800000000000026</c:v>
                </c:pt>
                <c:pt idx="192">
                  <c:v>4.3900000000000006</c:v>
                </c:pt>
                <c:pt idx="193">
                  <c:v>4.24</c:v>
                </c:pt>
                <c:pt idx="194">
                  <c:v>3.990000000000002</c:v>
                </c:pt>
                <c:pt idx="195">
                  <c:v>3.990000000000002</c:v>
                </c:pt>
                <c:pt idx="196">
                  <c:v>3.9600000000000009</c:v>
                </c:pt>
                <c:pt idx="197">
                  <c:v>3.6400000000000023</c:v>
                </c:pt>
                <c:pt idx="198">
                  <c:v>3.6199999999999992</c:v>
                </c:pt>
                <c:pt idx="199">
                  <c:v>3.5600000000000005</c:v>
                </c:pt>
                <c:pt idx="200">
                  <c:v>3.6600000000000019</c:v>
                </c:pt>
                <c:pt idx="201">
                  <c:v>3.7900000000000009</c:v>
                </c:pt>
                <c:pt idx="202">
                  <c:v>3.5600000000000005</c:v>
                </c:pt>
                <c:pt idx="203">
                  <c:v>3.3600000000000012</c:v>
                </c:pt>
                <c:pt idx="204">
                  <c:v>3.2500000000000018</c:v>
                </c:pt>
                <c:pt idx="205">
                  <c:v>3.4500000000000011</c:v>
                </c:pt>
                <c:pt idx="206">
                  <c:v>3.49</c:v>
                </c:pt>
                <c:pt idx="207">
                  <c:v>3.6199999999999992</c:v>
                </c:pt>
                <c:pt idx="208">
                  <c:v>3.7099999999999991</c:v>
                </c:pt>
                <c:pt idx="209">
                  <c:v>4</c:v>
                </c:pt>
                <c:pt idx="210">
                  <c:v>4.0300000000000011</c:v>
                </c:pt>
                <c:pt idx="211">
                  <c:v>4.2999999999999989</c:v>
                </c:pt>
                <c:pt idx="212">
                  <c:v>4.759999999999998</c:v>
                </c:pt>
                <c:pt idx="213">
                  <c:v>4.759999999999998</c:v>
                </c:pt>
                <c:pt idx="214">
                  <c:v>4.8999999999999986</c:v>
                </c:pt>
                <c:pt idx="215">
                  <c:v>4.8900000000000006</c:v>
                </c:pt>
                <c:pt idx="216">
                  <c:v>5.3899999999999988</c:v>
                </c:pt>
                <c:pt idx="217">
                  <c:v>5.5599999999999987</c:v>
                </c:pt>
                <c:pt idx="218">
                  <c:v>5.9799999999999986</c:v>
                </c:pt>
                <c:pt idx="219">
                  <c:v>5.8699999999999992</c:v>
                </c:pt>
                <c:pt idx="220">
                  <c:v>6.0200000000000014</c:v>
                </c:pt>
                <c:pt idx="221">
                  <c:v>6.1599999999999984</c:v>
                </c:pt>
                <c:pt idx="222">
                  <c:v>6.1</c:v>
                </c:pt>
                <c:pt idx="223">
                  <c:v>6.2000000000000011</c:v>
                </c:pt>
                <c:pt idx="224">
                  <c:v>5.73</c:v>
                </c:pt>
                <c:pt idx="225">
                  <c:v>6.32</c:v>
                </c:pt>
                <c:pt idx="226">
                  <c:v>7.09</c:v>
                </c:pt>
                <c:pt idx="227">
                  <c:v>7.74</c:v>
                </c:pt>
                <c:pt idx="228">
                  <c:v>7.6199999999999992</c:v>
                </c:pt>
                <c:pt idx="229">
                  <c:v>7.2099999999999991</c:v>
                </c:pt>
                <c:pt idx="230">
                  <c:v>6.7200000000000006</c:v>
                </c:pt>
                <c:pt idx="231">
                  <c:v>6.9400000000000013</c:v>
                </c:pt>
                <c:pt idx="232">
                  <c:v>6.34</c:v>
                </c:pt>
                <c:pt idx="233">
                  <c:v>5.59</c:v>
                </c:pt>
                <c:pt idx="234">
                  <c:v>5.6000000000000014</c:v>
                </c:pt>
                <c:pt idx="235">
                  <c:v>5.6999999999999993</c:v>
                </c:pt>
                <c:pt idx="236">
                  <c:v>5.5</c:v>
                </c:pt>
                <c:pt idx="237">
                  <c:v>5.1400000000000006</c:v>
                </c:pt>
                <c:pt idx="238">
                  <c:v>4.620000000000001</c:v>
                </c:pt>
                <c:pt idx="239">
                  <c:v>4.59</c:v>
                </c:pt>
                <c:pt idx="240">
                  <c:v>4.3800000000000026</c:v>
                </c:pt>
                <c:pt idx="241">
                  <c:v>4.59</c:v>
                </c:pt>
                <c:pt idx="242">
                  <c:v>4.6499999999999986</c:v>
                </c:pt>
                <c:pt idx="243">
                  <c:v>4.6099999999999994</c:v>
                </c:pt>
                <c:pt idx="244">
                  <c:v>4.7699999999999996</c:v>
                </c:pt>
                <c:pt idx="245">
                  <c:v>4.9899999999999984</c:v>
                </c:pt>
                <c:pt idx="246">
                  <c:v>4.91</c:v>
                </c:pt>
                <c:pt idx="247">
                  <c:v>4.5799999999999983</c:v>
                </c:pt>
                <c:pt idx="248">
                  <c:v>4.8299999999999983</c:v>
                </c:pt>
                <c:pt idx="249">
                  <c:v>4.68</c:v>
                </c:pt>
                <c:pt idx="250">
                  <c:v>4.66</c:v>
                </c:pt>
                <c:pt idx="251">
                  <c:v>4.1500000000000021</c:v>
                </c:pt>
                <c:pt idx="252">
                  <c:v>3.42</c:v>
                </c:pt>
                <c:pt idx="253">
                  <c:v>3.1900000000000013</c:v>
                </c:pt>
                <c:pt idx="254">
                  <c:v>3.0300000000000011</c:v>
                </c:pt>
                <c:pt idx="255">
                  <c:v>2.76</c:v>
                </c:pt>
                <c:pt idx="256">
                  <c:v>2.6900000000000013</c:v>
                </c:pt>
                <c:pt idx="257">
                  <c:v>2.76</c:v>
                </c:pt>
                <c:pt idx="258">
                  <c:v>2.5999999999999996</c:v>
                </c:pt>
                <c:pt idx="259">
                  <c:v>2.4000000000000004</c:v>
                </c:pt>
                <c:pt idx="260">
                  <c:v>2.1500000000000004</c:v>
                </c:pt>
                <c:pt idx="261">
                  <c:v>1.8200000000000003</c:v>
                </c:pt>
                <c:pt idx="262">
                  <c:v>1.6500000000000004</c:v>
                </c:pt>
                <c:pt idx="263">
                  <c:v>1.6900000000000013</c:v>
                </c:pt>
                <c:pt idx="264">
                  <c:v>1.7200000000000006</c:v>
                </c:pt>
                <c:pt idx="265">
                  <c:v>1.5700000000000003</c:v>
                </c:pt>
                <c:pt idx="266">
                  <c:v>1.5600000000000005</c:v>
                </c:pt>
                <c:pt idx="267">
                  <c:v>1.5999999999999996</c:v>
                </c:pt>
                <c:pt idx="268">
                  <c:v>1.6500000000000004</c:v>
                </c:pt>
                <c:pt idx="269">
                  <c:v>1.5700000000000003</c:v>
                </c:pt>
                <c:pt idx="270">
                  <c:v>1.5600000000000005</c:v>
                </c:pt>
                <c:pt idx="271">
                  <c:v>1.5700000000000003</c:v>
                </c:pt>
                <c:pt idx="272">
                  <c:v>1.5400000000000009</c:v>
                </c:pt>
                <c:pt idx="273">
                  <c:v>1.6300000000000008</c:v>
                </c:pt>
                <c:pt idx="274">
                  <c:v>1.5500000000000007</c:v>
                </c:pt>
                <c:pt idx="275">
                  <c:v>1.4399999999999995</c:v>
                </c:pt>
                <c:pt idx="276">
                  <c:v>1.3900000000000006</c:v>
                </c:pt>
                <c:pt idx="277">
                  <c:v>1.4700000000000006</c:v>
                </c:pt>
                <c:pt idx="278">
                  <c:v>1.4100000000000001</c:v>
                </c:pt>
                <c:pt idx="279">
                  <c:v>1.3100000000000005</c:v>
                </c:pt>
                <c:pt idx="280">
                  <c:v>1.2400000000000002</c:v>
                </c:pt>
                <c:pt idx="281">
                  <c:v>1.1799999999999997</c:v>
                </c:pt>
                <c:pt idx="282">
                  <c:v>1.2000000000000011</c:v>
                </c:pt>
                <c:pt idx="283">
                  <c:v>1.1799999999999997</c:v>
                </c:pt>
                <c:pt idx="284">
                  <c:v>1.2100000000000009</c:v>
                </c:pt>
                <c:pt idx="285">
                  <c:v>1.1500000000000004</c:v>
                </c:pt>
                <c:pt idx="286">
                  <c:v>1.120000000000001</c:v>
                </c:pt>
                <c:pt idx="287">
                  <c:v>1.1100000000000012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33440"/>
        <c:axId val="120335744"/>
      </c:scatterChart>
      <c:valAx>
        <c:axId val="120333440"/>
        <c:scaling>
          <c:orientation val="minMax"/>
          <c:max val="3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Flow [LPS]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0335744"/>
        <c:crosses val="autoZero"/>
        <c:crossBetween val="midCat"/>
        <c:majorUnit val="5"/>
        <c:minorUnit val="1"/>
      </c:valAx>
      <c:valAx>
        <c:axId val="120335744"/>
        <c:scaling>
          <c:orientation val="minMax"/>
          <c:max val="12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>
                    <a:latin typeface="Symbol" panose="05050102010706020507" pitchFamily="18" charset="2"/>
                  </a:rPr>
                  <a:t>D</a:t>
                </a:r>
                <a:r>
                  <a:rPr lang="de-DE"/>
                  <a:t>P [m]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0333440"/>
        <c:crosses val="autoZero"/>
        <c:crossBetween val="midCat"/>
        <c:majorUnit val="2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Inflow [LPS]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Without_Valve!$C$4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Without_Valve!$B$5:$B$292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Without_Valve!$C$5:$C$292</c:f>
              <c:numCache>
                <c:formatCode>0.00</c:formatCode>
                <c:ptCount val="288"/>
                <c:pt idx="0">
                  <c:v>2.98</c:v>
                </c:pt>
                <c:pt idx="1">
                  <c:v>2.68</c:v>
                </c:pt>
                <c:pt idx="2">
                  <c:v>2.75</c:v>
                </c:pt>
                <c:pt idx="3">
                  <c:v>2.48</c:v>
                </c:pt>
                <c:pt idx="4">
                  <c:v>2.63</c:v>
                </c:pt>
                <c:pt idx="5">
                  <c:v>2.73</c:v>
                </c:pt>
                <c:pt idx="6">
                  <c:v>2.83</c:v>
                </c:pt>
                <c:pt idx="7">
                  <c:v>2.68</c:v>
                </c:pt>
                <c:pt idx="8">
                  <c:v>2.78</c:v>
                </c:pt>
                <c:pt idx="9">
                  <c:v>2.2999999999999998</c:v>
                </c:pt>
                <c:pt idx="10">
                  <c:v>2.1800000000000002</c:v>
                </c:pt>
                <c:pt idx="11">
                  <c:v>2</c:v>
                </c:pt>
                <c:pt idx="12">
                  <c:v>1.85</c:v>
                </c:pt>
                <c:pt idx="13">
                  <c:v>1.88</c:v>
                </c:pt>
                <c:pt idx="14">
                  <c:v>1.95</c:v>
                </c:pt>
                <c:pt idx="15">
                  <c:v>1.85</c:v>
                </c:pt>
                <c:pt idx="16">
                  <c:v>1.78</c:v>
                </c:pt>
                <c:pt idx="17">
                  <c:v>1.78</c:v>
                </c:pt>
                <c:pt idx="18">
                  <c:v>1.73</c:v>
                </c:pt>
                <c:pt idx="19">
                  <c:v>1.8</c:v>
                </c:pt>
                <c:pt idx="20">
                  <c:v>1.78</c:v>
                </c:pt>
                <c:pt idx="21">
                  <c:v>1.8</c:v>
                </c:pt>
                <c:pt idx="22">
                  <c:v>1.78</c:v>
                </c:pt>
                <c:pt idx="23">
                  <c:v>1.73</c:v>
                </c:pt>
                <c:pt idx="24">
                  <c:v>1.8</c:v>
                </c:pt>
                <c:pt idx="25">
                  <c:v>1.83</c:v>
                </c:pt>
                <c:pt idx="26">
                  <c:v>1.95</c:v>
                </c:pt>
                <c:pt idx="27">
                  <c:v>2</c:v>
                </c:pt>
                <c:pt idx="28">
                  <c:v>2.1800000000000002</c:v>
                </c:pt>
                <c:pt idx="29">
                  <c:v>2.0299999999999998</c:v>
                </c:pt>
                <c:pt idx="30">
                  <c:v>2.13</c:v>
                </c:pt>
                <c:pt idx="31">
                  <c:v>2.1800000000000002</c:v>
                </c:pt>
                <c:pt idx="32">
                  <c:v>2.35</c:v>
                </c:pt>
                <c:pt idx="33">
                  <c:v>2.58</c:v>
                </c:pt>
                <c:pt idx="34">
                  <c:v>2.5499999999999998</c:v>
                </c:pt>
                <c:pt idx="35">
                  <c:v>2.48</c:v>
                </c:pt>
                <c:pt idx="36">
                  <c:v>2.5499999999999998</c:v>
                </c:pt>
                <c:pt idx="37">
                  <c:v>3.03</c:v>
                </c:pt>
                <c:pt idx="38">
                  <c:v>3.05</c:v>
                </c:pt>
                <c:pt idx="39">
                  <c:v>3.3</c:v>
                </c:pt>
                <c:pt idx="40">
                  <c:v>3.08</c:v>
                </c:pt>
                <c:pt idx="41">
                  <c:v>3.68</c:v>
                </c:pt>
                <c:pt idx="42">
                  <c:v>3.6</c:v>
                </c:pt>
                <c:pt idx="43">
                  <c:v>3.58</c:v>
                </c:pt>
                <c:pt idx="44">
                  <c:v>3.78</c:v>
                </c:pt>
                <c:pt idx="45">
                  <c:v>3.78</c:v>
                </c:pt>
                <c:pt idx="46">
                  <c:v>4.28</c:v>
                </c:pt>
                <c:pt idx="47">
                  <c:v>4.33</c:v>
                </c:pt>
                <c:pt idx="48">
                  <c:v>4.08</c:v>
                </c:pt>
                <c:pt idx="49">
                  <c:v>4.3</c:v>
                </c:pt>
                <c:pt idx="50">
                  <c:v>4.5</c:v>
                </c:pt>
                <c:pt idx="51">
                  <c:v>4.7</c:v>
                </c:pt>
                <c:pt idx="52">
                  <c:v>5.7</c:v>
                </c:pt>
                <c:pt idx="53">
                  <c:v>5.73</c:v>
                </c:pt>
                <c:pt idx="54">
                  <c:v>6.5</c:v>
                </c:pt>
                <c:pt idx="55">
                  <c:v>7.25</c:v>
                </c:pt>
                <c:pt idx="56">
                  <c:v>6.83</c:v>
                </c:pt>
                <c:pt idx="57">
                  <c:v>7.03</c:v>
                </c:pt>
                <c:pt idx="58">
                  <c:v>7.78</c:v>
                </c:pt>
                <c:pt idx="59">
                  <c:v>7.93</c:v>
                </c:pt>
                <c:pt idx="60">
                  <c:v>8.5500000000000007</c:v>
                </c:pt>
                <c:pt idx="61">
                  <c:v>8.8000000000000007</c:v>
                </c:pt>
                <c:pt idx="62">
                  <c:v>9.6</c:v>
                </c:pt>
                <c:pt idx="63">
                  <c:v>9.68</c:v>
                </c:pt>
                <c:pt idx="64">
                  <c:v>10.75</c:v>
                </c:pt>
                <c:pt idx="65">
                  <c:v>11.4</c:v>
                </c:pt>
                <c:pt idx="66">
                  <c:v>11.1</c:v>
                </c:pt>
                <c:pt idx="67">
                  <c:v>12.3</c:v>
                </c:pt>
                <c:pt idx="68">
                  <c:v>13.4</c:v>
                </c:pt>
                <c:pt idx="69">
                  <c:v>13.85</c:v>
                </c:pt>
                <c:pt idx="70">
                  <c:v>13.95</c:v>
                </c:pt>
                <c:pt idx="71">
                  <c:v>15.03</c:v>
                </c:pt>
                <c:pt idx="72">
                  <c:v>15.48</c:v>
                </c:pt>
                <c:pt idx="73">
                  <c:v>15.68</c:v>
                </c:pt>
                <c:pt idx="74">
                  <c:v>15.48</c:v>
                </c:pt>
                <c:pt idx="75">
                  <c:v>16.13</c:v>
                </c:pt>
                <c:pt idx="76">
                  <c:v>14.38</c:v>
                </c:pt>
                <c:pt idx="77">
                  <c:v>14.53</c:v>
                </c:pt>
                <c:pt idx="78">
                  <c:v>15.35</c:v>
                </c:pt>
                <c:pt idx="79">
                  <c:v>14.63</c:v>
                </c:pt>
                <c:pt idx="80">
                  <c:v>14.78</c:v>
                </c:pt>
                <c:pt idx="81">
                  <c:v>14.6</c:v>
                </c:pt>
                <c:pt idx="82">
                  <c:v>14.65</c:v>
                </c:pt>
                <c:pt idx="83">
                  <c:v>14.65</c:v>
                </c:pt>
                <c:pt idx="84">
                  <c:v>14.73</c:v>
                </c:pt>
                <c:pt idx="85">
                  <c:v>13.5</c:v>
                </c:pt>
                <c:pt idx="86">
                  <c:v>12.88</c:v>
                </c:pt>
                <c:pt idx="87">
                  <c:v>11.8</c:v>
                </c:pt>
                <c:pt idx="88">
                  <c:v>13</c:v>
                </c:pt>
                <c:pt idx="89">
                  <c:v>12.23</c:v>
                </c:pt>
                <c:pt idx="90">
                  <c:v>12.03</c:v>
                </c:pt>
                <c:pt idx="91">
                  <c:v>11.55</c:v>
                </c:pt>
                <c:pt idx="92">
                  <c:v>11.18</c:v>
                </c:pt>
                <c:pt idx="93">
                  <c:v>11.6</c:v>
                </c:pt>
                <c:pt idx="94">
                  <c:v>11.58</c:v>
                </c:pt>
                <c:pt idx="95">
                  <c:v>11.5</c:v>
                </c:pt>
                <c:pt idx="96">
                  <c:v>10.93</c:v>
                </c:pt>
                <c:pt idx="97">
                  <c:v>12.28</c:v>
                </c:pt>
                <c:pt idx="98">
                  <c:v>12.93</c:v>
                </c:pt>
                <c:pt idx="99">
                  <c:v>13.6</c:v>
                </c:pt>
                <c:pt idx="100">
                  <c:v>12.88</c:v>
                </c:pt>
                <c:pt idx="101">
                  <c:v>13.75</c:v>
                </c:pt>
                <c:pt idx="102">
                  <c:v>13.9</c:v>
                </c:pt>
                <c:pt idx="103">
                  <c:v>13.48</c:v>
                </c:pt>
                <c:pt idx="104">
                  <c:v>13.65</c:v>
                </c:pt>
                <c:pt idx="105">
                  <c:v>13.63</c:v>
                </c:pt>
                <c:pt idx="106">
                  <c:v>12.83</c:v>
                </c:pt>
                <c:pt idx="107">
                  <c:v>11.9</c:v>
                </c:pt>
                <c:pt idx="108">
                  <c:v>12.13</c:v>
                </c:pt>
                <c:pt idx="109">
                  <c:v>12.38</c:v>
                </c:pt>
                <c:pt idx="110">
                  <c:v>12.58</c:v>
                </c:pt>
                <c:pt idx="111">
                  <c:v>12.5</c:v>
                </c:pt>
                <c:pt idx="112">
                  <c:v>12.88</c:v>
                </c:pt>
                <c:pt idx="113">
                  <c:v>12.58</c:v>
                </c:pt>
                <c:pt idx="114">
                  <c:v>12.58</c:v>
                </c:pt>
                <c:pt idx="115">
                  <c:v>13.18</c:v>
                </c:pt>
                <c:pt idx="116">
                  <c:v>12.6</c:v>
                </c:pt>
                <c:pt idx="117">
                  <c:v>12.45</c:v>
                </c:pt>
                <c:pt idx="118">
                  <c:v>12.55</c:v>
                </c:pt>
                <c:pt idx="119">
                  <c:v>12.88</c:v>
                </c:pt>
                <c:pt idx="120">
                  <c:v>13.28</c:v>
                </c:pt>
                <c:pt idx="121">
                  <c:v>12.85</c:v>
                </c:pt>
                <c:pt idx="122">
                  <c:v>12.73</c:v>
                </c:pt>
                <c:pt idx="123">
                  <c:v>13.18</c:v>
                </c:pt>
                <c:pt idx="124">
                  <c:v>13.15</c:v>
                </c:pt>
                <c:pt idx="125">
                  <c:v>13.13</c:v>
                </c:pt>
                <c:pt idx="126">
                  <c:v>12.95</c:v>
                </c:pt>
                <c:pt idx="127">
                  <c:v>13.08</c:v>
                </c:pt>
                <c:pt idx="128">
                  <c:v>13.6</c:v>
                </c:pt>
                <c:pt idx="129">
                  <c:v>13.9</c:v>
                </c:pt>
                <c:pt idx="130">
                  <c:v>14.4</c:v>
                </c:pt>
                <c:pt idx="131">
                  <c:v>14.98</c:v>
                </c:pt>
                <c:pt idx="132">
                  <c:v>14.98</c:v>
                </c:pt>
                <c:pt idx="133">
                  <c:v>15.75</c:v>
                </c:pt>
                <c:pt idx="134">
                  <c:v>14.8</c:v>
                </c:pt>
                <c:pt idx="135">
                  <c:v>14.8</c:v>
                </c:pt>
                <c:pt idx="136">
                  <c:v>15.35</c:v>
                </c:pt>
                <c:pt idx="137">
                  <c:v>16.3</c:v>
                </c:pt>
                <c:pt idx="138">
                  <c:v>17.25</c:v>
                </c:pt>
                <c:pt idx="139">
                  <c:v>17.2</c:v>
                </c:pt>
                <c:pt idx="140">
                  <c:v>17.48</c:v>
                </c:pt>
                <c:pt idx="141">
                  <c:v>17.95</c:v>
                </c:pt>
                <c:pt idx="142">
                  <c:v>18.2</c:v>
                </c:pt>
                <c:pt idx="143">
                  <c:v>18.579999999999998</c:v>
                </c:pt>
                <c:pt idx="144">
                  <c:v>19.25</c:v>
                </c:pt>
                <c:pt idx="145">
                  <c:v>18.2</c:v>
                </c:pt>
                <c:pt idx="146">
                  <c:v>19.7</c:v>
                </c:pt>
                <c:pt idx="147">
                  <c:v>19.68</c:v>
                </c:pt>
                <c:pt idx="148">
                  <c:v>18.600000000000001</c:v>
                </c:pt>
                <c:pt idx="149">
                  <c:v>17.649999999999999</c:v>
                </c:pt>
                <c:pt idx="150">
                  <c:v>16.13</c:v>
                </c:pt>
                <c:pt idx="151">
                  <c:v>16.100000000000001</c:v>
                </c:pt>
                <c:pt idx="152">
                  <c:v>15.85</c:v>
                </c:pt>
                <c:pt idx="153">
                  <c:v>14.93</c:v>
                </c:pt>
                <c:pt idx="154">
                  <c:v>14.95</c:v>
                </c:pt>
                <c:pt idx="155">
                  <c:v>15.23</c:v>
                </c:pt>
                <c:pt idx="156">
                  <c:v>15.43</c:v>
                </c:pt>
                <c:pt idx="157">
                  <c:v>16.579999999999998</c:v>
                </c:pt>
                <c:pt idx="158">
                  <c:v>15.85</c:v>
                </c:pt>
                <c:pt idx="159">
                  <c:v>16.13</c:v>
                </c:pt>
                <c:pt idx="160">
                  <c:v>16.38</c:v>
                </c:pt>
                <c:pt idx="161">
                  <c:v>16.43</c:v>
                </c:pt>
                <c:pt idx="162">
                  <c:v>17.48</c:v>
                </c:pt>
                <c:pt idx="163">
                  <c:v>17.3</c:v>
                </c:pt>
                <c:pt idx="164">
                  <c:v>17.649999999999999</c:v>
                </c:pt>
                <c:pt idx="165">
                  <c:v>17.78</c:v>
                </c:pt>
                <c:pt idx="166">
                  <c:v>17.55</c:v>
                </c:pt>
                <c:pt idx="167">
                  <c:v>17.850000000000001</c:v>
                </c:pt>
                <c:pt idx="168">
                  <c:v>16.13</c:v>
                </c:pt>
                <c:pt idx="169">
                  <c:v>14.98</c:v>
                </c:pt>
                <c:pt idx="170">
                  <c:v>15.35</c:v>
                </c:pt>
                <c:pt idx="171">
                  <c:v>15.53</c:v>
                </c:pt>
                <c:pt idx="172">
                  <c:v>15.4</c:v>
                </c:pt>
                <c:pt idx="173">
                  <c:v>15.75</c:v>
                </c:pt>
                <c:pt idx="174">
                  <c:v>15.6</c:v>
                </c:pt>
                <c:pt idx="175">
                  <c:v>16.079999999999998</c:v>
                </c:pt>
                <c:pt idx="176">
                  <c:v>16.43</c:v>
                </c:pt>
                <c:pt idx="177">
                  <c:v>16.95</c:v>
                </c:pt>
                <c:pt idx="178">
                  <c:v>15.95</c:v>
                </c:pt>
                <c:pt idx="179">
                  <c:v>16.350000000000001</c:v>
                </c:pt>
                <c:pt idx="180">
                  <c:v>16.78</c:v>
                </c:pt>
                <c:pt idx="181">
                  <c:v>16.75</c:v>
                </c:pt>
                <c:pt idx="182">
                  <c:v>16.43</c:v>
                </c:pt>
                <c:pt idx="183">
                  <c:v>15.45</c:v>
                </c:pt>
                <c:pt idx="184">
                  <c:v>15.35</c:v>
                </c:pt>
                <c:pt idx="185">
                  <c:v>15.1</c:v>
                </c:pt>
                <c:pt idx="186">
                  <c:v>14.43</c:v>
                </c:pt>
                <c:pt idx="187">
                  <c:v>13.63</c:v>
                </c:pt>
                <c:pt idx="188">
                  <c:v>12.28</c:v>
                </c:pt>
                <c:pt idx="189">
                  <c:v>11.58</c:v>
                </c:pt>
                <c:pt idx="190">
                  <c:v>12.38</c:v>
                </c:pt>
                <c:pt idx="191">
                  <c:v>10.93</c:v>
                </c:pt>
                <c:pt idx="192">
                  <c:v>10.95</c:v>
                </c:pt>
                <c:pt idx="193">
                  <c:v>10.6</c:v>
                </c:pt>
                <c:pt idx="194">
                  <c:v>10.029999999999999</c:v>
                </c:pt>
                <c:pt idx="195">
                  <c:v>10.029999999999999</c:v>
                </c:pt>
                <c:pt idx="196">
                  <c:v>9.98</c:v>
                </c:pt>
                <c:pt idx="197">
                  <c:v>9.18</c:v>
                </c:pt>
                <c:pt idx="198">
                  <c:v>9.1300000000000008</c:v>
                </c:pt>
                <c:pt idx="199">
                  <c:v>8.98</c:v>
                </c:pt>
                <c:pt idx="200">
                  <c:v>9.23</c:v>
                </c:pt>
                <c:pt idx="201">
                  <c:v>9.5500000000000007</c:v>
                </c:pt>
                <c:pt idx="202">
                  <c:v>8.98</c:v>
                </c:pt>
                <c:pt idx="203">
                  <c:v>8.5</c:v>
                </c:pt>
                <c:pt idx="204">
                  <c:v>8.1999999999999993</c:v>
                </c:pt>
                <c:pt idx="205">
                  <c:v>8.73</c:v>
                </c:pt>
                <c:pt idx="206">
                  <c:v>8.83</c:v>
                </c:pt>
                <c:pt idx="207">
                  <c:v>9.1300000000000008</c:v>
                </c:pt>
                <c:pt idx="208">
                  <c:v>9.35</c:v>
                </c:pt>
                <c:pt idx="209">
                  <c:v>10.050000000000001</c:v>
                </c:pt>
                <c:pt idx="210">
                  <c:v>10.130000000000001</c:v>
                </c:pt>
                <c:pt idx="211">
                  <c:v>10.73</c:v>
                </c:pt>
                <c:pt idx="212">
                  <c:v>11.75</c:v>
                </c:pt>
                <c:pt idx="213">
                  <c:v>11.75</c:v>
                </c:pt>
                <c:pt idx="214">
                  <c:v>12.05</c:v>
                </c:pt>
                <c:pt idx="215">
                  <c:v>12.03</c:v>
                </c:pt>
                <c:pt idx="216">
                  <c:v>13.08</c:v>
                </c:pt>
                <c:pt idx="217">
                  <c:v>13.43</c:v>
                </c:pt>
                <c:pt idx="218">
                  <c:v>14.25</c:v>
                </c:pt>
                <c:pt idx="219">
                  <c:v>14.03</c:v>
                </c:pt>
                <c:pt idx="220">
                  <c:v>14.33</c:v>
                </c:pt>
                <c:pt idx="221">
                  <c:v>14.58</c:v>
                </c:pt>
                <c:pt idx="222">
                  <c:v>14.48</c:v>
                </c:pt>
                <c:pt idx="223">
                  <c:v>14.65</c:v>
                </c:pt>
                <c:pt idx="224">
                  <c:v>13.75</c:v>
                </c:pt>
                <c:pt idx="225">
                  <c:v>14.9</c:v>
                </c:pt>
                <c:pt idx="226">
                  <c:v>16.3</c:v>
                </c:pt>
                <c:pt idx="227">
                  <c:v>17.45</c:v>
                </c:pt>
                <c:pt idx="228">
                  <c:v>17.25</c:v>
                </c:pt>
                <c:pt idx="229">
                  <c:v>16.53</c:v>
                </c:pt>
                <c:pt idx="230">
                  <c:v>15.65</c:v>
                </c:pt>
                <c:pt idx="231">
                  <c:v>16.05</c:v>
                </c:pt>
                <c:pt idx="232">
                  <c:v>14.93</c:v>
                </c:pt>
                <c:pt idx="233">
                  <c:v>13.48</c:v>
                </c:pt>
                <c:pt idx="234">
                  <c:v>13.5</c:v>
                </c:pt>
                <c:pt idx="235">
                  <c:v>13.7</c:v>
                </c:pt>
                <c:pt idx="236">
                  <c:v>13.3</c:v>
                </c:pt>
                <c:pt idx="237">
                  <c:v>12.55</c:v>
                </c:pt>
                <c:pt idx="238">
                  <c:v>11.45</c:v>
                </c:pt>
                <c:pt idx="239">
                  <c:v>11.4</c:v>
                </c:pt>
                <c:pt idx="240">
                  <c:v>10.93</c:v>
                </c:pt>
                <c:pt idx="241">
                  <c:v>11.4</c:v>
                </c:pt>
                <c:pt idx="242">
                  <c:v>11.53</c:v>
                </c:pt>
                <c:pt idx="243">
                  <c:v>11.43</c:v>
                </c:pt>
                <c:pt idx="244">
                  <c:v>11.78</c:v>
                </c:pt>
                <c:pt idx="245">
                  <c:v>12.25</c:v>
                </c:pt>
                <c:pt idx="246">
                  <c:v>12.08</c:v>
                </c:pt>
                <c:pt idx="247">
                  <c:v>11.38</c:v>
                </c:pt>
                <c:pt idx="248">
                  <c:v>11.9</c:v>
                </c:pt>
                <c:pt idx="249">
                  <c:v>11.58</c:v>
                </c:pt>
                <c:pt idx="250">
                  <c:v>11.55</c:v>
                </c:pt>
                <c:pt idx="251">
                  <c:v>10.4</c:v>
                </c:pt>
                <c:pt idx="252">
                  <c:v>9.98</c:v>
                </c:pt>
                <c:pt idx="253">
                  <c:v>9.4</c:v>
                </c:pt>
                <c:pt idx="254">
                  <c:v>8.9499999999999993</c:v>
                </c:pt>
                <c:pt idx="255">
                  <c:v>8.23</c:v>
                </c:pt>
                <c:pt idx="256">
                  <c:v>8.0500000000000007</c:v>
                </c:pt>
                <c:pt idx="257">
                  <c:v>8.23</c:v>
                </c:pt>
                <c:pt idx="258">
                  <c:v>7.78</c:v>
                </c:pt>
                <c:pt idx="259">
                  <c:v>7.23</c:v>
                </c:pt>
                <c:pt idx="260">
                  <c:v>6.45</c:v>
                </c:pt>
                <c:pt idx="261">
                  <c:v>5.4</c:v>
                </c:pt>
                <c:pt idx="262">
                  <c:v>4.8</c:v>
                </c:pt>
                <c:pt idx="263">
                  <c:v>4.95</c:v>
                </c:pt>
                <c:pt idx="264">
                  <c:v>5.05</c:v>
                </c:pt>
                <c:pt idx="265">
                  <c:v>4.5</c:v>
                </c:pt>
                <c:pt idx="266">
                  <c:v>4.4800000000000004</c:v>
                </c:pt>
                <c:pt idx="267">
                  <c:v>4.63</c:v>
                </c:pt>
                <c:pt idx="268">
                  <c:v>4.8</c:v>
                </c:pt>
                <c:pt idx="269">
                  <c:v>4.53</c:v>
                </c:pt>
                <c:pt idx="270">
                  <c:v>4.4800000000000004</c:v>
                </c:pt>
                <c:pt idx="271">
                  <c:v>4.53</c:v>
                </c:pt>
                <c:pt idx="272">
                  <c:v>4.4000000000000004</c:v>
                </c:pt>
                <c:pt idx="273">
                  <c:v>4.7300000000000004</c:v>
                </c:pt>
                <c:pt idx="274">
                  <c:v>4.45</c:v>
                </c:pt>
                <c:pt idx="275">
                  <c:v>4.03</c:v>
                </c:pt>
                <c:pt idx="276">
                  <c:v>3.85</c:v>
                </c:pt>
                <c:pt idx="277">
                  <c:v>4.1500000000000004</c:v>
                </c:pt>
                <c:pt idx="278">
                  <c:v>3.9</c:v>
                </c:pt>
                <c:pt idx="279">
                  <c:v>3.55</c:v>
                </c:pt>
                <c:pt idx="280">
                  <c:v>3.28</c:v>
                </c:pt>
                <c:pt idx="281">
                  <c:v>3.03</c:v>
                </c:pt>
                <c:pt idx="282">
                  <c:v>3.13</c:v>
                </c:pt>
                <c:pt idx="283">
                  <c:v>3.04</c:v>
                </c:pt>
                <c:pt idx="284">
                  <c:v>3.16</c:v>
                </c:pt>
                <c:pt idx="285">
                  <c:v>2.92</c:v>
                </c:pt>
                <c:pt idx="286">
                  <c:v>2.79</c:v>
                </c:pt>
                <c:pt idx="287">
                  <c:v>2.75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Without_Valve!$D$4</c:f>
              <c:strCache>
                <c:ptCount val="1"/>
                <c:pt idx="0">
                  <c:v>Losses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Without_Valve!$B$5:$B$292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Without_Valve!$D$5:$D$292</c:f>
              <c:numCache>
                <c:formatCode>0.00</c:formatCode>
                <c:ptCount val="288"/>
                <c:pt idx="0">
                  <c:v>12.82</c:v>
                </c:pt>
                <c:pt idx="1">
                  <c:v>12.84</c:v>
                </c:pt>
                <c:pt idx="2">
                  <c:v>12.84</c:v>
                </c:pt>
                <c:pt idx="3">
                  <c:v>12.85</c:v>
                </c:pt>
                <c:pt idx="4">
                  <c:v>12.84</c:v>
                </c:pt>
                <c:pt idx="5">
                  <c:v>12.84</c:v>
                </c:pt>
                <c:pt idx="6">
                  <c:v>12.83</c:v>
                </c:pt>
                <c:pt idx="7">
                  <c:v>12.84</c:v>
                </c:pt>
                <c:pt idx="8">
                  <c:v>12.83</c:v>
                </c:pt>
                <c:pt idx="9">
                  <c:v>12.870000000000001</c:v>
                </c:pt>
                <c:pt idx="10">
                  <c:v>12.870000000000001</c:v>
                </c:pt>
                <c:pt idx="11">
                  <c:v>12.88</c:v>
                </c:pt>
                <c:pt idx="12">
                  <c:v>12.89</c:v>
                </c:pt>
                <c:pt idx="13">
                  <c:v>12.879999999999999</c:v>
                </c:pt>
                <c:pt idx="14">
                  <c:v>12.89</c:v>
                </c:pt>
                <c:pt idx="15">
                  <c:v>12.89</c:v>
                </c:pt>
                <c:pt idx="16">
                  <c:v>12.89</c:v>
                </c:pt>
                <c:pt idx="17">
                  <c:v>12.89</c:v>
                </c:pt>
                <c:pt idx="18">
                  <c:v>12.889999999999999</c:v>
                </c:pt>
                <c:pt idx="19">
                  <c:v>12.889999999999999</c:v>
                </c:pt>
                <c:pt idx="20">
                  <c:v>12.89</c:v>
                </c:pt>
                <c:pt idx="21">
                  <c:v>12.889999999999999</c:v>
                </c:pt>
                <c:pt idx="22">
                  <c:v>12.89</c:v>
                </c:pt>
                <c:pt idx="23">
                  <c:v>12.889999999999999</c:v>
                </c:pt>
                <c:pt idx="24">
                  <c:v>12.889999999999999</c:v>
                </c:pt>
                <c:pt idx="25">
                  <c:v>12.89</c:v>
                </c:pt>
                <c:pt idx="26">
                  <c:v>12.89</c:v>
                </c:pt>
                <c:pt idx="27">
                  <c:v>12.88</c:v>
                </c:pt>
                <c:pt idx="28">
                  <c:v>12.870000000000001</c:v>
                </c:pt>
                <c:pt idx="29">
                  <c:v>12.88</c:v>
                </c:pt>
                <c:pt idx="30">
                  <c:v>12.870000000000001</c:v>
                </c:pt>
                <c:pt idx="31">
                  <c:v>12.870000000000001</c:v>
                </c:pt>
                <c:pt idx="32">
                  <c:v>12.860000000000001</c:v>
                </c:pt>
                <c:pt idx="33">
                  <c:v>12.85</c:v>
                </c:pt>
                <c:pt idx="34">
                  <c:v>12.850000000000001</c:v>
                </c:pt>
                <c:pt idx="35">
                  <c:v>12.85</c:v>
                </c:pt>
                <c:pt idx="36">
                  <c:v>12.850000000000001</c:v>
                </c:pt>
                <c:pt idx="37">
                  <c:v>12.82</c:v>
                </c:pt>
                <c:pt idx="38">
                  <c:v>12.82</c:v>
                </c:pt>
                <c:pt idx="39">
                  <c:v>12.809999999999999</c:v>
                </c:pt>
                <c:pt idx="40">
                  <c:v>12.82</c:v>
                </c:pt>
                <c:pt idx="41">
                  <c:v>12.780000000000001</c:v>
                </c:pt>
                <c:pt idx="42">
                  <c:v>12.790000000000001</c:v>
                </c:pt>
                <c:pt idx="43">
                  <c:v>12.790000000000001</c:v>
                </c:pt>
                <c:pt idx="44">
                  <c:v>12.78</c:v>
                </c:pt>
                <c:pt idx="45">
                  <c:v>12.78</c:v>
                </c:pt>
                <c:pt idx="46">
                  <c:v>12.75</c:v>
                </c:pt>
                <c:pt idx="47">
                  <c:v>12.74</c:v>
                </c:pt>
                <c:pt idx="48">
                  <c:v>12.76</c:v>
                </c:pt>
                <c:pt idx="49">
                  <c:v>12.75</c:v>
                </c:pt>
                <c:pt idx="50">
                  <c:v>12.739999999999998</c:v>
                </c:pt>
                <c:pt idx="51">
                  <c:v>12.73</c:v>
                </c:pt>
                <c:pt idx="52">
                  <c:v>12.66</c:v>
                </c:pt>
                <c:pt idx="53">
                  <c:v>12.649999999999999</c:v>
                </c:pt>
                <c:pt idx="54">
                  <c:v>12.61</c:v>
                </c:pt>
                <c:pt idx="55">
                  <c:v>12.559999999999999</c:v>
                </c:pt>
                <c:pt idx="56">
                  <c:v>12.58</c:v>
                </c:pt>
                <c:pt idx="57">
                  <c:v>12.57</c:v>
                </c:pt>
                <c:pt idx="58">
                  <c:v>12.52</c:v>
                </c:pt>
                <c:pt idx="59">
                  <c:v>12.5</c:v>
                </c:pt>
                <c:pt idx="60">
                  <c:v>12.46</c:v>
                </c:pt>
                <c:pt idx="61">
                  <c:v>12.45</c:v>
                </c:pt>
                <c:pt idx="62">
                  <c:v>12.38</c:v>
                </c:pt>
                <c:pt idx="63">
                  <c:v>12.370000000000001</c:v>
                </c:pt>
                <c:pt idx="64">
                  <c:v>12.29</c:v>
                </c:pt>
                <c:pt idx="65">
                  <c:v>12.24</c:v>
                </c:pt>
                <c:pt idx="66">
                  <c:v>12.270000000000001</c:v>
                </c:pt>
                <c:pt idx="67">
                  <c:v>12.169999999999998</c:v>
                </c:pt>
                <c:pt idx="68">
                  <c:v>12.069999999999999</c:v>
                </c:pt>
                <c:pt idx="69">
                  <c:v>12.03</c:v>
                </c:pt>
                <c:pt idx="70">
                  <c:v>12.02</c:v>
                </c:pt>
                <c:pt idx="71">
                  <c:v>11.92</c:v>
                </c:pt>
                <c:pt idx="72">
                  <c:v>11.879999999999999</c:v>
                </c:pt>
                <c:pt idx="73">
                  <c:v>11.86</c:v>
                </c:pt>
                <c:pt idx="74">
                  <c:v>11.879999999999999</c:v>
                </c:pt>
                <c:pt idx="75">
                  <c:v>11.82</c:v>
                </c:pt>
                <c:pt idx="76">
                  <c:v>11.979999999999999</c:v>
                </c:pt>
                <c:pt idx="77">
                  <c:v>11.97</c:v>
                </c:pt>
                <c:pt idx="78">
                  <c:v>11.889999999999999</c:v>
                </c:pt>
                <c:pt idx="79">
                  <c:v>11.959999999999999</c:v>
                </c:pt>
                <c:pt idx="80">
                  <c:v>11.94</c:v>
                </c:pt>
                <c:pt idx="81">
                  <c:v>11.959999999999999</c:v>
                </c:pt>
                <c:pt idx="82">
                  <c:v>11.959999999999999</c:v>
                </c:pt>
                <c:pt idx="83">
                  <c:v>11.959999999999999</c:v>
                </c:pt>
                <c:pt idx="84">
                  <c:v>11.95</c:v>
                </c:pt>
                <c:pt idx="85">
                  <c:v>12.059999999999999</c:v>
                </c:pt>
                <c:pt idx="86">
                  <c:v>12.109999999999998</c:v>
                </c:pt>
                <c:pt idx="87">
                  <c:v>12.21</c:v>
                </c:pt>
                <c:pt idx="88">
                  <c:v>12.11</c:v>
                </c:pt>
                <c:pt idx="89">
                  <c:v>12.169999999999998</c:v>
                </c:pt>
                <c:pt idx="90">
                  <c:v>12.19</c:v>
                </c:pt>
                <c:pt idx="91">
                  <c:v>12.23</c:v>
                </c:pt>
                <c:pt idx="92">
                  <c:v>12.260000000000002</c:v>
                </c:pt>
                <c:pt idx="93">
                  <c:v>12.229999999999999</c:v>
                </c:pt>
                <c:pt idx="94">
                  <c:v>12.22</c:v>
                </c:pt>
                <c:pt idx="95">
                  <c:v>12.23</c:v>
                </c:pt>
                <c:pt idx="96">
                  <c:v>12.280000000000001</c:v>
                </c:pt>
                <c:pt idx="97">
                  <c:v>12.160000000000002</c:v>
                </c:pt>
                <c:pt idx="98">
                  <c:v>12.11</c:v>
                </c:pt>
                <c:pt idx="99">
                  <c:v>12.049999999999999</c:v>
                </c:pt>
                <c:pt idx="100">
                  <c:v>12.109999999999998</c:v>
                </c:pt>
                <c:pt idx="101">
                  <c:v>12.04</c:v>
                </c:pt>
                <c:pt idx="102">
                  <c:v>12.03</c:v>
                </c:pt>
                <c:pt idx="103">
                  <c:v>12.059999999999999</c:v>
                </c:pt>
                <c:pt idx="104">
                  <c:v>12.049999999999999</c:v>
                </c:pt>
                <c:pt idx="105">
                  <c:v>12.049999999999999</c:v>
                </c:pt>
                <c:pt idx="106">
                  <c:v>12.12</c:v>
                </c:pt>
                <c:pt idx="107">
                  <c:v>12.200000000000001</c:v>
                </c:pt>
                <c:pt idx="108">
                  <c:v>12.179999999999998</c:v>
                </c:pt>
                <c:pt idx="109">
                  <c:v>12.159999999999998</c:v>
                </c:pt>
                <c:pt idx="110">
                  <c:v>12.139999999999999</c:v>
                </c:pt>
                <c:pt idx="111">
                  <c:v>12.149999999999999</c:v>
                </c:pt>
                <c:pt idx="112">
                  <c:v>12.109999999999998</c:v>
                </c:pt>
                <c:pt idx="113">
                  <c:v>12.139999999999999</c:v>
                </c:pt>
                <c:pt idx="114">
                  <c:v>12.139999999999999</c:v>
                </c:pt>
                <c:pt idx="115">
                  <c:v>12.09</c:v>
                </c:pt>
                <c:pt idx="116">
                  <c:v>12.139999999999999</c:v>
                </c:pt>
                <c:pt idx="117">
                  <c:v>12.150000000000002</c:v>
                </c:pt>
                <c:pt idx="118">
                  <c:v>12.149999999999999</c:v>
                </c:pt>
                <c:pt idx="119">
                  <c:v>12.109999999999998</c:v>
                </c:pt>
                <c:pt idx="120">
                  <c:v>12.08</c:v>
                </c:pt>
                <c:pt idx="121">
                  <c:v>12.12</c:v>
                </c:pt>
                <c:pt idx="122">
                  <c:v>12.129999999999999</c:v>
                </c:pt>
                <c:pt idx="123">
                  <c:v>12.09</c:v>
                </c:pt>
                <c:pt idx="124">
                  <c:v>12.089999999999998</c:v>
                </c:pt>
                <c:pt idx="125">
                  <c:v>12.089999999999998</c:v>
                </c:pt>
                <c:pt idx="126">
                  <c:v>12.11</c:v>
                </c:pt>
                <c:pt idx="127">
                  <c:v>12.1</c:v>
                </c:pt>
                <c:pt idx="128">
                  <c:v>12.049999999999999</c:v>
                </c:pt>
                <c:pt idx="129">
                  <c:v>12.03</c:v>
                </c:pt>
                <c:pt idx="130">
                  <c:v>11.979999999999999</c:v>
                </c:pt>
                <c:pt idx="131">
                  <c:v>11.919999999999998</c:v>
                </c:pt>
                <c:pt idx="132">
                  <c:v>11.919999999999998</c:v>
                </c:pt>
                <c:pt idx="133">
                  <c:v>11.86</c:v>
                </c:pt>
                <c:pt idx="134">
                  <c:v>11.95</c:v>
                </c:pt>
                <c:pt idx="135">
                  <c:v>11.95</c:v>
                </c:pt>
                <c:pt idx="136">
                  <c:v>11.889999999999999</c:v>
                </c:pt>
                <c:pt idx="137">
                  <c:v>11.8</c:v>
                </c:pt>
                <c:pt idx="138">
                  <c:v>11.71</c:v>
                </c:pt>
                <c:pt idx="139">
                  <c:v>11.71</c:v>
                </c:pt>
                <c:pt idx="140">
                  <c:v>11.68</c:v>
                </c:pt>
                <c:pt idx="141">
                  <c:v>11.64</c:v>
                </c:pt>
                <c:pt idx="142">
                  <c:v>11.61</c:v>
                </c:pt>
                <c:pt idx="143">
                  <c:v>11.57</c:v>
                </c:pt>
                <c:pt idx="144">
                  <c:v>11.5</c:v>
                </c:pt>
                <c:pt idx="145">
                  <c:v>11.61</c:v>
                </c:pt>
                <c:pt idx="146">
                  <c:v>11.46</c:v>
                </c:pt>
                <c:pt idx="147">
                  <c:v>11.45</c:v>
                </c:pt>
                <c:pt idx="148">
                  <c:v>11.57</c:v>
                </c:pt>
                <c:pt idx="149">
                  <c:v>11.670000000000002</c:v>
                </c:pt>
                <c:pt idx="150">
                  <c:v>11.82</c:v>
                </c:pt>
                <c:pt idx="151">
                  <c:v>11.82</c:v>
                </c:pt>
                <c:pt idx="152">
                  <c:v>11.85</c:v>
                </c:pt>
                <c:pt idx="153">
                  <c:v>11.93</c:v>
                </c:pt>
                <c:pt idx="154">
                  <c:v>11.93</c:v>
                </c:pt>
                <c:pt idx="155">
                  <c:v>11.899999999999999</c:v>
                </c:pt>
                <c:pt idx="156">
                  <c:v>11.879999999999999</c:v>
                </c:pt>
                <c:pt idx="157">
                  <c:v>11.770000000000003</c:v>
                </c:pt>
                <c:pt idx="158">
                  <c:v>11.85</c:v>
                </c:pt>
                <c:pt idx="159">
                  <c:v>11.82</c:v>
                </c:pt>
                <c:pt idx="160">
                  <c:v>11.790000000000003</c:v>
                </c:pt>
                <c:pt idx="161">
                  <c:v>11.79</c:v>
                </c:pt>
                <c:pt idx="162">
                  <c:v>11.68</c:v>
                </c:pt>
                <c:pt idx="163">
                  <c:v>11.7</c:v>
                </c:pt>
                <c:pt idx="164">
                  <c:v>11.670000000000002</c:v>
                </c:pt>
                <c:pt idx="165">
                  <c:v>11.649999999999999</c:v>
                </c:pt>
                <c:pt idx="166">
                  <c:v>11.68</c:v>
                </c:pt>
                <c:pt idx="167">
                  <c:v>11.649999999999999</c:v>
                </c:pt>
                <c:pt idx="168">
                  <c:v>11.82</c:v>
                </c:pt>
                <c:pt idx="169">
                  <c:v>11.919999999999998</c:v>
                </c:pt>
                <c:pt idx="170">
                  <c:v>11.889999999999999</c:v>
                </c:pt>
                <c:pt idx="171">
                  <c:v>11.87</c:v>
                </c:pt>
                <c:pt idx="172">
                  <c:v>11.889999999999999</c:v>
                </c:pt>
                <c:pt idx="173">
                  <c:v>11.86</c:v>
                </c:pt>
                <c:pt idx="174">
                  <c:v>11.87</c:v>
                </c:pt>
                <c:pt idx="175">
                  <c:v>11.82</c:v>
                </c:pt>
                <c:pt idx="176">
                  <c:v>11.79</c:v>
                </c:pt>
                <c:pt idx="177">
                  <c:v>11.740000000000002</c:v>
                </c:pt>
                <c:pt idx="178">
                  <c:v>11.84</c:v>
                </c:pt>
                <c:pt idx="179">
                  <c:v>11.799999999999997</c:v>
                </c:pt>
                <c:pt idx="180">
                  <c:v>11.75</c:v>
                </c:pt>
                <c:pt idx="181">
                  <c:v>11.760000000000002</c:v>
                </c:pt>
                <c:pt idx="182">
                  <c:v>11.79</c:v>
                </c:pt>
                <c:pt idx="183">
                  <c:v>11.879999999999999</c:v>
                </c:pt>
                <c:pt idx="184">
                  <c:v>11.889999999999999</c:v>
                </c:pt>
                <c:pt idx="185">
                  <c:v>11.92</c:v>
                </c:pt>
                <c:pt idx="186">
                  <c:v>11.969999999999999</c:v>
                </c:pt>
                <c:pt idx="187">
                  <c:v>12.049999999999999</c:v>
                </c:pt>
                <c:pt idx="188">
                  <c:v>12.160000000000002</c:v>
                </c:pt>
                <c:pt idx="189">
                  <c:v>12.22</c:v>
                </c:pt>
                <c:pt idx="190">
                  <c:v>12.159999999999998</c:v>
                </c:pt>
                <c:pt idx="191">
                  <c:v>12.280000000000001</c:v>
                </c:pt>
                <c:pt idx="192">
                  <c:v>12.280000000000001</c:v>
                </c:pt>
                <c:pt idx="193">
                  <c:v>12.31</c:v>
                </c:pt>
                <c:pt idx="194">
                  <c:v>12.35</c:v>
                </c:pt>
                <c:pt idx="195">
                  <c:v>12.35</c:v>
                </c:pt>
                <c:pt idx="196">
                  <c:v>12.349999999999998</c:v>
                </c:pt>
                <c:pt idx="197">
                  <c:v>12.41</c:v>
                </c:pt>
                <c:pt idx="198">
                  <c:v>12.42</c:v>
                </c:pt>
                <c:pt idx="199">
                  <c:v>12.43</c:v>
                </c:pt>
                <c:pt idx="200">
                  <c:v>12.41</c:v>
                </c:pt>
                <c:pt idx="201">
                  <c:v>12.39</c:v>
                </c:pt>
                <c:pt idx="202">
                  <c:v>12.43</c:v>
                </c:pt>
                <c:pt idx="203">
                  <c:v>12.469999999999999</c:v>
                </c:pt>
                <c:pt idx="204">
                  <c:v>12.490000000000002</c:v>
                </c:pt>
                <c:pt idx="205">
                  <c:v>12.45</c:v>
                </c:pt>
                <c:pt idx="206">
                  <c:v>12.44</c:v>
                </c:pt>
                <c:pt idx="207">
                  <c:v>12.42</c:v>
                </c:pt>
                <c:pt idx="208">
                  <c:v>12.4</c:v>
                </c:pt>
                <c:pt idx="209">
                  <c:v>12.349999999999998</c:v>
                </c:pt>
                <c:pt idx="210">
                  <c:v>12.339999999999998</c:v>
                </c:pt>
                <c:pt idx="211">
                  <c:v>12.29</c:v>
                </c:pt>
                <c:pt idx="212">
                  <c:v>12.21</c:v>
                </c:pt>
                <c:pt idx="213">
                  <c:v>12.21</c:v>
                </c:pt>
                <c:pt idx="214">
                  <c:v>12.189999999999998</c:v>
                </c:pt>
                <c:pt idx="215">
                  <c:v>12.19</c:v>
                </c:pt>
                <c:pt idx="216">
                  <c:v>12.1</c:v>
                </c:pt>
                <c:pt idx="217">
                  <c:v>12.059999999999999</c:v>
                </c:pt>
                <c:pt idx="218">
                  <c:v>12</c:v>
                </c:pt>
                <c:pt idx="219">
                  <c:v>12.01</c:v>
                </c:pt>
                <c:pt idx="220">
                  <c:v>11.979999999999999</c:v>
                </c:pt>
                <c:pt idx="221">
                  <c:v>11.959999999999999</c:v>
                </c:pt>
                <c:pt idx="222">
                  <c:v>11.969999999999999</c:v>
                </c:pt>
                <c:pt idx="223">
                  <c:v>11.959999999999999</c:v>
                </c:pt>
                <c:pt idx="224">
                  <c:v>12.04</c:v>
                </c:pt>
                <c:pt idx="225">
                  <c:v>11.94</c:v>
                </c:pt>
                <c:pt idx="226">
                  <c:v>11.8</c:v>
                </c:pt>
                <c:pt idx="227">
                  <c:v>11.690000000000001</c:v>
                </c:pt>
                <c:pt idx="228">
                  <c:v>11.71</c:v>
                </c:pt>
                <c:pt idx="229">
                  <c:v>11.779999999999998</c:v>
                </c:pt>
                <c:pt idx="230">
                  <c:v>11.87</c:v>
                </c:pt>
                <c:pt idx="231">
                  <c:v>11.829999999999998</c:v>
                </c:pt>
                <c:pt idx="232">
                  <c:v>11.93</c:v>
                </c:pt>
                <c:pt idx="233">
                  <c:v>12.059999999999999</c:v>
                </c:pt>
                <c:pt idx="234">
                  <c:v>12.059999999999999</c:v>
                </c:pt>
                <c:pt idx="235">
                  <c:v>12.05</c:v>
                </c:pt>
                <c:pt idx="236">
                  <c:v>12.079999999999998</c:v>
                </c:pt>
                <c:pt idx="237">
                  <c:v>12.149999999999999</c:v>
                </c:pt>
                <c:pt idx="238">
                  <c:v>12.240000000000002</c:v>
                </c:pt>
                <c:pt idx="239">
                  <c:v>12.24</c:v>
                </c:pt>
                <c:pt idx="240">
                  <c:v>12.280000000000001</c:v>
                </c:pt>
                <c:pt idx="241">
                  <c:v>12.24</c:v>
                </c:pt>
                <c:pt idx="242">
                  <c:v>12.230000000000002</c:v>
                </c:pt>
                <c:pt idx="243">
                  <c:v>12.240000000000002</c:v>
                </c:pt>
                <c:pt idx="244">
                  <c:v>12.209999999999999</c:v>
                </c:pt>
                <c:pt idx="245">
                  <c:v>12.170000000000002</c:v>
                </c:pt>
                <c:pt idx="246">
                  <c:v>12.180000000000001</c:v>
                </c:pt>
                <c:pt idx="247">
                  <c:v>12.24</c:v>
                </c:pt>
                <c:pt idx="248">
                  <c:v>12.200000000000001</c:v>
                </c:pt>
                <c:pt idx="249">
                  <c:v>12.22</c:v>
                </c:pt>
                <c:pt idx="250">
                  <c:v>12.23</c:v>
                </c:pt>
                <c:pt idx="251">
                  <c:v>12.319999999999999</c:v>
                </c:pt>
                <c:pt idx="252">
                  <c:v>12.349999999999998</c:v>
                </c:pt>
                <c:pt idx="253">
                  <c:v>12.4</c:v>
                </c:pt>
                <c:pt idx="254">
                  <c:v>12.43</c:v>
                </c:pt>
                <c:pt idx="255">
                  <c:v>12.48</c:v>
                </c:pt>
                <c:pt idx="256">
                  <c:v>12.5</c:v>
                </c:pt>
                <c:pt idx="257">
                  <c:v>12.48</c:v>
                </c:pt>
                <c:pt idx="258">
                  <c:v>12.52</c:v>
                </c:pt>
                <c:pt idx="259">
                  <c:v>12.55</c:v>
                </c:pt>
                <c:pt idx="260">
                  <c:v>12.61</c:v>
                </c:pt>
                <c:pt idx="261">
                  <c:v>12.679999999999998</c:v>
                </c:pt>
                <c:pt idx="262">
                  <c:v>12.719999999999999</c:v>
                </c:pt>
                <c:pt idx="263">
                  <c:v>12.71</c:v>
                </c:pt>
                <c:pt idx="264">
                  <c:v>12.7</c:v>
                </c:pt>
                <c:pt idx="265">
                  <c:v>12.739999999999998</c:v>
                </c:pt>
                <c:pt idx="266">
                  <c:v>12.73</c:v>
                </c:pt>
                <c:pt idx="267">
                  <c:v>12.720000000000002</c:v>
                </c:pt>
                <c:pt idx="268">
                  <c:v>12.719999999999999</c:v>
                </c:pt>
                <c:pt idx="269">
                  <c:v>12.73</c:v>
                </c:pt>
                <c:pt idx="270">
                  <c:v>12.73</c:v>
                </c:pt>
                <c:pt idx="271">
                  <c:v>12.73</c:v>
                </c:pt>
                <c:pt idx="272">
                  <c:v>12.74</c:v>
                </c:pt>
                <c:pt idx="273">
                  <c:v>12.719999999999999</c:v>
                </c:pt>
                <c:pt idx="274">
                  <c:v>12.740000000000002</c:v>
                </c:pt>
                <c:pt idx="275">
                  <c:v>12.759999999999998</c:v>
                </c:pt>
                <c:pt idx="276">
                  <c:v>12.78</c:v>
                </c:pt>
                <c:pt idx="277">
                  <c:v>12.76</c:v>
                </c:pt>
                <c:pt idx="278">
                  <c:v>12.770000000000001</c:v>
                </c:pt>
                <c:pt idx="279">
                  <c:v>12.79</c:v>
                </c:pt>
                <c:pt idx="280">
                  <c:v>12.81</c:v>
                </c:pt>
                <c:pt idx="281">
                  <c:v>12.82</c:v>
                </c:pt>
                <c:pt idx="282">
                  <c:v>12.82</c:v>
                </c:pt>
                <c:pt idx="283">
                  <c:v>12.82</c:v>
                </c:pt>
                <c:pt idx="284">
                  <c:v>12.82</c:v>
                </c:pt>
                <c:pt idx="285">
                  <c:v>12.83</c:v>
                </c:pt>
                <c:pt idx="286">
                  <c:v>12.84</c:v>
                </c:pt>
                <c:pt idx="287">
                  <c:v>12.84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Without_Valve!$E$4</c:f>
              <c:strCache>
                <c:ptCount val="1"/>
                <c:pt idx="0">
                  <c:v>Demand +  Losses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Without_Valve!$B$5:$B$292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Without_Valve!$E$5:$E$292</c:f>
              <c:numCache>
                <c:formatCode>0.00</c:formatCode>
                <c:ptCount val="288"/>
                <c:pt idx="0">
                  <c:v>15.8</c:v>
                </c:pt>
                <c:pt idx="1">
                  <c:v>15.52</c:v>
                </c:pt>
                <c:pt idx="2">
                  <c:v>15.59</c:v>
                </c:pt>
                <c:pt idx="3">
                  <c:v>15.33</c:v>
                </c:pt>
                <c:pt idx="4">
                  <c:v>15.47</c:v>
                </c:pt>
                <c:pt idx="5">
                  <c:v>15.57</c:v>
                </c:pt>
                <c:pt idx="6">
                  <c:v>15.66</c:v>
                </c:pt>
                <c:pt idx="7">
                  <c:v>15.52</c:v>
                </c:pt>
                <c:pt idx="8">
                  <c:v>15.61</c:v>
                </c:pt>
                <c:pt idx="9">
                  <c:v>15.17</c:v>
                </c:pt>
                <c:pt idx="10">
                  <c:v>15.05</c:v>
                </c:pt>
                <c:pt idx="11">
                  <c:v>14.88</c:v>
                </c:pt>
                <c:pt idx="12">
                  <c:v>14.74</c:v>
                </c:pt>
                <c:pt idx="13">
                  <c:v>14.76</c:v>
                </c:pt>
                <c:pt idx="14">
                  <c:v>14.84</c:v>
                </c:pt>
                <c:pt idx="15">
                  <c:v>14.74</c:v>
                </c:pt>
                <c:pt idx="16">
                  <c:v>14.67</c:v>
                </c:pt>
                <c:pt idx="17">
                  <c:v>14.67</c:v>
                </c:pt>
                <c:pt idx="18">
                  <c:v>14.62</c:v>
                </c:pt>
                <c:pt idx="19">
                  <c:v>14.69</c:v>
                </c:pt>
                <c:pt idx="20">
                  <c:v>14.67</c:v>
                </c:pt>
                <c:pt idx="21">
                  <c:v>14.69</c:v>
                </c:pt>
                <c:pt idx="22">
                  <c:v>14.67</c:v>
                </c:pt>
                <c:pt idx="23">
                  <c:v>14.62</c:v>
                </c:pt>
                <c:pt idx="24">
                  <c:v>14.69</c:v>
                </c:pt>
                <c:pt idx="25">
                  <c:v>14.72</c:v>
                </c:pt>
                <c:pt idx="26">
                  <c:v>14.84</c:v>
                </c:pt>
                <c:pt idx="27">
                  <c:v>14.88</c:v>
                </c:pt>
                <c:pt idx="28">
                  <c:v>15.05</c:v>
                </c:pt>
                <c:pt idx="29">
                  <c:v>14.91</c:v>
                </c:pt>
                <c:pt idx="30">
                  <c:v>15</c:v>
                </c:pt>
                <c:pt idx="31">
                  <c:v>15.05</c:v>
                </c:pt>
                <c:pt idx="32">
                  <c:v>15.21</c:v>
                </c:pt>
                <c:pt idx="33">
                  <c:v>15.43</c:v>
                </c:pt>
                <c:pt idx="34">
                  <c:v>15.4</c:v>
                </c:pt>
                <c:pt idx="35">
                  <c:v>15.33</c:v>
                </c:pt>
                <c:pt idx="36">
                  <c:v>15.4</c:v>
                </c:pt>
                <c:pt idx="37">
                  <c:v>15.85</c:v>
                </c:pt>
                <c:pt idx="38">
                  <c:v>15.87</c:v>
                </c:pt>
                <c:pt idx="39">
                  <c:v>16.11</c:v>
                </c:pt>
                <c:pt idx="40">
                  <c:v>15.9</c:v>
                </c:pt>
                <c:pt idx="41">
                  <c:v>16.46</c:v>
                </c:pt>
                <c:pt idx="42">
                  <c:v>16.39</c:v>
                </c:pt>
                <c:pt idx="43">
                  <c:v>16.37</c:v>
                </c:pt>
                <c:pt idx="44">
                  <c:v>16.559999999999999</c:v>
                </c:pt>
                <c:pt idx="45">
                  <c:v>16.559999999999999</c:v>
                </c:pt>
                <c:pt idx="46">
                  <c:v>17.03</c:v>
                </c:pt>
                <c:pt idx="47">
                  <c:v>17.07</c:v>
                </c:pt>
                <c:pt idx="48">
                  <c:v>16.84</c:v>
                </c:pt>
                <c:pt idx="49">
                  <c:v>17.05</c:v>
                </c:pt>
                <c:pt idx="50">
                  <c:v>17.239999999999998</c:v>
                </c:pt>
                <c:pt idx="51">
                  <c:v>17.43</c:v>
                </c:pt>
                <c:pt idx="52">
                  <c:v>18.36</c:v>
                </c:pt>
                <c:pt idx="53">
                  <c:v>18.38</c:v>
                </c:pt>
                <c:pt idx="54">
                  <c:v>19.11</c:v>
                </c:pt>
                <c:pt idx="55">
                  <c:v>19.809999999999999</c:v>
                </c:pt>
                <c:pt idx="56">
                  <c:v>19.41</c:v>
                </c:pt>
                <c:pt idx="57">
                  <c:v>19.600000000000001</c:v>
                </c:pt>
                <c:pt idx="58">
                  <c:v>20.3</c:v>
                </c:pt>
                <c:pt idx="59">
                  <c:v>20.43</c:v>
                </c:pt>
                <c:pt idx="60">
                  <c:v>21.01</c:v>
                </c:pt>
                <c:pt idx="61">
                  <c:v>21.25</c:v>
                </c:pt>
                <c:pt idx="62">
                  <c:v>21.98</c:v>
                </c:pt>
                <c:pt idx="63">
                  <c:v>22.05</c:v>
                </c:pt>
                <c:pt idx="64">
                  <c:v>23.04</c:v>
                </c:pt>
                <c:pt idx="65">
                  <c:v>23.64</c:v>
                </c:pt>
                <c:pt idx="66">
                  <c:v>23.37</c:v>
                </c:pt>
                <c:pt idx="67">
                  <c:v>24.47</c:v>
                </c:pt>
                <c:pt idx="68">
                  <c:v>25.47</c:v>
                </c:pt>
                <c:pt idx="69">
                  <c:v>25.88</c:v>
                </c:pt>
                <c:pt idx="70">
                  <c:v>25.97</c:v>
                </c:pt>
                <c:pt idx="71">
                  <c:v>26.95</c:v>
                </c:pt>
                <c:pt idx="72">
                  <c:v>27.36</c:v>
                </c:pt>
                <c:pt idx="73">
                  <c:v>27.54</c:v>
                </c:pt>
                <c:pt idx="74">
                  <c:v>27.36</c:v>
                </c:pt>
                <c:pt idx="75">
                  <c:v>27.95</c:v>
                </c:pt>
                <c:pt idx="76">
                  <c:v>26.36</c:v>
                </c:pt>
                <c:pt idx="77">
                  <c:v>26.5</c:v>
                </c:pt>
                <c:pt idx="78">
                  <c:v>27.24</c:v>
                </c:pt>
                <c:pt idx="79">
                  <c:v>26.59</c:v>
                </c:pt>
                <c:pt idx="80">
                  <c:v>26.72</c:v>
                </c:pt>
                <c:pt idx="81">
                  <c:v>26.56</c:v>
                </c:pt>
                <c:pt idx="82">
                  <c:v>26.61</c:v>
                </c:pt>
                <c:pt idx="83">
                  <c:v>26.61</c:v>
                </c:pt>
                <c:pt idx="84">
                  <c:v>26.68</c:v>
                </c:pt>
                <c:pt idx="85">
                  <c:v>25.56</c:v>
                </c:pt>
                <c:pt idx="86">
                  <c:v>24.99</c:v>
                </c:pt>
                <c:pt idx="87">
                  <c:v>24.01</c:v>
                </c:pt>
                <c:pt idx="88">
                  <c:v>25.11</c:v>
                </c:pt>
                <c:pt idx="89">
                  <c:v>24.4</c:v>
                </c:pt>
                <c:pt idx="90">
                  <c:v>24.22</c:v>
                </c:pt>
                <c:pt idx="91">
                  <c:v>23.78</c:v>
                </c:pt>
                <c:pt idx="92">
                  <c:v>23.44</c:v>
                </c:pt>
                <c:pt idx="93">
                  <c:v>23.83</c:v>
                </c:pt>
                <c:pt idx="94">
                  <c:v>23.8</c:v>
                </c:pt>
                <c:pt idx="95">
                  <c:v>23.73</c:v>
                </c:pt>
                <c:pt idx="96">
                  <c:v>23.21</c:v>
                </c:pt>
                <c:pt idx="97">
                  <c:v>24.44</c:v>
                </c:pt>
                <c:pt idx="98">
                  <c:v>25.04</c:v>
                </c:pt>
                <c:pt idx="99">
                  <c:v>25.65</c:v>
                </c:pt>
                <c:pt idx="100">
                  <c:v>24.99</c:v>
                </c:pt>
                <c:pt idx="101">
                  <c:v>25.79</c:v>
                </c:pt>
                <c:pt idx="102">
                  <c:v>25.93</c:v>
                </c:pt>
                <c:pt idx="103">
                  <c:v>25.54</c:v>
                </c:pt>
                <c:pt idx="104">
                  <c:v>25.7</c:v>
                </c:pt>
                <c:pt idx="105">
                  <c:v>25.68</c:v>
                </c:pt>
                <c:pt idx="106">
                  <c:v>24.95</c:v>
                </c:pt>
                <c:pt idx="107">
                  <c:v>24.1</c:v>
                </c:pt>
                <c:pt idx="108">
                  <c:v>24.31</c:v>
                </c:pt>
                <c:pt idx="109">
                  <c:v>24.54</c:v>
                </c:pt>
                <c:pt idx="110">
                  <c:v>24.72</c:v>
                </c:pt>
                <c:pt idx="111">
                  <c:v>24.65</c:v>
                </c:pt>
                <c:pt idx="112">
                  <c:v>24.99</c:v>
                </c:pt>
                <c:pt idx="113">
                  <c:v>24.72</c:v>
                </c:pt>
                <c:pt idx="114">
                  <c:v>24.72</c:v>
                </c:pt>
                <c:pt idx="115">
                  <c:v>25.27</c:v>
                </c:pt>
                <c:pt idx="116">
                  <c:v>24.74</c:v>
                </c:pt>
                <c:pt idx="117">
                  <c:v>24.6</c:v>
                </c:pt>
                <c:pt idx="118">
                  <c:v>24.7</c:v>
                </c:pt>
                <c:pt idx="119">
                  <c:v>24.99</c:v>
                </c:pt>
                <c:pt idx="120">
                  <c:v>25.36</c:v>
                </c:pt>
                <c:pt idx="121">
                  <c:v>24.97</c:v>
                </c:pt>
                <c:pt idx="122">
                  <c:v>24.86</c:v>
                </c:pt>
                <c:pt idx="123">
                  <c:v>25.27</c:v>
                </c:pt>
                <c:pt idx="124">
                  <c:v>25.24</c:v>
                </c:pt>
                <c:pt idx="125">
                  <c:v>25.22</c:v>
                </c:pt>
                <c:pt idx="126">
                  <c:v>25.06</c:v>
                </c:pt>
                <c:pt idx="127">
                  <c:v>25.18</c:v>
                </c:pt>
                <c:pt idx="128">
                  <c:v>25.65</c:v>
                </c:pt>
                <c:pt idx="129">
                  <c:v>25.93</c:v>
                </c:pt>
                <c:pt idx="130">
                  <c:v>26.38</c:v>
                </c:pt>
                <c:pt idx="131">
                  <c:v>26.9</c:v>
                </c:pt>
                <c:pt idx="132">
                  <c:v>26.9</c:v>
                </c:pt>
                <c:pt idx="133">
                  <c:v>27.61</c:v>
                </c:pt>
                <c:pt idx="134">
                  <c:v>26.75</c:v>
                </c:pt>
                <c:pt idx="135">
                  <c:v>26.75</c:v>
                </c:pt>
                <c:pt idx="136">
                  <c:v>27.24</c:v>
                </c:pt>
                <c:pt idx="137">
                  <c:v>28.1</c:v>
                </c:pt>
                <c:pt idx="138">
                  <c:v>28.96</c:v>
                </c:pt>
                <c:pt idx="139">
                  <c:v>28.91</c:v>
                </c:pt>
                <c:pt idx="140">
                  <c:v>29.16</c:v>
                </c:pt>
                <c:pt idx="141">
                  <c:v>29.59</c:v>
                </c:pt>
                <c:pt idx="142">
                  <c:v>29.81</c:v>
                </c:pt>
                <c:pt idx="143">
                  <c:v>30.15</c:v>
                </c:pt>
                <c:pt idx="144">
                  <c:v>30.75</c:v>
                </c:pt>
                <c:pt idx="145">
                  <c:v>29.81</c:v>
                </c:pt>
                <c:pt idx="146">
                  <c:v>31.16</c:v>
                </c:pt>
                <c:pt idx="147">
                  <c:v>31.13</c:v>
                </c:pt>
                <c:pt idx="148">
                  <c:v>30.17</c:v>
                </c:pt>
                <c:pt idx="149">
                  <c:v>29.32</c:v>
                </c:pt>
                <c:pt idx="150">
                  <c:v>27.95</c:v>
                </c:pt>
                <c:pt idx="151">
                  <c:v>27.92</c:v>
                </c:pt>
                <c:pt idx="152">
                  <c:v>27.7</c:v>
                </c:pt>
                <c:pt idx="153">
                  <c:v>26.86</c:v>
                </c:pt>
                <c:pt idx="154">
                  <c:v>26.88</c:v>
                </c:pt>
                <c:pt idx="155">
                  <c:v>27.13</c:v>
                </c:pt>
                <c:pt idx="156">
                  <c:v>27.31</c:v>
                </c:pt>
                <c:pt idx="157">
                  <c:v>28.35</c:v>
                </c:pt>
                <c:pt idx="158">
                  <c:v>27.7</c:v>
                </c:pt>
                <c:pt idx="159">
                  <c:v>27.95</c:v>
                </c:pt>
                <c:pt idx="160">
                  <c:v>28.17</c:v>
                </c:pt>
                <c:pt idx="161">
                  <c:v>28.22</c:v>
                </c:pt>
                <c:pt idx="162">
                  <c:v>29.16</c:v>
                </c:pt>
                <c:pt idx="163">
                  <c:v>29</c:v>
                </c:pt>
                <c:pt idx="164">
                  <c:v>29.32</c:v>
                </c:pt>
                <c:pt idx="165">
                  <c:v>29.43</c:v>
                </c:pt>
                <c:pt idx="166">
                  <c:v>29.23</c:v>
                </c:pt>
                <c:pt idx="167">
                  <c:v>29.5</c:v>
                </c:pt>
                <c:pt idx="168">
                  <c:v>27.95</c:v>
                </c:pt>
                <c:pt idx="169">
                  <c:v>26.9</c:v>
                </c:pt>
                <c:pt idx="170">
                  <c:v>27.24</c:v>
                </c:pt>
                <c:pt idx="171">
                  <c:v>27.4</c:v>
                </c:pt>
                <c:pt idx="172">
                  <c:v>27.29</c:v>
                </c:pt>
                <c:pt idx="173">
                  <c:v>27.61</c:v>
                </c:pt>
                <c:pt idx="174">
                  <c:v>27.47</c:v>
                </c:pt>
                <c:pt idx="175">
                  <c:v>27.9</c:v>
                </c:pt>
                <c:pt idx="176">
                  <c:v>28.22</c:v>
                </c:pt>
                <c:pt idx="177">
                  <c:v>28.69</c:v>
                </c:pt>
                <c:pt idx="178">
                  <c:v>27.79</c:v>
                </c:pt>
                <c:pt idx="179">
                  <c:v>28.15</c:v>
                </c:pt>
                <c:pt idx="180">
                  <c:v>28.53</c:v>
                </c:pt>
                <c:pt idx="181">
                  <c:v>28.51</c:v>
                </c:pt>
                <c:pt idx="182">
                  <c:v>28.22</c:v>
                </c:pt>
                <c:pt idx="183">
                  <c:v>27.33</c:v>
                </c:pt>
                <c:pt idx="184">
                  <c:v>27.24</c:v>
                </c:pt>
                <c:pt idx="185">
                  <c:v>27.02</c:v>
                </c:pt>
                <c:pt idx="186">
                  <c:v>26.4</c:v>
                </c:pt>
                <c:pt idx="187">
                  <c:v>25.68</c:v>
                </c:pt>
                <c:pt idx="188">
                  <c:v>24.44</c:v>
                </c:pt>
                <c:pt idx="189">
                  <c:v>23.8</c:v>
                </c:pt>
                <c:pt idx="190">
                  <c:v>24.54</c:v>
                </c:pt>
                <c:pt idx="191">
                  <c:v>23.21</c:v>
                </c:pt>
                <c:pt idx="192">
                  <c:v>23.23</c:v>
                </c:pt>
                <c:pt idx="193">
                  <c:v>22.91</c:v>
                </c:pt>
                <c:pt idx="194">
                  <c:v>22.38</c:v>
                </c:pt>
                <c:pt idx="195">
                  <c:v>22.38</c:v>
                </c:pt>
                <c:pt idx="196">
                  <c:v>22.33</c:v>
                </c:pt>
                <c:pt idx="197">
                  <c:v>21.59</c:v>
                </c:pt>
                <c:pt idx="198">
                  <c:v>21.55</c:v>
                </c:pt>
                <c:pt idx="199">
                  <c:v>21.41</c:v>
                </c:pt>
                <c:pt idx="200">
                  <c:v>21.64</c:v>
                </c:pt>
                <c:pt idx="201">
                  <c:v>21.94</c:v>
                </c:pt>
                <c:pt idx="202">
                  <c:v>21.41</c:v>
                </c:pt>
                <c:pt idx="203">
                  <c:v>20.97</c:v>
                </c:pt>
                <c:pt idx="204">
                  <c:v>20.69</c:v>
                </c:pt>
                <c:pt idx="205">
                  <c:v>21.18</c:v>
                </c:pt>
                <c:pt idx="206">
                  <c:v>21.27</c:v>
                </c:pt>
                <c:pt idx="207">
                  <c:v>21.55</c:v>
                </c:pt>
                <c:pt idx="208">
                  <c:v>21.75</c:v>
                </c:pt>
                <c:pt idx="209">
                  <c:v>22.4</c:v>
                </c:pt>
                <c:pt idx="210">
                  <c:v>22.47</c:v>
                </c:pt>
                <c:pt idx="211">
                  <c:v>23.02</c:v>
                </c:pt>
                <c:pt idx="212">
                  <c:v>23.96</c:v>
                </c:pt>
                <c:pt idx="213">
                  <c:v>23.96</c:v>
                </c:pt>
                <c:pt idx="214">
                  <c:v>24.24</c:v>
                </c:pt>
                <c:pt idx="215">
                  <c:v>24.22</c:v>
                </c:pt>
                <c:pt idx="216">
                  <c:v>25.18</c:v>
                </c:pt>
                <c:pt idx="217">
                  <c:v>25.49</c:v>
                </c:pt>
                <c:pt idx="218">
                  <c:v>26.25</c:v>
                </c:pt>
                <c:pt idx="219">
                  <c:v>26.04</c:v>
                </c:pt>
                <c:pt idx="220">
                  <c:v>26.31</c:v>
                </c:pt>
                <c:pt idx="221">
                  <c:v>26.54</c:v>
                </c:pt>
                <c:pt idx="222">
                  <c:v>26.45</c:v>
                </c:pt>
                <c:pt idx="223">
                  <c:v>26.61</c:v>
                </c:pt>
                <c:pt idx="224">
                  <c:v>25.79</c:v>
                </c:pt>
                <c:pt idx="225">
                  <c:v>26.84</c:v>
                </c:pt>
                <c:pt idx="226">
                  <c:v>28.1</c:v>
                </c:pt>
                <c:pt idx="227">
                  <c:v>29.14</c:v>
                </c:pt>
                <c:pt idx="228">
                  <c:v>28.96</c:v>
                </c:pt>
                <c:pt idx="229">
                  <c:v>28.31</c:v>
                </c:pt>
                <c:pt idx="230">
                  <c:v>27.52</c:v>
                </c:pt>
                <c:pt idx="231">
                  <c:v>27.88</c:v>
                </c:pt>
                <c:pt idx="232">
                  <c:v>26.86</c:v>
                </c:pt>
                <c:pt idx="233">
                  <c:v>25.54</c:v>
                </c:pt>
                <c:pt idx="234">
                  <c:v>25.56</c:v>
                </c:pt>
                <c:pt idx="235">
                  <c:v>25.75</c:v>
                </c:pt>
                <c:pt idx="236">
                  <c:v>25.38</c:v>
                </c:pt>
                <c:pt idx="237">
                  <c:v>24.7</c:v>
                </c:pt>
                <c:pt idx="238">
                  <c:v>23.69</c:v>
                </c:pt>
                <c:pt idx="239">
                  <c:v>23.64</c:v>
                </c:pt>
                <c:pt idx="240">
                  <c:v>23.21</c:v>
                </c:pt>
                <c:pt idx="241">
                  <c:v>23.64</c:v>
                </c:pt>
                <c:pt idx="242">
                  <c:v>23.76</c:v>
                </c:pt>
                <c:pt idx="243">
                  <c:v>23.67</c:v>
                </c:pt>
                <c:pt idx="244">
                  <c:v>23.99</c:v>
                </c:pt>
                <c:pt idx="245">
                  <c:v>24.42</c:v>
                </c:pt>
                <c:pt idx="246">
                  <c:v>24.26</c:v>
                </c:pt>
                <c:pt idx="247">
                  <c:v>23.62</c:v>
                </c:pt>
                <c:pt idx="248">
                  <c:v>24.1</c:v>
                </c:pt>
                <c:pt idx="249">
                  <c:v>23.8</c:v>
                </c:pt>
                <c:pt idx="250">
                  <c:v>23.78</c:v>
                </c:pt>
                <c:pt idx="251">
                  <c:v>22.72</c:v>
                </c:pt>
                <c:pt idx="252">
                  <c:v>22.33</c:v>
                </c:pt>
                <c:pt idx="253">
                  <c:v>21.8</c:v>
                </c:pt>
                <c:pt idx="254">
                  <c:v>21.38</c:v>
                </c:pt>
                <c:pt idx="255">
                  <c:v>20.71</c:v>
                </c:pt>
                <c:pt idx="256">
                  <c:v>20.55</c:v>
                </c:pt>
                <c:pt idx="257">
                  <c:v>20.71</c:v>
                </c:pt>
                <c:pt idx="258">
                  <c:v>20.3</c:v>
                </c:pt>
                <c:pt idx="259">
                  <c:v>19.78</c:v>
                </c:pt>
                <c:pt idx="260">
                  <c:v>19.059999999999999</c:v>
                </c:pt>
                <c:pt idx="261">
                  <c:v>18.079999999999998</c:v>
                </c:pt>
                <c:pt idx="262">
                  <c:v>17.52</c:v>
                </c:pt>
                <c:pt idx="263">
                  <c:v>17.66</c:v>
                </c:pt>
                <c:pt idx="264">
                  <c:v>17.75</c:v>
                </c:pt>
                <c:pt idx="265">
                  <c:v>17.239999999999998</c:v>
                </c:pt>
                <c:pt idx="266">
                  <c:v>17.21</c:v>
                </c:pt>
                <c:pt idx="267">
                  <c:v>17.350000000000001</c:v>
                </c:pt>
                <c:pt idx="268">
                  <c:v>17.52</c:v>
                </c:pt>
                <c:pt idx="269">
                  <c:v>17.260000000000002</c:v>
                </c:pt>
                <c:pt idx="270">
                  <c:v>17.21</c:v>
                </c:pt>
                <c:pt idx="271">
                  <c:v>17.260000000000002</c:v>
                </c:pt>
                <c:pt idx="272">
                  <c:v>17.14</c:v>
                </c:pt>
                <c:pt idx="273">
                  <c:v>17.45</c:v>
                </c:pt>
                <c:pt idx="274">
                  <c:v>17.190000000000001</c:v>
                </c:pt>
                <c:pt idx="275">
                  <c:v>16.79</c:v>
                </c:pt>
                <c:pt idx="276">
                  <c:v>16.63</c:v>
                </c:pt>
                <c:pt idx="277">
                  <c:v>16.91</c:v>
                </c:pt>
                <c:pt idx="278">
                  <c:v>16.670000000000002</c:v>
                </c:pt>
                <c:pt idx="279">
                  <c:v>16.34</c:v>
                </c:pt>
                <c:pt idx="280">
                  <c:v>16.09</c:v>
                </c:pt>
                <c:pt idx="281">
                  <c:v>15.85</c:v>
                </c:pt>
                <c:pt idx="282">
                  <c:v>15.95</c:v>
                </c:pt>
                <c:pt idx="283">
                  <c:v>15.86</c:v>
                </c:pt>
                <c:pt idx="284">
                  <c:v>15.98</c:v>
                </c:pt>
                <c:pt idx="285">
                  <c:v>15.75</c:v>
                </c:pt>
                <c:pt idx="286">
                  <c:v>15.63</c:v>
                </c:pt>
                <c:pt idx="287">
                  <c:v>15.59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2528"/>
        <c:axId val="95559680"/>
      </c:scatterChart>
      <c:valAx>
        <c:axId val="95942528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5559680"/>
        <c:crosses val="autoZero"/>
        <c:crossBetween val="midCat"/>
        <c:majorUnit val="0.25"/>
        <c:minorUnit val="4.166700000000001E-2"/>
      </c:valAx>
      <c:valAx>
        <c:axId val="95559680"/>
        <c:scaling>
          <c:orientation val="minMax"/>
          <c:max val="3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[LPS]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5942528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Pressure [mH2o]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Without_Valve!$G$4</c:f>
              <c:strCache>
                <c:ptCount val="1"/>
                <c:pt idx="0">
                  <c:v>P2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Without_Valve!$B$5:$B$292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Without_Valve!$G$5:$G$292</c:f>
              <c:numCache>
                <c:formatCode>0.00</c:formatCode>
                <c:ptCount val="288"/>
                <c:pt idx="0">
                  <c:v>49.51</c:v>
                </c:pt>
                <c:pt idx="1">
                  <c:v>49.52</c:v>
                </c:pt>
                <c:pt idx="2">
                  <c:v>49.52</c:v>
                </c:pt>
                <c:pt idx="3">
                  <c:v>49.54</c:v>
                </c:pt>
                <c:pt idx="4">
                  <c:v>49.53</c:v>
                </c:pt>
                <c:pt idx="5">
                  <c:v>49.52</c:v>
                </c:pt>
                <c:pt idx="6">
                  <c:v>49.52</c:v>
                </c:pt>
                <c:pt idx="7">
                  <c:v>49.52</c:v>
                </c:pt>
                <c:pt idx="8">
                  <c:v>49.52</c:v>
                </c:pt>
                <c:pt idx="9">
                  <c:v>49.54</c:v>
                </c:pt>
                <c:pt idx="10">
                  <c:v>49.55</c:v>
                </c:pt>
                <c:pt idx="11">
                  <c:v>49.56</c:v>
                </c:pt>
                <c:pt idx="12">
                  <c:v>49.57</c:v>
                </c:pt>
                <c:pt idx="13">
                  <c:v>49.57</c:v>
                </c:pt>
                <c:pt idx="14">
                  <c:v>49.56</c:v>
                </c:pt>
                <c:pt idx="15">
                  <c:v>49.57</c:v>
                </c:pt>
                <c:pt idx="16">
                  <c:v>49.57</c:v>
                </c:pt>
                <c:pt idx="17">
                  <c:v>49.57</c:v>
                </c:pt>
                <c:pt idx="18">
                  <c:v>49.57</c:v>
                </c:pt>
                <c:pt idx="19">
                  <c:v>49.57</c:v>
                </c:pt>
                <c:pt idx="20">
                  <c:v>49.57</c:v>
                </c:pt>
                <c:pt idx="21">
                  <c:v>49.57</c:v>
                </c:pt>
                <c:pt idx="22">
                  <c:v>49.57</c:v>
                </c:pt>
                <c:pt idx="23">
                  <c:v>49.57</c:v>
                </c:pt>
                <c:pt idx="24">
                  <c:v>49.57</c:v>
                </c:pt>
                <c:pt idx="25">
                  <c:v>49.57</c:v>
                </c:pt>
                <c:pt idx="26">
                  <c:v>49.56</c:v>
                </c:pt>
                <c:pt idx="27">
                  <c:v>49.56</c:v>
                </c:pt>
                <c:pt idx="28">
                  <c:v>49.55</c:v>
                </c:pt>
                <c:pt idx="29">
                  <c:v>49.56</c:v>
                </c:pt>
                <c:pt idx="30">
                  <c:v>49.55</c:v>
                </c:pt>
                <c:pt idx="31">
                  <c:v>49.55</c:v>
                </c:pt>
                <c:pt idx="32">
                  <c:v>49.54</c:v>
                </c:pt>
                <c:pt idx="33">
                  <c:v>49.53</c:v>
                </c:pt>
                <c:pt idx="34">
                  <c:v>49.53</c:v>
                </c:pt>
                <c:pt idx="35">
                  <c:v>49.54</c:v>
                </c:pt>
                <c:pt idx="36">
                  <c:v>49.53</c:v>
                </c:pt>
                <c:pt idx="37">
                  <c:v>49.51</c:v>
                </c:pt>
                <c:pt idx="38">
                  <c:v>49.5</c:v>
                </c:pt>
                <c:pt idx="39">
                  <c:v>49.49</c:v>
                </c:pt>
                <c:pt idx="40">
                  <c:v>49.5</c:v>
                </c:pt>
                <c:pt idx="41">
                  <c:v>49.47</c:v>
                </c:pt>
                <c:pt idx="42">
                  <c:v>49.47</c:v>
                </c:pt>
                <c:pt idx="43">
                  <c:v>49.48</c:v>
                </c:pt>
                <c:pt idx="44">
                  <c:v>49.46</c:v>
                </c:pt>
                <c:pt idx="45">
                  <c:v>49.46</c:v>
                </c:pt>
                <c:pt idx="46">
                  <c:v>49.44</c:v>
                </c:pt>
                <c:pt idx="47">
                  <c:v>49.43</c:v>
                </c:pt>
                <c:pt idx="48">
                  <c:v>49.45</c:v>
                </c:pt>
                <c:pt idx="49">
                  <c:v>49.43</c:v>
                </c:pt>
                <c:pt idx="50">
                  <c:v>49.42</c:v>
                </c:pt>
                <c:pt idx="51">
                  <c:v>49.41</c:v>
                </c:pt>
                <c:pt idx="52">
                  <c:v>49.35</c:v>
                </c:pt>
                <c:pt idx="53">
                  <c:v>49.35</c:v>
                </c:pt>
                <c:pt idx="54">
                  <c:v>49.3</c:v>
                </c:pt>
                <c:pt idx="55">
                  <c:v>49.25</c:v>
                </c:pt>
                <c:pt idx="56">
                  <c:v>49.28</c:v>
                </c:pt>
                <c:pt idx="57">
                  <c:v>49.27</c:v>
                </c:pt>
                <c:pt idx="58">
                  <c:v>49.22</c:v>
                </c:pt>
                <c:pt idx="59">
                  <c:v>49.21</c:v>
                </c:pt>
                <c:pt idx="60">
                  <c:v>49.17</c:v>
                </c:pt>
                <c:pt idx="61">
                  <c:v>49.15</c:v>
                </c:pt>
                <c:pt idx="62">
                  <c:v>49.09</c:v>
                </c:pt>
                <c:pt idx="63">
                  <c:v>49.09</c:v>
                </c:pt>
                <c:pt idx="64">
                  <c:v>49.01</c:v>
                </c:pt>
                <c:pt idx="65">
                  <c:v>48.96</c:v>
                </c:pt>
                <c:pt idx="66">
                  <c:v>48.99</c:v>
                </c:pt>
                <c:pt idx="67">
                  <c:v>48.9</c:v>
                </c:pt>
                <c:pt idx="68">
                  <c:v>48.81</c:v>
                </c:pt>
                <c:pt idx="69">
                  <c:v>48.77</c:v>
                </c:pt>
                <c:pt idx="70">
                  <c:v>48.77</c:v>
                </c:pt>
                <c:pt idx="71">
                  <c:v>48.68</c:v>
                </c:pt>
                <c:pt idx="72">
                  <c:v>48.64</c:v>
                </c:pt>
                <c:pt idx="73">
                  <c:v>48.63</c:v>
                </c:pt>
                <c:pt idx="74">
                  <c:v>48.64</c:v>
                </c:pt>
                <c:pt idx="75">
                  <c:v>48.59</c:v>
                </c:pt>
                <c:pt idx="76">
                  <c:v>48.73</c:v>
                </c:pt>
                <c:pt idx="77">
                  <c:v>48.72</c:v>
                </c:pt>
                <c:pt idx="78">
                  <c:v>48.65</c:v>
                </c:pt>
                <c:pt idx="79">
                  <c:v>48.71</c:v>
                </c:pt>
                <c:pt idx="80">
                  <c:v>48.7</c:v>
                </c:pt>
                <c:pt idx="81">
                  <c:v>48.71</c:v>
                </c:pt>
                <c:pt idx="82">
                  <c:v>48.71</c:v>
                </c:pt>
                <c:pt idx="83">
                  <c:v>48.71</c:v>
                </c:pt>
                <c:pt idx="84">
                  <c:v>48.7</c:v>
                </c:pt>
                <c:pt idx="85">
                  <c:v>48.8</c:v>
                </c:pt>
                <c:pt idx="86">
                  <c:v>48.85</c:v>
                </c:pt>
                <c:pt idx="87">
                  <c:v>48.93</c:v>
                </c:pt>
                <c:pt idx="88">
                  <c:v>48.84</c:v>
                </c:pt>
                <c:pt idx="89">
                  <c:v>48.9</c:v>
                </c:pt>
                <c:pt idx="90">
                  <c:v>48.92</c:v>
                </c:pt>
                <c:pt idx="91">
                  <c:v>48.95</c:v>
                </c:pt>
                <c:pt idx="92">
                  <c:v>48.98</c:v>
                </c:pt>
                <c:pt idx="93">
                  <c:v>48.95</c:v>
                </c:pt>
                <c:pt idx="94">
                  <c:v>48.95</c:v>
                </c:pt>
                <c:pt idx="95">
                  <c:v>48.96</c:v>
                </c:pt>
                <c:pt idx="96">
                  <c:v>49</c:v>
                </c:pt>
                <c:pt idx="97">
                  <c:v>48.9</c:v>
                </c:pt>
                <c:pt idx="98">
                  <c:v>48.85</c:v>
                </c:pt>
                <c:pt idx="99">
                  <c:v>48.79</c:v>
                </c:pt>
                <c:pt idx="100">
                  <c:v>48.85</c:v>
                </c:pt>
                <c:pt idx="101">
                  <c:v>48.78</c:v>
                </c:pt>
                <c:pt idx="102">
                  <c:v>48.77</c:v>
                </c:pt>
                <c:pt idx="103">
                  <c:v>48.8</c:v>
                </c:pt>
                <c:pt idx="104">
                  <c:v>48.79</c:v>
                </c:pt>
                <c:pt idx="105">
                  <c:v>48.79</c:v>
                </c:pt>
                <c:pt idx="106">
                  <c:v>48.85</c:v>
                </c:pt>
                <c:pt idx="107">
                  <c:v>48.93</c:v>
                </c:pt>
                <c:pt idx="108">
                  <c:v>48.91</c:v>
                </c:pt>
                <c:pt idx="109">
                  <c:v>48.89</c:v>
                </c:pt>
                <c:pt idx="110">
                  <c:v>48.87</c:v>
                </c:pt>
                <c:pt idx="111">
                  <c:v>48.88</c:v>
                </c:pt>
                <c:pt idx="112">
                  <c:v>48.85</c:v>
                </c:pt>
                <c:pt idx="113">
                  <c:v>48.87</c:v>
                </c:pt>
                <c:pt idx="114">
                  <c:v>48.87</c:v>
                </c:pt>
                <c:pt idx="115">
                  <c:v>48.83</c:v>
                </c:pt>
                <c:pt idx="116">
                  <c:v>48.87</c:v>
                </c:pt>
                <c:pt idx="117">
                  <c:v>48.88</c:v>
                </c:pt>
                <c:pt idx="118">
                  <c:v>48.88</c:v>
                </c:pt>
                <c:pt idx="119">
                  <c:v>48.85</c:v>
                </c:pt>
                <c:pt idx="120">
                  <c:v>48.82</c:v>
                </c:pt>
                <c:pt idx="121">
                  <c:v>48.85</c:v>
                </c:pt>
                <c:pt idx="122">
                  <c:v>48.86</c:v>
                </c:pt>
                <c:pt idx="123">
                  <c:v>48.83</c:v>
                </c:pt>
                <c:pt idx="124">
                  <c:v>48.83</c:v>
                </c:pt>
                <c:pt idx="125">
                  <c:v>48.83</c:v>
                </c:pt>
                <c:pt idx="126">
                  <c:v>48.85</c:v>
                </c:pt>
                <c:pt idx="127">
                  <c:v>48.84</c:v>
                </c:pt>
                <c:pt idx="128">
                  <c:v>48.79</c:v>
                </c:pt>
                <c:pt idx="129">
                  <c:v>48.77</c:v>
                </c:pt>
                <c:pt idx="130">
                  <c:v>48.73</c:v>
                </c:pt>
                <c:pt idx="131">
                  <c:v>48.68</c:v>
                </c:pt>
                <c:pt idx="132">
                  <c:v>48.68</c:v>
                </c:pt>
                <c:pt idx="133">
                  <c:v>48.62</c:v>
                </c:pt>
                <c:pt idx="134">
                  <c:v>48.7</c:v>
                </c:pt>
                <c:pt idx="135">
                  <c:v>48.7</c:v>
                </c:pt>
                <c:pt idx="136">
                  <c:v>48.65</c:v>
                </c:pt>
                <c:pt idx="137">
                  <c:v>48.57</c:v>
                </c:pt>
                <c:pt idx="138">
                  <c:v>48.49</c:v>
                </c:pt>
                <c:pt idx="139">
                  <c:v>48.5</c:v>
                </c:pt>
                <c:pt idx="140">
                  <c:v>48.47</c:v>
                </c:pt>
                <c:pt idx="141">
                  <c:v>48.43</c:v>
                </c:pt>
                <c:pt idx="142">
                  <c:v>48.41</c:v>
                </c:pt>
                <c:pt idx="143">
                  <c:v>48.37</c:v>
                </c:pt>
                <c:pt idx="144">
                  <c:v>48.31</c:v>
                </c:pt>
                <c:pt idx="145">
                  <c:v>48.41</c:v>
                </c:pt>
                <c:pt idx="146">
                  <c:v>48.27</c:v>
                </c:pt>
                <c:pt idx="147">
                  <c:v>48.27</c:v>
                </c:pt>
                <c:pt idx="148">
                  <c:v>48.37</c:v>
                </c:pt>
                <c:pt idx="149">
                  <c:v>48.46</c:v>
                </c:pt>
                <c:pt idx="150">
                  <c:v>48.59</c:v>
                </c:pt>
                <c:pt idx="151">
                  <c:v>48.59</c:v>
                </c:pt>
                <c:pt idx="152">
                  <c:v>48.61</c:v>
                </c:pt>
                <c:pt idx="153">
                  <c:v>48.69</c:v>
                </c:pt>
                <c:pt idx="154">
                  <c:v>48.69</c:v>
                </c:pt>
                <c:pt idx="155">
                  <c:v>48.66</c:v>
                </c:pt>
                <c:pt idx="156">
                  <c:v>48.65</c:v>
                </c:pt>
                <c:pt idx="157">
                  <c:v>48.55</c:v>
                </c:pt>
                <c:pt idx="158">
                  <c:v>48.61</c:v>
                </c:pt>
                <c:pt idx="159">
                  <c:v>48.59</c:v>
                </c:pt>
                <c:pt idx="160">
                  <c:v>48.57</c:v>
                </c:pt>
                <c:pt idx="161">
                  <c:v>48.56</c:v>
                </c:pt>
                <c:pt idx="162">
                  <c:v>48.47</c:v>
                </c:pt>
                <c:pt idx="163">
                  <c:v>48.49</c:v>
                </c:pt>
                <c:pt idx="164">
                  <c:v>48.46</c:v>
                </c:pt>
                <c:pt idx="165">
                  <c:v>48.44</c:v>
                </c:pt>
                <c:pt idx="166">
                  <c:v>48.46</c:v>
                </c:pt>
                <c:pt idx="167">
                  <c:v>48.44</c:v>
                </c:pt>
                <c:pt idx="168">
                  <c:v>48.59</c:v>
                </c:pt>
                <c:pt idx="169">
                  <c:v>48.68</c:v>
                </c:pt>
                <c:pt idx="170">
                  <c:v>48.65</c:v>
                </c:pt>
                <c:pt idx="171">
                  <c:v>48.64</c:v>
                </c:pt>
                <c:pt idx="172">
                  <c:v>48.65</c:v>
                </c:pt>
                <c:pt idx="173">
                  <c:v>48.62</c:v>
                </c:pt>
                <c:pt idx="174">
                  <c:v>48.63</c:v>
                </c:pt>
                <c:pt idx="175">
                  <c:v>48.59</c:v>
                </c:pt>
                <c:pt idx="176">
                  <c:v>48.56</c:v>
                </c:pt>
                <c:pt idx="177">
                  <c:v>48.52</c:v>
                </c:pt>
                <c:pt idx="178">
                  <c:v>48.6</c:v>
                </c:pt>
                <c:pt idx="179">
                  <c:v>48.57</c:v>
                </c:pt>
                <c:pt idx="180">
                  <c:v>48.53</c:v>
                </c:pt>
                <c:pt idx="181">
                  <c:v>48.53</c:v>
                </c:pt>
                <c:pt idx="182">
                  <c:v>48.56</c:v>
                </c:pt>
                <c:pt idx="183">
                  <c:v>48.64</c:v>
                </c:pt>
                <c:pt idx="184">
                  <c:v>48.65</c:v>
                </c:pt>
                <c:pt idx="185">
                  <c:v>48.67</c:v>
                </c:pt>
                <c:pt idx="186">
                  <c:v>48.73</c:v>
                </c:pt>
                <c:pt idx="187">
                  <c:v>48.79</c:v>
                </c:pt>
                <c:pt idx="188">
                  <c:v>48.9</c:v>
                </c:pt>
                <c:pt idx="189">
                  <c:v>48.95</c:v>
                </c:pt>
                <c:pt idx="190">
                  <c:v>48.89</c:v>
                </c:pt>
                <c:pt idx="191">
                  <c:v>49</c:v>
                </c:pt>
                <c:pt idx="192">
                  <c:v>49</c:v>
                </c:pt>
                <c:pt idx="193">
                  <c:v>49.02</c:v>
                </c:pt>
                <c:pt idx="194">
                  <c:v>49.06</c:v>
                </c:pt>
                <c:pt idx="195">
                  <c:v>49.06</c:v>
                </c:pt>
                <c:pt idx="196">
                  <c:v>49.07</c:v>
                </c:pt>
                <c:pt idx="197">
                  <c:v>49.12</c:v>
                </c:pt>
                <c:pt idx="198">
                  <c:v>49.13</c:v>
                </c:pt>
                <c:pt idx="199">
                  <c:v>49.14</c:v>
                </c:pt>
                <c:pt idx="200">
                  <c:v>49.12</c:v>
                </c:pt>
                <c:pt idx="201">
                  <c:v>49.1</c:v>
                </c:pt>
                <c:pt idx="202">
                  <c:v>49.14</c:v>
                </c:pt>
                <c:pt idx="203">
                  <c:v>49.17</c:v>
                </c:pt>
                <c:pt idx="204">
                  <c:v>49.19</c:v>
                </c:pt>
                <c:pt idx="205">
                  <c:v>49.15</c:v>
                </c:pt>
                <c:pt idx="206">
                  <c:v>49.15</c:v>
                </c:pt>
                <c:pt idx="207">
                  <c:v>49.13</c:v>
                </c:pt>
                <c:pt idx="208">
                  <c:v>49.11</c:v>
                </c:pt>
                <c:pt idx="209">
                  <c:v>49.06</c:v>
                </c:pt>
                <c:pt idx="210">
                  <c:v>49.06</c:v>
                </c:pt>
                <c:pt idx="211">
                  <c:v>49.01</c:v>
                </c:pt>
                <c:pt idx="212">
                  <c:v>48.94</c:v>
                </c:pt>
                <c:pt idx="213">
                  <c:v>48.94</c:v>
                </c:pt>
                <c:pt idx="214">
                  <c:v>48.91</c:v>
                </c:pt>
                <c:pt idx="215">
                  <c:v>48.92</c:v>
                </c:pt>
                <c:pt idx="216">
                  <c:v>48.84</c:v>
                </c:pt>
                <c:pt idx="217">
                  <c:v>48.81</c:v>
                </c:pt>
                <c:pt idx="218">
                  <c:v>48.74</c:v>
                </c:pt>
                <c:pt idx="219">
                  <c:v>48.76</c:v>
                </c:pt>
                <c:pt idx="220">
                  <c:v>48.74</c:v>
                </c:pt>
                <c:pt idx="221">
                  <c:v>48.72</c:v>
                </c:pt>
                <c:pt idx="222">
                  <c:v>48.72</c:v>
                </c:pt>
                <c:pt idx="223">
                  <c:v>48.71</c:v>
                </c:pt>
                <c:pt idx="224">
                  <c:v>48.78</c:v>
                </c:pt>
                <c:pt idx="225">
                  <c:v>48.69</c:v>
                </c:pt>
                <c:pt idx="226">
                  <c:v>48.57</c:v>
                </c:pt>
                <c:pt idx="227">
                  <c:v>48.47</c:v>
                </c:pt>
                <c:pt idx="228">
                  <c:v>48.49</c:v>
                </c:pt>
                <c:pt idx="229">
                  <c:v>48.55</c:v>
                </c:pt>
                <c:pt idx="230">
                  <c:v>48.63</c:v>
                </c:pt>
                <c:pt idx="231">
                  <c:v>48.59</c:v>
                </c:pt>
                <c:pt idx="232">
                  <c:v>48.69</c:v>
                </c:pt>
                <c:pt idx="233">
                  <c:v>48.8</c:v>
                </c:pt>
                <c:pt idx="234">
                  <c:v>48.8</c:v>
                </c:pt>
                <c:pt idx="235">
                  <c:v>48.79</c:v>
                </c:pt>
                <c:pt idx="236">
                  <c:v>48.82</c:v>
                </c:pt>
                <c:pt idx="237">
                  <c:v>48.88</c:v>
                </c:pt>
                <c:pt idx="238">
                  <c:v>48.96</c:v>
                </c:pt>
                <c:pt idx="239">
                  <c:v>48.96</c:v>
                </c:pt>
                <c:pt idx="240">
                  <c:v>49</c:v>
                </c:pt>
                <c:pt idx="241">
                  <c:v>48.96</c:v>
                </c:pt>
                <c:pt idx="242">
                  <c:v>48.95</c:v>
                </c:pt>
                <c:pt idx="243">
                  <c:v>48.96</c:v>
                </c:pt>
                <c:pt idx="244">
                  <c:v>48.94</c:v>
                </c:pt>
                <c:pt idx="245">
                  <c:v>48.9</c:v>
                </c:pt>
                <c:pt idx="246">
                  <c:v>48.91</c:v>
                </c:pt>
                <c:pt idx="247">
                  <c:v>48.97</c:v>
                </c:pt>
                <c:pt idx="248">
                  <c:v>48.93</c:v>
                </c:pt>
                <c:pt idx="249">
                  <c:v>48.95</c:v>
                </c:pt>
                <c:pt idx="250">
                  <c:v>48.95</c:v>
                </c:pt>
                <c:pt idx="251">
                  <c:v>49.04</c:v>
                </c:pt>
                <c:pt idx="252">
                  <c:v>49.07</c:v>
                </c:pt>
                <c:pt idx="253">
                  <c:v>49.11</c:v>
                </c:pt>
                <c:pt idx="254">
                  <c:v>49.14</c:v>
                </c:pt>
                <c:pt idx="255">
                  <c:v>49.19</c:v>
                </c:pt>
                <c:pt idx="256">
                  <c:v>49.2</c:v>
                </c:pt>
                <c:pt idx="257">
                  <c:v>49.19</c:v>
                </c:pt>
                <c:pt idx="258">
                  <c:v>49.22</c:v>
                </c:pt>
                <c:pt idx="259">
                  <c:v>49.25</c:v>
                </c:pt>
                <c:pt idx="260">
                  <c:v>49.3</c:v>
                </c:pt>
                <c:pt idx="261">
                  <c:v>49.37</c:v>
                </c:pt>
                <c:pt idx="262">
                  <c:v>49.41</c:v>
                </c:pt>
                <c:pt idx="263">
                  <c:v>49.4</c:v>
                </c:pt>
                <c:pt idx="264">
                  <c:v>49.39</c:v>
                </c:pt>
                <c:pt idx="265">
                  <c:v>49.42</c:v>
                </c:pt>
                <c:pt idx="266">
                  <c:v>49.42</c:v>
                </c:pt>
                <c:pt idx="267">
                  <c:v>49.42</c:v>
                </c:pt>
                <c:pt idx="268">
                  <c:v>49.41</c:v>
                </c:pt>
                <c:pt idx="269">
                  <c:v>49.42</c:v>
                </c:pt>
                <c:pt idx="270">
                  <c:v>49.42</c:v>
                </c:pt>
                <c:pt idx="271">
                  <c:v>49.42</c:v>
                </c:pt>
                <c:pt idx="272">
                  <c:v>49.43</c:v>
                </c:pt>
                <c:pt idx="273">
                  <c:v>49.41</c:v>
                </c:pt>
                <c:pt idx="274">
                  <c:v>49.43</c:v>
                </c:pt>
                <c:pt idx="275">
                  <c:v>49.45</c:v>
                </c:pt>
                <c:pt idx="276">
                  <c:v>49.46</c:v>
                </c:pt>
                <c:pt idx="277">
                  <c:v>49.44</c:v>
                </c:pt>
                <c:pt idx="278">
                  <c:v>49.46</c:v>
                </c:pt>
                <c:pt idx="279">
                  <c:v>49.48</c:v>
                </c:pt>
                <c:pt idx="280">
                  <c:v>49.49</c:v>
                </c:pt>
                <c:pt idx="281">
                  <c:v>49.51</c:v>
                </c:pt>
                <c:pt idx="282">
                  <c:v>49.5</c:v>
                </c:pt>
                <c:pt idx="283">
                  <c:v>49.51</c:v>
                </c:pt>
                <c:pt idx="284">
                  <c:v>49.5</c:v>
                </c:pt>
                <c:pt idx="285">
                  <c:v>49.51</c:v>
                </c:pt>
                <c:pt idx="286">
                  <c:v>49.52</c:v>
                </c:pt>
                <c:pt idx="287">
                  <c:v>49.52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Without_Valve!$H$4</c:f>
              <c:strCache>
                <c:ptCount val="1"/>
                <c:pt idx="0">
                  <c:v>P3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Without_Valve!$B$5:$B$292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Without_Valve!$H$5:$H$292</c:f>
              <c:numCache>
                <c:formatCode>0.00</c:formatCode>
                <c:ptCount val="288"/>
                <c:pt idx="0">
                  <c:v>46.15</c:v>
                </c:pt>
                <c:pt idx="1">
                  <c:v>46.28</c:v>
                </c:pt>
                <c:pt idx="2">
                  <c:v>46.25</c:v>
                </c:pt>
                <c:pt idx="3">
                  <c:v>46.36</c:v>
                </c:pt>
                <c:pt idx="4">
                  <c:v>46.3</c:v>
                </c:pt>
                <c:pt idx="5">
                  <c:v>46.26</c:v>
                </c:pt>
                <c:pt idx="6">
                  <c:v>46.22</c:v>
                </c:pt>
                <c:pt idx="7">
                  <c:v>46.28</c:v>
                </c:pt>
                <c:pt idx="8">
                  <c:v>46.24</c:v>
                </c:pt>
                <c:pt idx="9">
                  <c:v>46.44</c:v>
                </c:pt>
                <c:pt idx="10">
                  <c:v>46.49</c:v>
                </c:pt>
                <c:pt idx="11">
                  <c:v>46.56</c:v>
                </c:pt>
                <c:pt idx="12">
                  <c:v>46.62</c:v>
                </c:pt>
                <c:pt idx="13">
                  <c:v>46.61</c:v>
                </c:pt>
                <c:pt idx="14">
                  <c:v>46.58</c:v>
                </c:pt>
                <c:pt idx="15">
                  <c:v>46.62</c:v>
                </c:pt>
                <c:pt idx="16">
                  <c:v>46.65</c:v>
                </c:pt>
                <c:pt idx="17">
                  <c:v>46.65</c:v>
                </c:pt>
                <c:pt idx="18">
                  <c:v>46.67</c:v>
                </c:pt>
                <c:pt idx="19">
                  <c:v>46.64</c:v>
                </c:pt>
                <c:pt idx="20">
                  <c:v>46.65</c:v>
                </c:pt>
                <c:pt idx="21">
                  <c:v>46.64</c:v>
                </c:pt>
                <c:pt idx="22">
                  <c:v>46.65</c:v>
                </c:pt>
                <c:pt idx="23">
                  <c:v>46.67</c:v>
                </c:pt>
                <c:pt idx="24">
                  <c:v>46.64</c:v>
                </c:pt>
                <c:pt idx="25">
                  <c:v>46.63</c:v>
                </c:pt>
                <c:pt idx="26">
                  <c:v>46.58</c:v>
                </c:pt>
                <c:pt idx="27">
                  <c:v>46.56</c:v>
                </c:pt>
                <c:pt idx="28">
                  <c:v>46.49</c:v>
                </c:pt>
                <c:pt idx="29">
                  <c:v>46.55</c:v>
                </c:pt>
                <c:pt idx="30">
                  <c:v>46.51</c:v>
                </c:pt>
                <c:pt idx="31">
                  <c:v>46.49</c:v>
                </c:pt>
                <c:pt idx="32">
                  <c:v>46.42</c:v>
                </c:pt>
                <c:pt idx="33">
                  <c:v>46.32</c:v>
                </c:pt>
                <c:pt idx="34">
                  <c:v>46.33</c:v>
                </c:pt>
                <c:pt idx="35">
                  <c:v>46.36</c:v>
                </c:pt>
                <c:pt idx="36">
                  <c:v>46.33</c:v>
                </c:pt>
                <c:pt idx="37">
                  <c:v>46.13</c:v>
                </c:pt>
                <c:pt idx="38">
                  <c:v>46.12</c:v>
                </c:pt>
                <c:pt idx="39">
                  <c:v>46.02</c:v>
                </c:pt>
                <c:pt idx="40">
                  <c:v>46.11</c:v>
                </c:pt>
                <c:pt idx="41">
                  <c:v>45.85</c:v>
                </c:pt>
                <c:pt idx="42">
                  <c:v>45.89</c:v>
                </c:pt>
                <c:pt idx="43">
                  <c:v>45.9</c:v>
                </c:pt>
                <c:pt idx="44">
                  <c:v>45.81</c:v>
                </c:pt>
                <c:pt idx="45">
                  <c:v>45.81</c:v>
                </c:pt>
                <c:pt idx="46">
                  <c:v>45.59</c:v>
                </c:pt>
                <c:pt idx="47">
                  <c:v>45.56</c:v>
                </c:pt>
                <c:pt idx="48">
                  <c:v>45.68</c:v>
                </c:pt>
                <c:pt idx="49">
                  <c:v>45.57</c:v>
                </c:pt>
                <c:pt idx="50">
                  <c:v>45.48</c:v>
                </c:pt>
                <c:pt idx="51">
                  <c:v>45.39</c:v>
                </c:pt>
                <c:pt idx="52">
                  <c:v>44.92</c:v>
                </c:pt>
                <c:pt idx="53">
                  <c:v>44.91</c:v>
                </c:pt>
                <c:pt idx="54">
                  <c:v>44.54</c:v>
                </c:pt>
                <c:pt idx="55">
                  <c:v>44.16</c:v>
                </c:pt>
                <c:pt idx="56">
                  <c:v>44.37</c:v>
                </c:pt>
                <c:pt idx="57">
                  <c:v>44.27</c:v>
                </c:pt>
                <c:pt idx="58">
                  <c:v>43.89</c:v>
                </c:pt>
                <c:pt idx="59">
                  <c:v>43.81</c:v>
                </c:pt>
                <c:pt idx="60">
                  <c:v>43.49</c:v>
                </c:pt>
                <c:pt idx="61">
                  <c:v>43.35</c:v>
                </c:pt>
                <c:pt idx="62">
                  <c:v>42.92</c:v>
                </c:pt>
                <c:pt idx="63">
                  <c:v>42.88</c:v>
                </c:pt>
                <c:pt idx="64">
                  <c:v>42.27</c:v>
                </c:pt>
                <c:pt idx="65">
                  <c:v>41.9</c:v>
                </c:pt>
                <c:pt idx="66">
                  <c:v>42.07</c:v>
                </c:pt>
                <c:pt idx="67">
                  <c:v>41.37</c:v>
                </c:pt>
                <c:pt idx="68">
                  <c:v>40.700000000000003</c:v>
                </c:pt>
                <c:pt idx="69">
                  <c:v>40.42</c:v>
                </c:pt>
                <c:pt idx="70">
                  <c:v>40.36</c:v>
                </c:pt>
                <c:pt idx="71">
                  <c:v>39.68</c:v>
                </c:pt>
                <c:pt idx="72">
                  <c:v>39.39</c:v>
                </c:pt>
                <c:pt idx="73">
                  <c:v>39.26</c:v>
                </c:pt>
                <c:pt idx="74">
                  <c:v>39.39</c:v>
                </c:pt>
                <c:pt idx="75">
                  <c:v>38.96</c:v>
                </c:pt>
                <c:pt idx="76">
                  <c:v>40.090000000000003</c:v>
                </c:pt>
                <c:pt idx="77">
                  <c:v>40</c:v>
                </c:pt>
                <c:pt idx="78">
                  <c:v>39.47</c:v>
                </c:pt>
                <c:pt idx="79">
                  <c:v>39.93</c:v>
                </c:pt>
                <c:pt idx="80">
                  <c:v>39.840000000000003</c:v>
                </c:pt>
                <c:pt idx="81">
                  <c:v>39.950000000000003</c:v>
                </c:pt>
                <c:pt idx="82">
                  <c:v>39.92</c:v>
                </c:pt>
                <c:pt idx="83">
                  <c:v>39.92</c:v>
                </c:pt>
                <c:pt idx="84">
                  <c:v>39.869999999999997</c:v>
                </c:pt>
                <c:pt idx="85">
                  <c:v>40.64</c:v>
                </c:pt>
                <c:pt idx="86">
                  <c:v>41.02</c:v>
                </c:pt>
                <c:pt idx="87">
                  <c:v>41.66</c:v>
                </c:pt>
                <c:pt idx="88">
                  <c:v>40.950000000000003</c:v>
                </c:pt>
                <c:pt idx="89">
                  <c:v>41.41</c:v>
                </c:pt>
                <c:pt idx="90">
                  <c:v>41.53</c:v>
                </c:pt>
                <c:pt idx="91">
                  <c:v>41.81</c:v>
                </c:pt>
                <c:pt idx="92">
                  <c:v>42.03</c:v>
                </c:pt>
                <c:pt idx="93">
                  <c:v>41.78</c:v>
                </c:pt>
                <c:pt idx="94">
                  <c:v>41.8</c:v>
                </c:pt>
                <c:pt idx="95">
                  <c:v>41.84</c:v>
                </c:pt>
                <c:pt idx="96">
                  <c:v>42.17</c:v>
                </c:pt>
                <c:pt idx="97">
                  <c:v>41.38</c:v>
                </c:pt>
                <c:pt idx="98">
                  <c:v>40.99</c:v>
                </c:pt>
                <c:pt idx="99">
                  <c:v>40.58</c:v>
                </c:pt>
                <c:pt idx="100">
                  <c:v>41.02</c:v>
                </c:pt>
                <c:pt idx="101">
                  <c:v>40.479999999999997</c:v>
                </c:pt>
                <c:pt idx="102">
                  <c:v>40.39</c:v>
                </c:pt>
                <c:pt idx="103">
                  <c:v>40.65</c:v>
                </c:pt>
                <c:pt idx="104">
                  <c:v>40.549999999999997</c:v>
                </c:pt>
                <c:pt idx="105">
                  <c:v>40.56</c:v>
                </c:pt>
                <c:pt idx="106">
                  <c:v>41.05</c:v>
                </c:pt>
                <c:pt idx="107">
                  <c:v>41.61</c:v>
                </c:pt>
                <c:pt idx="108">
                  <c:v>41.47</c:v>
                </c:pt>
                <c:pt idx="109">
                  <c:v>41.32</c:v>
                </c:pt>
                <c:pt idx="110">
                  <c:v>41.2</c:v>
                </c:pt>
                <c:pt idx="111">
                  <c:v>41.25</c:v>
                </c:pt>
                <c:pt idx="112">
                  <c:v>41.02</c:v>
                </c:pt>
                <c:pt idx="113">
                  <c:v>41.2</c:v>
                </c:pt>
                <c:pt idx="114">
                  <c:v>41.2</c:v>
                </c:pt>
                <c:pt idx="115">
                  <c:v>40.840000000000003</c:v>
                </c:pt>
                <c:pt idx="116">
                  <c:v>41.19</c:v>
                </c:pt>
                <c:pt idx="117">
                  <c:v>41.28</c:v>
                </c:pt>
                <c:pt idx="118">
                  <c:v>41.22</c:v>
                </c:pt>
                <c:pt idx="119">
                  <c:v>41.02</c:v>
                </c:pt>
                <c:pt idx="120">
                  <c:v>40.78</c:v>
                </c:pt>
                <c:pt idx="121">
                  <c:v>41.04</c:v>
                </c:pt>
                <c:pt idx="122">
                  <c:v>41.11</c:v>
                </c:pt>
                <c:pt idx="123">
                  <c:v>40.840000000000003</c:v>
                </c:pt>
                <c:pt idx="124">
                  <c:v>40.85</c:v>
                </c:pt>
                <c:pt idx="125">
                  <c:v>40.869999999999997</c:v>
                </c:pt>
                <c:pt idx="126">
                  <c:v>40.98</c:v>
                </c:pt>
                <c:pt idx="127">
                  <c:v>40.9</c:v>
                </c:pt>
                <c:pt idx="128">
                  <c:v>40.58</c:v>
                </c:pt>
                <c:pt idx="129">
                  <c:v>40.39</c:v>
                </c:pt>
                <c:pt idx="130">
                  <c:v>40.08</c:v>
                </c:pt>
                <c:pt idx="131">
                  <c:v>39.71</c:v>
                </c:pt>
                <c:pt idx="132">
                  <c:v>39.71</c:v>
                </c:pt>
                <c:pt idx="133">
                  <c:v>39.21</c:v>
                </c:pt>
                <c:pt idx="134">
                  <c:v>39.82</c:v>
                </c:pt>
                <c:pt idx="135">
                  <c:v>39.82</c:v>
                </c:pt>
                <c:pt idx="136">
                  <c:v>39.47</c:v>
                </c:pt>
                <c:pt idx="137">
                  <c:v>38.840000000000003</c:v>
                </c:pt>
                <c:pt idx="138">
                  <c:v>38.21</c:v>
                </c:pt>
                <c:pt idx="139">
                  <c:v>38.24</c:v>
                </c:pt>
                <c:pt idx="140">
                  <c:v>38.049999999999997</c:v>
                </c:pt>
                <c:pt idx="141">
                  <c:v>37.729999999999997</c:v>
                </c:pt>
                <c:pt idx="142">
                  <c:v>37.56</c:v>
                </c:pt>
                <c:pt idx="143">
                  <c:v>37.299999999999997</c:v>
                </c:pt>
                <c:pt idx="144">
                  <c:v>36.82</c:v>
                </c:pt>
                <c:pt idx="145">
                  <c:v>37.56</c:v>
                </c:pt>
                <c:pt idx="146">
                  <c:v>36.5</c:v>
                </c:pt>
                <c:pt idx="147">
                  <c:v>36.520000000000003</c:v>
                </c:pt>
                <c:pt idx="148">
                  <c:v>37.28</c:v>
                </c:pt>
                <c:pt idx="149">
                  <c:v>37.94</c:v>
                </c:pt>
                <c:pt idx="150">
                  <c:v>38.96</c:v>
                </c:pt>
                <c:pt idx="151">
                  <c:v>38.979999999999997</c:v>
                </c:pt>
                <c:pt idx="152">
                  <c:v>39.14</c:v>
                </c:pt>
                <c:pt idx="153">
                  <c:v>39.74</c:v>
                </c:pt>
                <c:pt idx="154">
                  <c:v>39.729999999999997</c:v>
                </c:pt>
                <c:pt idx="155">
                  <c:v>39.549999999999997</c:v>
                </c:pt>
                <c:pt idx="156">
                  <c:v>39.42</c:v>
                </c:pt>
                <c:pt idx="157">
                  <c:v>38.659999999999997</c:v>
                </c:pt>
                <c:pt idx="158">
                  <c:v>39.14</c:v>
                </c:pt>
                <c:pt idx="159">
                  <c:v>38.96</c:v>
                </c:pt>
                <c:pt idx="160">
                  <c:v>38.799999999999997</c:v>
                </c:pt>
                <c:pt idx="161">
                  <c:v>38.76</c:v>
                </c:pt>
                <c:pt idx="162">
                  <c:v>38.049999999999997</c:v>
                </c:pt>
                <c:pt idx="163">
                  <c:v>38.17</c:v>
                </c:pt>
                <c:pt idx="164">
                  <c:v>37.94</c:v>
                </c:pt>
                <c:pt idx="165">
                  <c:v>37.85</c:v>
                </c:pt>
                <c:pt idx="166">
                  <c:v>38</c:v>
                </c:pt>
                <c:pt idx="167">
                  <c:v>37.799999999999997</c:v>
                </c:pt>
                <c:pt idx="168">
                  <c:v>38.96</c:v>
                </c:pt>
                <c:pt idx="169">
                  <c:v>39.71</c:v>
                </c:pt>
                <c:pt idx="170">
                  <c:v>39.47</c:v>
                </c:pt>
                <c:pt idx="171">
                  <c:v>39.35</c:v>
                </c:pt>
                <c:pt idx="172">
                  <c:v>39.44</c:v>
                </c:pt>
                <c:pt idx="173">
                  <c:v>39.21</c:v>
                </c:pt>
                <c:pt idx="174">
                  <c:v>39.31</c:v>
                </c:pt>
                <c:pt idx="175">
                  <c:v>38.99</c:v>
                </c:pt>
                <c:pt idx="176">
                  <c:v>38.76</c:v>
                </c:pt>
                <c:pt idx="177">
                  <c:v>38.409999999999997</c:v>
                </c:pt>
                <c:pt idx="178">
                  <c:v>39.08</c:v>
                </c:pt>
                <c:pt idx="179">
                  <c:v>38.81</c:v>
                </c:pt>
                <c:pt idx="180">
                  <c:v>38.53</c:v>
                </c:pt>
                <c:pt idx="181">
                  <c:v>38.54</c:v>
                </c:pt>
                <c:pt idx="182">
                  <c:v>38.76</c:v>
                </c:pt>
                <c:pt idx="183">
                  <c:v>39.4</c:v>
                </c:pt>
                <c:pt idx="184">
                  <c:v>39.47</c:v>
                </c:pt>
                <c:pt idx="185">
                  <c:v>39.630000000000003</c:v>
                </c:pt>
                <c:pt idx="186">
                  <c:v>40.06</c:v>
                </c:pt>
                <c:pt idx="187">
                  <c:v>40.56</c:v>
                </c:pt>
                <c:pt idx="188">
                  <c:v>41.38</c:v>
                </c:pt>
                <c:pt idx="189">
                  <c:v>41.8</c:v>
                </c:pt>
                <c:pt idx="190">
                  <c:v>41.32</c:v>
                </c:pt>
                <c:pt idx="191">
                  <c:v>42.17</c:v>
                </c:pt>
                <c:pt idx="192">
                  <c:v>42.16</c:v>
                </c:pt>
                <c:pt idx="193">
                  <c:v>42.36</c:v>
                </c:pt>
                <c:pt idx="194">
                  <c:v>42.68</c:v>
                </c:pt>
                <c:pt idx="195">
                  <c:v>42.68</c:v>
                </c:pt>
                <c:pt idx="196">
                  <c:v>42.71</c:v>
                </c:pt>
                <c:pt idx="197">
                  <c:v>43.15</c:v>
                </c:pt>
                <c:pt idx="198">
                  <c:v>43.18</c:v>
                </c:pt>
                <c:pt idx="199">
                  <c:v>43.26</c:v>
                </c:pt>
                <c:pt idx="200">
                  <c:v>43.12</c:v>
                </c:pt>
                <c:pt idx="201">
                  <c:v>42.94</c:v>
                </c:pt>
                <c:pt idx="202">
                  <c:v>43.26</c:v>
                </c:pt>
                <c:pt idx="203">
                  <c:v>43.51</c:v>
                </c:pt>
                <c:pt idx="204">
                  <c:v>43.67</c:v>
                </c:pt>
                <c:pt idx="205">
                  <c:v>43.39</c:v>
                </c:pt>
                <c:pt idx="206">
                  <c:v>43.34</c:v>
                </c:pt>
                <c:pt idx="207">
                  <c:v>43.18</c:v>
                </c:pt>
                <c:pt idx="208">
                  <c:v>43.05</c:v>
                </c:pt>
                <c:pt idx="209">
                  <c:v>42.67</c:v>
                </c:pt>
                <c:pt idx="210">
                  <c:v>42.63</c:v>
                </c:pt>
                <c:pt idx="211">
                  <c:v>42.29</c:v>
                </c:pt>
                <c:pt idx="212">
                  <c:v>41.69</c:v>
                </c:pt>
                <c:pt idx="213">
                  <c:v>41.69</c:v>
                </c:pt>
                <c:pt idx="214">
                  <c:v>41.52</c:v>
                </c:pt>
                <c:pt idx="215">
                  <c:v>41.53</c:v>
                </c:pt>
                <c:pt idx="216">
                  <c:v>40.9</c:v>
                </c:pt>
                <c:pt idx="217">
                  <c:v>40.68</c:v>
                </c:pt>
                <c:pt idx="218">
                  <c:v>40.17</c:v>
                </c:pt>
                <c:pt idx="219">
                  <c:v>40.31</c:v>
                </c:pt>
                <c:pt idx="220">
                  <c:v>40.119999999999997</c:v>
                </c:pt>
                <c:pt idx="221">
                  <c:v>39.96</c:v>
                </c:pt>
                <c:pt idx="222">
                  <c:v>40.03</c:v>
                </c:pt>
                <c:pt idx="223">
                  <c:v>39.92</c:v>
                </c:pt>
                <c:pt idx="224">
                  <c:v>40.479999999999997</c:v>
                </c:pt>
                <c:pt idx="225">
                  <c:v>39.76</c:v>
                </c:pt>
                <c:pt idx="226">
                  <c:v>38.840000000000003</c:v>
                </c:pt>
                <c:pt idx="227">
                  <c:v>38.07</c:v>
                </c:pt>
                <c:pt idx="228">
                  <c:v>38.21</c:v>
                </c:pt>
                <c:pt idx="229">
                  <c:v>38.700000000000003</c:v>
                </c:pt>
                <c:pt idx="230">
                  <c:v>39.270000000000003</c:v>
                </c:pt>
                <c:pt idx="231">
                  <c:v>39.01</c:v>
                </c:pt>
                <c:pt idx="232">
                  <c:v>39.74</c:v>
                </c:pt>
                <c:pt idx="233">
                  <c:v>40.65</c:v>
                </c:pt>
                <c:pt idx="234">
                  <c:v>40.64</c:v>
                </c:pt>
                <c:pt idx="235">
                  <c:v>40.51</c:v>
                </c:pt>
                <c:pt idx="236">
                  <c:v>40.76</c:v>
                </c:pt>
                <c:pt idx="237">
                  <c:v>41.22</c:v>
                </c:pt>
                <c:pt idx="238">
                  <c:v>41.87</c:v>
                </c:pt>
                <c:pt idx="239">
                  <c:v>41.9</c:v>
                </c:pt>
                <c:pt idx="240">
                  <c:v>42.17</c:v>
                </c:pt>
                <c:pt idx="241">
                  <c:v>41.9</c:v>
                </c:pt>
                <c:pt idx="242">
                  <c:v>41.83</c:v>
                </c:pt>
                <c:pt idx="243">
                  <c:v>41.88</c:v>
                </c:pt>
                <c:pt idx="244">
                  <c:v>41.68</c:v>
                </c:pt>
                <c:pt idx="245">
                  <c:v>41.4</c:v>
                </c:pt>
                <c:pt idx="246">
                  <c:v>41.5</c:v>
                </c:pt>
                <c:pt idx="247">
                  <c:v>41.91</c:v>
                </c:pt>
                <c:pt idx="248">
                  <c:v>41.61</c:v>
                </c:pt>
                <c:pt idx="249">
                  <c:v>41.8</c:v>
                </c:pt>
                <c:pt idx="250">
                  <c:v>41.81</c:v>
                </c:pt>
                <c:pt idx="251">
                  <c:v>42.47</c:v>
                </c:pt>
                <c:pt idx="252">
                  <c:v>42.71</c:v>
                </c:pt>
                <c:pt idx="253">
                  <c:v>43.03</c:v>
                </c:pt>
                <c:pt idx="254">
                  <c:v>43.27</c:v>
                </c:pt>
                <c:pt idx="255">
                  <c:v>43.66</c:v>
                </c:pt>
                <c:pt idx="256">
                  <c:v>43.75</c:v>
                </c:pt>
                <c:pt idx="257">
                  <c:v>43.66</c:v>
                </c:pt>
                <c:pt idx="258">
                  <c:v>43.89</c:v>
                </c:pt>
                <c:pt idx="259">
                  <c:v>44.17</c:v>
                </c:pt>
                <c:pt idx="260">
                  <c:v>44.56</c:v>
                </c:pt>
                <c:pt idx="261">
                  <c:v>45.07</c:v>
                </c:pt>
                <c:pt idx="262">
                  <c:v>45.35</c:v>
                </c:pt>
                <c:pt idx="263">
                  <c:v>45.28</c:v>
                </c:pt>
                <c:pt idx="264">
                  <c:v>45.23</c:v>
                </c:pt>
                <c:pt idx="265">
                  <c:v>45.48</c:v>
                </c:pt>
                <c:pt idx="266">
                  <c:v>45.5</c:v>
                </c:pt>
                <c:pt idx="267">
                  <c:v>45.43</c:v>
                </c:pt>
                <c:pt idx="268">
                  <c:v>45.35</c:v>
                </c:pt>
                <c:pt idx="269">
                  <c:v>45.47</c:v>
                </c:pt>
                <c:pt idx="270">
                  <c:v>45.5</c:v>
                </c:pt>
                <c:pt idx="271">
                  <c:v>45.47</c:v>
                </c:pt>
                <c:pt idx="272">
                  <c:v>45.53</c:v>
                </c:pt>
                <c:pt idx="273">
                  <c:v>45.38</c:v>
                </c:pt>
                <c:pt idx="274">
                  <c:v>45.51</c:v>
                </c:pt>
                <c:pt idx="275">
                  <c:v>45.7</c:v>
                </c:pt>
                <c:pt idx="276">
                  <c:v>45.78</c:v>
                </c:pt>
                <c:pt idx="277">
                  <c:v>45.64</c:v>
                </c:pt>
                <c:pt idx="278">
                  <c:v>45.75</c:v>
                </c:pt>
                <c:pt idx="279">
                  <c:v>45.91</c:v>
                </c:pt>
                <c:pt idx="280">
                  <c:v>46.02</c:v>
                </c:pt>
                <c:pt idx="281">
                  <c:v>46.13</c:v>
                </c:pt>
                <c:pt idx="282">
                  <c:v>46.09</c:v>
                </c:pt>
                <c:pt idx="283">
                  <c:v>46.13</c:v>
                </c:pt>
                <c:pt idx="284">
                  <c:v>46.08</c:v>
                </c:pt>
                <c:pt idx="285">
                  <c:v>46.18</c:v>
                </c:pt>
                <c:pt idx="286">
                  <c:v>46.23</c:v>
                </c:pt>
                <c:pt idx="287">
                  <c:v>46.25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Without_Valve!$F$4</c:f>
              <c:strCache>
                <c:ptCount val="1"/>
                <c:pt idx="0">
                  <c:v>P1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Without_Valve!$B$5:$B$292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Without_Valve!$F$5:$F$292</c:f>
              <c:numCache>
                <c:formatCode>0.00</c:formatCode>
                <c:ptCount val="288"/>
                <c:pt idx="0">
                  <c:v>49.51</c:v>
                </c:pt>
                <c:pt idx="1">
                  <c:v>49.52</c:v>
                </c:pt>
                <c:pt idx="2">
                  <c:v>49.52</c:v>
                </c:pt>
                <c:pt idx="3">
                  <c:v>49.54</c:v>
                </c:pt>
                <c:pt idx="4">
                  <c:v>49.53</c:v>
                </c:pt>
                <c:pt idx="5">
                  <c:v>49.52</c:v>
                </c:pt>
                <c:pt idx="6">
                  <c:v>49.52</c:v>
                </c:pt>
                <c:pt idx="7">
                  <c:v>49.52</c:v>
                </c:pt>
                <c:pt idx="8">
                  <c:v>49.52</c:v>
                </c:pt>
                <c:pt idx="9">
                  <c:v>49.54</c:v>
                </c:pt>
                <c:pt idx="10">
                  <c:v>49.55</c:v>
                </c:pt>
                <c:pt idx="11">
                  <c:v>49.56</c:v>
                </c:pt>
                <c:pt idx="12">
                  <c:v>49.57</c:v>
                </c:pt>
                <c:pt idx="13">
                  <c:v>49.57</c:v>
                </c:pt>
                <c:pt idx="14">
                  <c:v>49.56</c:v>
                </c:pt>
                <c:pt idx="15">
                  <c:v>49.57</c:v>
                </c:pt>
                <c:pt idx="16">
                  <c:v>49.57</c:v>
                </c:pt>
                <c:pt idx="17">
                  <c:v>49.57</c:v>
                </c:pt>
                <c:pt idx="18">
                  <c:v>49.57</c:v>
                </c:pt>
                <c:pt idx="19">
                  <c:v>49.57</c:v>
                </c:pt>
                <c:pt idx="20">
                  <c:v>49.57</c:v>
                </c:pt>
                <c:pt idx="21">
                  <c:v>49.57</c:v>
                </c:pt>
                <c:pt idx="22">
                  <c:v>49.57</c:v>
                </c:pt>
                <c:pt idx="23">
                  <c:v>49.57</c:v>
                </c:pt>
                <c:pt idx="24">
                  <c:v>49.57</c:v>
                </c:pt>
                <c:pt idx="25">
                  <c:v>49.57</c:v>
                </c:pt>
                <c:pt idx="26">
                  <c:v>49.56</c:v>
                </c:pt>
                <c:pt idx="27">
                  <c:v>49.56</c:v>
                </c:pt>
                <c:pt idx="28">
                  <c:v>49.55</c:v>
                </c:pt>
                <c:pt idx="29">
                  <c:v>49.56</c:v>
                </c:pt>
                <c:pt idx="30">
                  <c:v>49.55</c:v>
                </c:pt>
                <c:pt idx="31">
                  <c:v>49.55</c:v>
                </c:pt>
                <c:pt idx="32">
                  <c:v>49.54</c:v>
                </c:pt>
                <c:pt idx="33">
                  <c:v>49.53</c:v>
                </c:pt>
                <c:pt idx="34">
                  <c:v>49.53</c:v>
                </c:pt>
                <c:pt idx="35">
                  <c:v>49.54</c:v>
                </c:pt>
                <c:pt idx="36">
                  <c:v>49.53</c:v>
                </c:pt>
                <c:pt idx="37">
                  <c:v>49.51</c:v>
                </c:pt>
                <c:pt idx="38">
                  <c:v>49.5</c:v>
                </c:pt>
                <c:pt idx="39">
                  <c:v>49.49</c:v>
                </c:pt>
                <c:pt idx="40">
                  <c:v>49.5</c:v>
                </c:pt>
                <c:pt idx="41">
                  <c:v>49.47</c:v>
                </c:pt>
                <c:pt idx="42">
                  <c:v>49.47</c:v>
                </c:pt>
                <c:pt idx="43">
                  <c:v>49.48</c:v>
                </c:pt>
                <c:pt idx="44">
                  <c:v>49.46</c:v>
                </c:pt>
                <c:pt idx="45">
                  <c:v>49.46</c:v>
                </c:pt>
                <c:pt idx="46">
                  <c:v>49.44</c:v>
                </c:pt>
                <c:pt idx="47">
                  <c:v>49.43</c:v>
                </c:pt>
                <c:pt idx="48">
                  <c:v>49.45</c:v>
                </c:pt>
                <c:pt idx="49">
                  <c:v>49.43</c:v>
                </c:pt>
                <c:pt idx="50">
                  <c:v>49.42</c:v>
                </c:pt>
                <c:pt idx="51">
                  <c:v>49.41</c:v>
                </c:pt>
                <c:pt idx="52">
                  <c:v>49.35</c:v>
                </c:pt>
                <c:pt idx="53">
                  <c:v>49.35</c:v>
                </c:pt>
                <c:pt idx="54">
                  <c:v>49.3</c:v>
                </c:pt>
                <c:pt idx="55">
                  <c:v>49.25</c:v>
                </c:pt>
                <c:pt idx="56">
                  <c:v>49.28</c:v>
                </c:pt>
                <c:pt idx="57">
                  <c:v>49.27</c:v>
                </c:pt>
                <c:pt idx="58">
                  <c:v>49.22</c:v>
                </c:pt>
                <c:pt idx="59">
                  <c:v>49.21</c:v>
                </c:pt>
                <c:pt idx="60">
                  <c:v>49.17</c:v>
                </c:pt>
                <c:pt idx="61">
                  <c:v>49.15</c:v>
                </c:pt>
                <c:pt idx="62">
                  <c:v>49.09</c:v>
                </c:pt>
                <c:pt idx="63">
                  <c:v>49.09</c:v>
                </c:pt>
                <c:pt idx="64">
                  <c:v>49.01</c:v>
                </c:pt>
                <c:pt idx="65">
                  <c:v>48.96</c:v>
                </c:pt>
                <c:pt idx="66">
                  <c:v>48.99</c:v>
                </c:pt>
                <c:pt idx="67">
                  <c:v>48.9</c:v>
                </c:pt>
                <c:pt idx="68">
                  <c:v>48.81</c:v>
                </c:pt>
                <c:pt idx="69">
                  <c:v>48.77</c:v>
                </c:pt>
                <c:pt idx="70">
                  <c:v>48.77</c:v>
                </c:pt>
                <c:pt idx="71">
                  <c:v>48.68</c:v>
                </c:pt>
                <c:pt idx="72">
                  <c:v>48.64</c:v>
                </c:pt>
                <c:pt idx="73">
                  <c:v>48.63</c:v>
                </c:pt>
                <c:pt idx="74">
                  <c:v>48.64</c:v>
                </c:pt>
                <c:pt idx="75">
                  <c:v>48.59</c:v>
                </c:pt>
                <c:pt idx="76">
                  <c:v>48.73</c:v>
                </c:pt>
                <c:pt idx="77">
                  <c:v>48.72</c:v>
                </c:pt>
                <c:pt idx="78">
                  <c:v>48.65</c:v>
                </c:pt>
                <c:pt idx="79">
                  <c:v>48.71</c:v>
                </c:pt>
                <c:pt idx="80">
                  <c:v>48.7</c:v>
                </c:pt>
                <c:pt idx="81">
                  <c:v>48.71</c:v>
                </c:pt>
                <c:pt idx="82">
                  <c:v>48.71</c:v>
                </c:pt>
                <c:pt idx="83">
                  <c:v>48.71</c:v>
                </c:pt>
                <c:pt idx="84">
                  <c:v>48.7</c:v>
                </c:pt>
                <c:pt idx="85">
                  <c:v>48.8</c:v>
                </c:pt>
                <c:pt idx="86">
                  <c:v>48.85</c:v>
                </c:pt>
                <c:pt idx="87">
                  <c:v>48.93</c:v>
                </c:pt>
                <c:pt idx="88">
                  <c:v>48.84</c:v>
                </c:pt>
                <c:pt idx="89">
                  <c:v>48.9</c:v>
                </c:pt>
                <c:pt idx="90">
                  <c:v>48.92</c:v>
                </c:pt>
                <c:pt idx="91">
                  <c:v>48.95</c:v>
                </c:pt>
                <c:pt idx="92">
                  <c:v>48.98</c:v>
                </c:pt>
                <c:pt idx="93">
                  <c:v>48.95</c:v>
                </c:pt>
                <c:pt idx="94">
                  <c:v>48.95</c:v>
                </c:pt>
                <c:pt idx="95">
                  <c:v>48.96</c:v>
                </c:pt>
                <c:pt idx="96">
                  <c:v>49</c:v>
                </c:pt>
                <c:pt idx="97">
                  <c:v>48.9</c:v>
                </c:pt>
                <c:pt idx="98">
                  <c:v>48.85</c:v>
                </c:pt>
                <c:pt idx="99">
                  <c:v>48.79</c:v>
                </c:pt>
                <c:pt idx="100">
                  <c:v>48.85</c:v>
                </c:pt>
                <c:pt idx="101">
                  <c:v>48.78</c:v>
                </c:pt>
                <c:pt idx="102">
                  <c:v>48.77</c:v>
                </c:pt>
                <c:pt idx="103">
                  <c:v>48.8</c:v>
                </c:pt>
                <c:pt idx="104">
                  <c:v>48.79</c:v>
                </c:pt>
                <c:pt idx="105">
                  <c:v>48.79</c:v>
                </c:pt>
                <c:pt idx="106">
                  <c:v>48.85</c:v>
                </c:pt>
                <c:pt idx="107">
                  <c:v>48.93</c:v>
                </c:pt>
                <c:pt idx="108">
                  <c:v>48.91</c:v>
                </c:pt>
                <c:pt idx="109">
                  <c:v>48.89</c:v>
                </c:pt>
                <c:pt idx="110">
                  <c:v>48.87</c:v>
                </c:pt>
                <c:pt idx="111">
                  <c:v>48.88</c:v>
                </c:pt>
                <c:pt idx="112">
                  <c:v>48.85</c:v>
                </c:pt>
                <c:pt idx="113">
                  <c:v>48.87</c:v>
                </c:pt>
                <c:pt idx="114">
                  <c:v>48.87</c:v>
                </c:pt>
                <c:pt idx="115">
                  <c:v>48.83</c:v>
                </c:pt>
                <c:pt idx="116">
                  <c:v>48.87</c:v>
                </c:pt>
                <c:pt idx="117">
                  <c:v>48.88</c:v>
                </c:pt>
                <c:pt idx="118">
                  <c:v>48.88</c:v>
                </c:pt>
                <c:pt idx="119">
                  <c:v>48.85</c:v>
                </c:pt>
                <c:pt idx="120">
                  <c:v>48.82</c:v>
                </c:pt>
                <c:pt idx="121">
                  <c:v>48.85</c:v>
                </c:pt>
                <c:pt idx="122">
                  <c:v>48.86</c:v>
                </c:pt>
                <c:pt idx="123">
                  <c:v>48.83</c:v>
                </c:pt>
                <c:pt idx="124">
                  <c:v>48.83</c:v>
                </c:pt>
                <c:pt idx="125">
                  <c:v>48.83</c:v>
                </c:pt>
                <c:pt idx="126">
                  <c:v>48.85</c:v>
                </c:pt>
                <c:pt idx="127">
                  <c:v>48.84</c:v>
                </c:pt>
                <c:pt idx="128">
                  <c:v>48.79</c:v>
                </c:pt>
                <c:pt idx="129">
                  <c:v>48.77</c:v>
                </c:pt>
                <c:pt idx="130">
                  <c:v>48.73</c:v>
                </c:pt>
                <c:pt idx="131">
                  <c:v>48.68</c:v>
                </c:pt>
                <c:pt idx="132">
                  <c:v>48.68</c:v>
                </c:pt>
                <c:pt idx="133">
                  <c:v>48.62</c:v>
                </c:pt>
                <c:pt idx="134">
                  <c:v>48.7</c:v>
                </c:pt>
                <c:pt idx="135">
                  <c:v>48.7</c:v>
                </c:pt>
                <c:pt idx="136">
                  <c:v>48.65</c:v>
                </c:pt>
                <c:pt idx="137">
                  <c:v>48.57</c:v>
                </c:pt>
                <c:pt idx="138">
                  <c:v>48.49</c:v>
                </c:pt>
                <c:pt idx="139">
                  <c:v>48.5</c:v>
                </c:pt>
                <c:pt idx="140">
                  <c:v>48.47</c:v>
                </c:pt>
                <c:pt idx="141">
                  <c:v>48.43</c:v>
                </c:pt>
                <c:pt idx="142">
                  <c:v>48.41</c:v>
                </c:pt>
                <c:pt idx="143">
                  <c:v>48.37</c:v>
                </c:pt>
                <c:pt idx="144">
                  <c:v>48.31</c:v>
                </c:pt>
                <c:pt idx="145">
                  <c:v>48.41</c:v>
                </c:pt>
                <c:pt idx="146">
                  <c:v>48.27</c:v>
                </c:pt>
                <c:pt idx="147">
                  <c:v>48.27</c:v>
                </c:pt>
                <c:pt idx="148">
                  <c:v>48.37</c:v>
                </c:pt>
                <c:pt idx="149">
                  <c:v>48.46</c:v>
                </c:pt>
                <c:pt idx="150">
                  <c:v>48.59</c:v>
                </c:pt>
                <c:pt idx="151">
                  <c:v>48.59</c:v>
                </c:pt>
                <c:pt idx="152">
                  <c:v>48.61</c:v>
                </c:pt>
                <c:pt idx="153">
                  <c:v>48.69</c:v>
                </c:pt>
                <c:pt idx="154">
                  <c:v>48.69</c:v>
                </c:pt>
                <c:pt idx="155">
                  <c:v>48.66</c:v>
                </c:pt>
                <c:pt idx="156">
                  <c:v>48.65</c:v>
                </c:pt>
                <c:pt idx="157">
                  <c:v>48.55</c:v>
                </c:pt>
                <c:pt idx="158">
                  <c:v>48.61</c:v>
                </c:pt>
                <c:pt idx="159">
                  <c:v>48.59</c:v>
                </c:pt>
                <c:pt idx="160">
                  <c:v>48.57</c:v>
                </c:pt>
                <c:pt idx="161">
                  <c:v>48.56</c:v>
                </c:pt>
                <c:pt idx="162">
                  <c:v>48.47</c:v>
                </c:pt>
                <c:pt idx="163">
                  <c:v>48.49</c:v>
                </c:pt>
                <c:pt idx="164">
                  <c:v>48.46</c:v>
                </c:pt>
                <c:pt idx="165">
                  <c:v>48.44</c:v>
                </c:pt>
                <c:pt idx="166">
                  <c:v>48.46</c:v>
                </c:pt>
                <c:pt idx="167">
                  <c:v>48.44</c:v>
                </c:pt>
                <c:pt idx="168">
                  <c:v>48.59</c:v>
                </c:pt>
                <c:pt idx="169">
                  <c:v>48.68</c:v>
                </c:pt>
                <c:pt idx="170">
                  <c:v>48.65</c:v>
                </c:pt>
                <c:pt idx="171">
                  <c:v>48.64</c:v>
                </c:pt>
                <c:pt idx="172">
                  <c:v>48.65</c:v>
                </c:pt>
                <c:pt idx="173">
                  <c:v>48.62</c:v>
                </c:pt>
                <c:pt idx="174">
                  <c:v>48.63</c:v>
                </c:pt>
                <c:pt idx="175">
                  <c:v>48.59</c:v>
                </c:pt>
                <c:pt idx="176">
                  <c:v>48.56</c:v>
                </c:pt>
                <c:pt idx="177">
                  <c:v>48.52</c:v>
                </c:pt>
                <c:pt idx="178">
                  <c:v>48.6</c:v>
                </c:pt>
                <c:pt idx="179">
                  <c:v>48.57</c:v>
                </c:pt>
                <c:pt idx="180">
                  <c:v>48.53</c:v>
                </c:pt>
                <c:pt idx="181">
                  <c:v>48.53</c:v>
                </c:pt>
                <c:pt idx="182">
                  <c:v>48.56</c:v>
                </c:pt>
                <c:pt idx="183">
                  <c:v>48.64</c:v>
                </c:pt>
                <c:pt idx="184">
                  <c:v>48.65</c:v>
                </c:pt>
                <c:pt idx="185">
                  <c:v>48.67</c:v>
                </c:pt>
                <c:pt idx="186">
                  <c:v>48.73</c:v>
                </c:pt>
                <c:pt idx="187">
                  <c:v>48.79</c:v>
                </c:pt>
                <c:pt idx="188">
                  <c:v>48.9</c:v>
                </c:pt>
                <c:pt idx="189">
                  <c:v>48.95</c:v>
                </c:pt>
                <c:pt idx="190">
                  <c:v>48.89</c:v>
                </c:pt>
                <c:pt idx="191">
                  <c:v>49</c:v>
                </c:pt>
                <c:pt idx="192">
                  <c:v>49</c:v>
                </c:pt>
                <c:pt idx="193">
                  <c:v>49.02</c:v>
                </c:pt>
                <c:pt idx="194">
                  <c:v>49.06</c:v>
                </c:pt>
                <c:pt idx="195">
                  <c:v>49.06</c:v>
                </c:pt>
                <c:pt idx="196">
                  <c:v>49.07</c:v>
                </c:pt>
                <c:pt idx="197">
                  <c:v>49.12</c:v>
                </c:pt>
                <c:pt idx="198">
                  <c:v>49.13</c:v>
                </c:pt>
                <c:pt idx="199">
                  <c:v>49.14</c:v>
                </c:pt>
                <c:pt idx="200">
                  <c:v>49.12</c:v>
                </c:pt>
                <c:pt idx="201">
                  <c:v>49.1</c:v>
                </c:pt>
                <c:pt idx="202">
                  <c:v>49.14</c:v>
                </c:pt>
                <c:pt idx="203">
                  <c:v>49.17</c:v>
                </c:pt>
                <c:pt idx="204">
                  <c:v>49.19</c:v>
                </c:pt>
                <c:pt idx="205">
                  <c:v>49.15</c:v>
                </c:pt>
                <c:pt idx="206">
                  <c:v>49.15</c:v>
                </c:pt>
                <c:pt idx="207">
                  <c:v>49.13</c:v>
                </c:pt>
                <c:pt idx="208">
                  <c:v>49.11</c:v>
                </c:pt>
                <c:pt idx="209">
                  <c:v>49.06</c:v>
                </c:pt>
                <c:pt idx="210">
                  <c:v>49.06</c:v>
                </c:pt>
                <c:pt idx="211">
                  <c:v>49.01</c:v>
                </c:pt>
                <c:pt idx="212">
                  <c:v>48.94</c:v>
                </c:pt>
                <c:pt idx="213">
                  <c:v>48.94</c:v>
                </c:pt>
                <c:pt idx="214">
                  <c:v>48.91</c:v>
                </c:pt>
                <c:pt idx="215">
                  <c:v>48.92</c:v>
                </c:pt>
                <c:pt idx="216">
                  <c:v>48.84</c:v>
                </c:pt>
                <c:pt idx="217">
                  <c:v>48.81</c:v>
                </c:pt>
                <c:pt idx="218">
                  <c:v>48.74</c:v>
                </c:pt>
                <c:pt idx="219">
                  <c:v>48.76</c:v>
                </c:pt>
                <c:pt idx="220">
                  <c:v>48.74</c:v>
                </c:pt>
                <c:pt idx="221">
                  <c:v>48.72</c:v>
                </c:pt>
                <c:pt idx="222">
                  <c:v>48.72</c:v>
                </c:pt>
                <c:pt idx="223">
                  <c:v>48.71</c:v>
                </c:pt>
                <c:pt idx="224">
                  <c:v>48.78</c:v>
                </c:pt>
                <c:pt idx="225">
                  <c:v>48.69</c:v>
                </c:pt>
                <c:pt idx="226">
                  <c:v>48.57</c:v>
                </c:pt>
                <c:pt idx="227">
                  <c:v>48.47</c:v>
                </c:pt>
                <c:pt idx="228">
                  <c:v>48.49</c:v>
                </c:pt>
                <c:pt idx="229">
                  <c:v>48.55</c:v>
                </c:pt>
                <c:pt idx="230">
                  <c:v>48.63</c:v>
                </c:pt>
                <c:pt idx="231">
                  <c:v>48.59</c:v>
                </c:pt>
                <c:pt idx="232">
                  <c:v>48.69</c:v>
                </c:pt>
                <c:pt idx="233">
                  <c:v>48.8</c:v>
                </c:pt>
                <c:pt idx="234">
                  <c:v>48.8</c:v>
                </c:pt>
                <c:pt idx="235">
                  <c:v>48.79</c:v>
                </c:pt>
                <c:pt idx="236">
                  <c:v>48.82</c:v>
                </c:pt>
                <c:pt idx="237">
                  <c:v>48.88</c:v>
                </c:pt>
                <c:pt idx="238">
                  <c:v>48.96</c:v>
                </c:pt>
                <c:pt idx="239">
                  <c:v>48.96</c:v>
                </c:pt>
                <c:pt idx="240">
                  <c:v>49</c:v>
                </c:pt>
                <c:pt idx="241">
                  <c:v>48.96</c:v>
                </c:pt>
                <c:pt idx="242">
                  <c:v>48.95</c:v>
                </c:pt>
                <c:pt idx="243">
                  <c:v>48.96</c:v>
                </c:pt>
                <c:pt idx="244">
                  <c:v>48.94</c:v>
                </c:pt>
                <c:pt idx="245">
                  <c:v>48.9</c:v>
                </c:pt>
                <c:pt idx="246">
                  <c:v>48.91</c:v>
                </c:pt>
                <c:pt idx="247">
                  <c:v>48.97</c:v>
                </c:pt>
                <c:pt idx="248">
                  <c:v>48.93</c:v>
                </c:pt>
                <c:pt idx="249">
                  <c:v>48.95</c:v>
                </c:pt>
                <c:pt idx="250">
                  <c:v>48.95</c:v>
                </c:pt>
                <c:pt idx="251">
                  <c:v>49.04</c:v>
                </c:pt>
                <c:pt idx="252">
                  <c:v>49.07</c:v>
                </c:pt>
                <c:pt idx="253">
                  <c:v>49.11</c:v>
                </c:pt>
                <c:pt idx="254">
                  <c:v>49.14</c:v>
                </c:pt>
                <c:pt idx="255">
                  <c:v>49.19</c:v>
                </c:pt>
                <c:pt idx="256">
                  <c:v>49.2</c:v>
                </c:pt>
                <c:pt idx="257">
                  <c:v>49.19</c:v>
                </c:pt>
                <c:pt idx="258">
                  <c:v>49.22</c:v>
                </c:pt>
                <c:pt idx="259">
                  <c:v>49.25</c:v>
                </c:pt>
                <c:pt idx="260">
                  <c:v>49.3</c:v>
                </c:pt>
                <c:pt idx="261">
                  <c:v>49.37</c:v>
                </c:pt>
                <c:pt idx="262">
                  <c:v>49.41</c:v>
                </c:pt>
                <c:pt idx="263">
                  <c:v>49.4</c:v>
                </c:pt>
                <c:pt idx="264">
                  <c:v>49.39</c:v>
                </c:pt>
                <c:pt idx="265">
                  <c:v>49.42</c:v>
                </c:pt>
                <c:pt idx="266">
                  <c:v>49.42</c:v>
                </c:pt>
                <c:pt idx="267">
                  <c:v>49.42</c:v>
                </c:pt>
                <c:pt idx="268">
                  <c:v>49.41</c:v>
                </c:pt>
                <c:pt idx="269">
                  <c:v>49.42</c:v>
                </c:pt>
                <c:pt idx="270">
                  <c:v>49.42</c:v>
                </c:pt>
                <c:pt idx="271">
                  <c:v>49.42</c:v>
                </c:pt>
                <c:pt idx="272">
                  <c:v>49.43</c:v>
                </c:pt>
                <c:pt idx="273">
                  <c:v>49.41</c:v>
                </c:pt>
                <c:pt idx="274">
                  <c:v>49.43</c:v>
                </c:pt>
                <c:pt idx="275">
                  <c:v>49.45</c:v>
                </c:pt>
                <c:pt idx="276">
                  <c:v>49.46</c:v>
                </c:pt>
                <c:pt idx="277">
                  <c:v>49.44</c:v>
                </c:pt>
                <c:pt idx="278">
                  <c:v>49.46</c:v>
                </c:pt>
                <c:pt idx="279">
                  <c:v>49.48</c:v>
                </c:pt>
                <c:pt idx="280">
                  <c:v>49.49</c:v>
                </c:pt>
                <c:pt idx="281">
                  <c:v>49.51</c:v>
                </c:pt>
                <c:pt idx="282">
                  <c:v>49.5</c:v>
                </c:pt>
                <c:pt idx="283">
                  <c:v>49.51</c:v>
                </c:pt>
                <c:pt idx="284">
                  <c:v>49.5</c:v>
                </c:pt>
                <c:pt idx="285">
                  <c:v>49.51</c:v>
                </c:pt>
                <c:pt idx="286">
                  <c:v>49.52</c:v>
                </c:pt>
                <c:pt idx="287">
                  <c:v>49.52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8080"/>
        <c:axId val="95600000"/>
      </c:scatterChart>
      <c:valAx>
        <c:axId val="95598080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5600000"/>
        <c:crosses val="autoZero"/>
        <c:crossBetween val="midCat"/>
        <c:majorUnit val="0.25"/>
        <c:minorUnit val="4.166700000000001E-2"/>
      </c:valAx>
      <c:valAx>
        <c:axId val="95600000"/>
        <c:scaling>
          <c:orientation val="minMax"/>
          <c:max val="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[mH2o</a:t>
                </a:r>
                <a:r>
                  <a:rPr lang="en-US"/>
                  <a:t>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5598080"/>
        <c:crosses val="autoZero"/>
        <c:crossBetween val="midCat"/>
        <c:majorUnit val="5"/>
        <c:minorUnit val="2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Inflow [LPS]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PRV_Const!$C$4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PRV_Const!$B$5:$B$292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PRV_Const!$C$5:$C$292</c:f>
              <c:numCache>
                <c:formatCode>0.00</c:formatCode>
                <c:ptCount val="288"/>
                <c:pt idx="0">
                  <c:v>2.98</c:v>
                </c:pt>
                <c:pt idx="1">
                  <c:v>2.68</c:v>
                </c:pt>
                <c:pt idx="2">
                  <c:v>2.75</c:v>
                </c:pt>
                <c:pt idx="3">
                  <c:v>2.48</c:v>
                </c:pt>
                <c:pt idx="4">
                  <c:v>2.63</c:v>
                </c:pt>
                <c:pt idx="5">
                  <c:v>2.73</c:v>
                </c:pt>
                <c:pt idx="6">
                  <c:v>2.83</c:v>
                </c:pt>
                <c:pt idx="7">
                  <c:v>2.68</c:v>
                </c:pt>
                <c:pt idx="8">
                  <c:v>2.78</c:v>
                </c:pt>
                <c:pt idx="9">
                  <c:v>2.2999999999999998</c:v>
                </c:pt>
                <c:pt idx="10">
                  <c:v>2.1800000000000002</c:v>
                </c:pt>
                <c:pt idx="11">
                  <c:v>2</c:v>
                </c:pt>
                <c:pt idx="12">
                  <c:v>1.85</c:v>
                </c:pt>
                <c:pt idx="13">
                  <c:v>1.88</c:v>
                </c:pt>
                <c:pt idx="14">
                  <c:v>1.95</c:v>
                </c:pt>
                <c:pt idx="15">
                  <c:v>1.85</c:v>
                </c:pt>
                <c:pt idx="16">
                  <c:v>1.78</c:v>
                </c:pt>
                <c:pt idx="17">
                  <c:v>1.78</c:v>
                </c:pt>
                <c:pt idx="18">
                  <c:v>1.73</c:v>
                </c:pt>
                <c:pt idx="19">
                  <c:v>1.8</c:v>
                </c:pt>
                <c:pt idx="20">
                  <c:v>1.78</c:v>
                </c:pt>
                <c:pt idx="21">
                  <c:v>1.8</c:v>
                </c:pt>
                <c:pt idx="22">
                  <c:v>1.78</c:v>
                </c:pt>
                <c:pt idx="23">
                  <c:v>1.73</c:v>
                </c:pt>
                <c:pt idx="24">
                  <c:v>1.8</c:v>
                </c:pt>
                <c:pt idx="25">
                  <c:v>1.83</c:v>
                </c:pt>
                <c:pt idx="26">
                  <c:v>1.95</c:v>
                </c:pt>
                <c:pt idx="27">
                  <c:v>2</c:v>
                </c:pt>
                <c:pt idx="28">
                  <c:v>2.1800000000000002</c:v>
                </c:pt>
                <c:pt idx="29">
                  <c:v>2.0299999999999998</c:v>
                </c:pt>
                <c:pt idx="30">
                  <c:v>2.13</c:v>
                </c:pt>
                <c:pt idx="31">
                  <c:v>2.1800000000000002</c:v>
                </c:pt>
                <c:pt idx="32">
                  <c:v>2.35</c:v>
                </c:pt>
                <c:pt idx="33">
                  <c:v>2.58</c:v>
                </c:pt>
                <c:pt idx="34">
                  <c:v>2.5499999999999998</c:v>
                </c:pt>
                <c:pt idx="35">
                  <c:v>2.48</c:v>
                </c:pt>
                <c:pt idx="36">
                  <c:v>2.5499999999999998</c:v>
                </c:pt>
                <c:pt idx="37">
                  <c:v>3.03</c:v>
                </c:pt>
                <c:pt idx="38">
                  <c:v>3.05</c:v>
                </c:pt>
                <c:pt idx="39">
                  <c:v>3.3</c:v>
                </c:pt>
                <c:pt idx="40">
                  <c:v>3.08</c:v>
                </c:pt>
                <c:pt idx="41">
                  <c:v>3.68</c:v>
                </c:pt>
                <c:pt idx="42">
                  <c:v>3.6</c:v>
                </c:pt>
                <c:pt idx="43">
                  <c:v>3.58</c:v>
                </c:pt>
                <c:pt idx="44">
                  <c:v>3.78</c:v>
                </c:pt>
                <c:pt idx="45">
                  <c:v>3.78</c:v>
                </c:pt>
                <c:pt idx="46">
                  <c:v>4.28</c:v>
                </c:pt>
                <c:pt idx="47">
                  <c:v>4.33</c:v>
                </c:pt>
                <c:pt idx="48">
                  <c:v>4.08</c:v>
                </c:pt>
                <c:pt idx="49">
                  <c:v>4.3</c:v>
                </c:pt>
                <c:pt idx="50">
                  <c:v>4.5</c:v>
                </c:pt>
                <c:pt idx="51">
                  <c:v>4.7</c:v>
                </c:pt>
                <c:pt idx="52">
                  <c:v>5.7</c:v>
                </c:pt>
                <c:pt idx="53">
                  <c:v>5.73</c:v>
                </c:pt>
                <c:pt idx="54">
                  <c:v>6.5</c:v>
                </c:pt>
                <c:pt idx="55">
                  <c:v>7.25</c:v>
                </c:pt>
                <c:pt idx="56">
                  <c:v>6.83</c:v>
                </c:pt>
                <c:pt idx="57">
                  <c:v>7.03</c:v>
                </c:pt>
                <c:pt idx="58">
                  <c:v>7.78</c:v>
                </c:pt>
                <c:pt idx="59">
                  <c:v>7.93</c:v>
                </c:pt>
                <c:pt idx="60">
                  <c:v>8.5500000000000007</c:v>
                </c:pt>
                <c:pt idx="61">
                  <c:v>8.8000000000000007</c:v>
                </c:pt>
                <c:pt idx="62">
                  <c:v>9.6</c:v>
                </c:pt>
                <c:pt idx="63">
                  <c:v>9.68</c:v>
                </c:pt>
                <c:pt idx="64">
                  <c:v>10.75</c:v>
                </c:pt>
                <c:pt idx="65">
                  <c:v>11.4</c:v>
                </c:pt>
                <c:pt idx="66">
                  <c:v>11.1</c:v>
                </c:pt>
                <c:pt idx="67">
                  <c:v>12.3</c:v>
                </c:pt>
                <c:pt idx="68">
                  <c:v>13.4</c:v>
                </c:pt>
                <c:pt idx="69">
                  <c:v>13.85</c:v>
                </c:pt>
                <c:pt idx="70">
                  <c:v>13.95</c:v>
                </c:pt>
                <c:pt idx="71">
                  <c:v>15.03</c:v>
                </c:pt>
                <c:pt idx="72">
                  <c:v>15.48</c:v>
                </c:pt>
                <c:pt idx="73">
                  <c:v>15.68</c:v>
                </c:pt>
                <c:pt idx="74">
                  <c:v>15.48</c:v>
                </c:pt>
                <c:pt idx="75">
                  <c:v>16.13</c:v>
                </c:pt>
                <c:pt idx="76">
                  <c:v>14.38</c:v>
                </c:pt>
                <c:pt idx="77">
                  <c:v>14.53</c:v>
                </c:pt>
                <c:pt idx="78">
                  <c:v>15.35</c:v>
                </c:pt>
                <c:pt idx="79">
                  <c:v>14.63</c:v>
                </c:pt>
                <c:pt idx="80">
                  <c:v>14.78</c:v>
                </c:pt>
                <c:pt idx="81">
                  <c:v>14.6</c:v>
                </c:pt>
                <c:pt idx="82">
                  <c:v>14.65</c:v>
                </c:pt>
                <c:pt idx="83">
                  <c:v>14.65</c:v>
                </c:pt>
                <c:pt idx="84">
                  <c:v>14.73</c:v>
                </c:pt>
                <c:pt idx="85">
                  <c:v>13.5</c:v>
                </c:pt>
                <c:pt idx="86">
                  <c:v>12.88</c:v>
                </c:pt>
                <c:pt idx="87">
                  <c:v>11.8</c:v>
                </c:pt>
                <c:pt idx="88">
                  <c:v>13</c:v>
                </c:pt>
                <c:pt idx="89">
                  <c:v>12.23</c:v>
                </c:pt>
                <c:pt idx="90">
                  <c:v>12.03</c:v>
                </c:pt>
                <c:pt idx="91">
                  <c:v>11.55</c:v>
                </c:pt>
                <c:pt idx="92">
                  <c:v>11.18</c:v>
                </c:pt>
                <c:pt idx="93">
                  <c:v>11.6</c:v>
                </c:pt>
                <c:pt idx="94">
                  <c:v>11.58</c:v>
                </c:pt>
                <c:pt idx="95">
                  <c:v>11.5</c:v>
                </c:pt>
                <c:pt idx="96">
                  <c:v>10.93</c:v>
                </c:pt>
                <c:pt idx="97">
                  <c:v>12.28</c:v>
                </c:pt>
                <c:pt idx="98">
                  <c:v>12.93</c:v>
                </c:pt>
                <c:pt idx="99">
                  <c:v>13.6</c:v>
                </c:pt>
                <c:pt idx="100">
                  <c:v>12.88</c:v>
                </c:pt>
                <c:pt idx="101">
                  <c:v>13.75</c:v>
                </c:pt>
                <c:pt idx="102">
                  <c:v>13.9</c:v>
                </c:pt>
                <c:pt idx="103">
                  <c:v>13.48</c:v>
                </c:pt>
                <c:pt idx="104">
                  <c:v>13.65</c:v>
                </c:pt>
                <c:pt idx="105">
                  <c:v>13.63</c:v>
                </c:pt>
                <c:pt idx="106">
                  <c:v>12.83</c:v>
                </c:pt>
                <c:pt idx="107">
                  <c:v>11.9</c:v>
                </c:pt>
                <c:pt idx="108">
                  <c:v>12.13</c:v>
                </c:pt>
                <c:pt idx="109">
                  <c:v>12.38</c:v>
                </c:pt>
                <c:pt idx="110">
                  <c:v>12.58</c:v>
                </c:pt>
                <c:pt idx="111">
                  <c:v>12.5</c:v>
                </c:pt>
                <c:pt idx="112">
                  <c:v>12.88</c:v>
                </c:pt>
                <c:pt idx="113">
                  <c:v>12.58</c:v>
                </c:pt>
                <c:pt idx="114">
                  <c:v>12.58</c:v>
                </c:pt>
                <c:pt idx="115">
                  <c:v>13.18</c:v>
                </c:pt>
                <c:pt idx="116">
                  <c:v>12.6</c:v>
                </c:pt>
                <c:pt idx="117">
                  <c:v>12.45</c:v>
                </c:pt>
                <c:pt idx="118">
                  <c:v>12.55</c:v>
                </c:pt>
                <c:pt idx="119">
                  <c:v>12.88</c:v>
                </c:pt>
                <c:pt idx="120">
                  <c:v>13.28</c:v>
                </c:pt>
                <c:pt idx="121">
                  <c:v>12.85</c:v>
                </c:pt>
                <c:pt idx="122">
                  <c:v>12.73</c:v>
                </c:pt>
                <c:pt idx="123">
                  <c:v>13.18</c:v>
                </c:pt>
                <c:pt idx="124">
                  <c:v>13.15</c:v>
                </c:pt>
                <c:pt idx="125">
                  <c:v>13.13</c:v>
                </c:pt>
                <c:pt idx="126">
                  <c:v>12.95</c:v>
                </c:pt>
                <c:pt idx="127">
                  <c:v>13.08</c:v>
                </c:pt>
                <c:pt idx="128">
                  <c:v>13.6</c:v>
                </c:pt>
                <c:pt idx="129">
                  <c:v>13.9</c:v>
                </c:pt>
                <c:pt idx="130">
                  <c:v>14.4</c:v>
                </c:pt>
                <c:pt idx="131">
                  <c:v>14.98</c:v>
                </c:pt>
                <c:pt idx="132">
                  <c:v>14.98</c:v>
                </c:pt>
                <c:pt idx="133">
                  <c:v>15.75</c:v>
                </c:pt>
                <c:pt idx="134">
                  <c:v>14.8</c:v>
                </c:pt>
                <c:pt idx="135">
                  <c:v>14.8</c:v>
                </c:pt>
                <c:pt idx="136">
                  <c:v>15.35</c:v>
                </c:pt>
                <c:pt idx="137">
                  <c:v>16.3</c:v>
                </c:pt>
                <c:pt idx="138">
                  <c:v>17.25</c:v>
                </c:pt>
                <c:pt idx="139">
                  <c:v>17.2</c:v>
                </c:pt>
                <c:pt idx="140">
                  <c:v>17.48</c:v>
                </c:pt>
                <c:pt idx="141">
                  <c:v>17.95</c:v>
                </c:pt>
                <c:pt idx="142">
                  <c:v>18.2</c:v>
                </c:pt>
                <c:pt idx="143">
                  <c:v>18.579999999999998</c:v>
                </c:pt>
                <c:pt idx="144">
                  <c:v>19.25</c:v>
                </c:pt>
                <c:pt idx="145">
                  <c:v>18.2</c:v>
                </c:pt>
                <c:pt idx="146">
                  <c:v>19.7</c:v>
                </c:pt>
                <c:pt idx="147">
                  <c:v>19.68</c:v>
                </c:pt>
                <c:pt idx="148">
                  <c:v>18.600000000000001</c:v>
                </c:pt>
                <c:pt idx="149">
                  <c:v>17.649999999999999</c:v>
                </c:pt>
                <c:pt idx="150">
                  <c:v>16.13</c:v>
                </c:pt>
                <c:pt idx="151">
                  <c:v>16.100000000000001</c:v>
                </c:pt>
                <c:pt idx="152">
                  <c:v>15.85</c:v>
                </c:pt>
                <c:pt idx="153">
                  <c:v>14.93</c:v>
                </c:pt>
                <c:pt idx="154">
                  <c:v>14.95</c:v>
                </c:pt>
                <c:pt idx="155">
                  <c:v>15.23</c:v>
                </c:pt>
                <c:pt idx="156">
                  <c:v>15.43</c:v>
                </c:pt>
                <c:pt idx="157">
                  <c:v>16.579999999999998</c:v>
                </c:pt>
                <c:pt idx="158">
                  <c:v>15.85</c:v>
                </c:pt>
                <c:pt idx="159">
                  <c:v>16.13</c:v>
                </c:pt>
                <c:pt idx="160">
                  <c:v>16.38</c:v>
                </c:pt>
                <c:pt idx="161">
                  <c:v>16.43</c:v>
                </c:pt>
                <c:pt idx="162">
                  <c:v>17.48</c:v>
                </c:pt>
                <c:pt idx="163">
                  <c:v>17.3</c:v>
                </c:pt>
                <c:pt idx="164">
                  <c:v>17.649999999999999</c:v>
                </c:pt>
                <c:pt idx="165">
                  <c:v>17.78</c:v>
                </c:pt>
                <c:pt idx="166">
                  <c:v>17.55</c:v>
                </c:pt>
                <c:pt idx="167">
                  <c:v>17.850000000000001</c:v>
                </c:pt>
                <c:pt idx="168">
                  <c:v>16.13</c:v>
                </c:pt>
                <c:pt idx="169">
                  <c:v>14.98</c:v>
                </c:pt>
                <c:pt idx="170">
                  <c:v>15.35</c:v>
                </c:pt>
                <c:pt idx="171">
                  <c:v>15.53</c:v>
                </c:pt>
                <c:pt idx="172">
                  <c:v>15.4</c:v>
                </c:pt>
                <c:pt idx="173">
                  <c:v>15.75</c:v>
                </c:pt>
                <c:pt idx="174">
                  <c:v>15.6</c:v>
                </c:pt>
                <c:pt idx="175">
                  <c:v>16.079999999999998</c:v>
                </c:pt>
                <c:pt idx="176">
                  <c:v>16.43</c:v>
                </c:pt>
                <c:pt idx="177">
                  <c:v>16.95</c:v>
                </c:pt>
                <c:pt idx="178">
                  <c:v>15.95</c:v>
                </c:pt>
                <c:pt idx="179">
                  <c:v>16.350000000000001</c:v>
                </c:pt>
                <c:pt idx="180">
                  <c:v>16.78</c:v>
                </c:pt>
                <c:pt idx="181">
                  <c:v>16.75</c:v>
                </c:pt>
                <c:pt idx="182">
                  <c:v>16.43</c:v>
                </c:pt>
                <c:pt idx="183">
                  <c:v>15.45</c:v>
                </c:pt>
                <c:pt idx="184">
                  <c:v>15.35</c:v>
                </c:pt>
                <c:pt idx="185">
                  <c:v>15.1</c:v>
                </c:pt>
                <c:pt idx="186">
                  <c:v>14.43</c:v>
                </c:pt>
                <c:pt idx="187">
                  <c:v>13.63</c:v>
                </c:pt>
                <c:pt idx="188">
                  <c:v>12.28</c:v>
                </c:pt>
                <c:pt idx="189">
                  <c:v>11.58</c:v>
                </c:pt>
                <c:pt idx="190">
                  <c:v>12.38</c:v>
                </c:pt>
                <c:pt idx="191">
                  <c:v>10.93</c:v>
                </c:pt>
                <c:pt idx="192">
                  <c:v>10.95</c:v>
                </c:pt>
                <c:pt idx="193">
                  <c:v>10.6</c:v>
                </c:pt>
                <c:pt idx="194">
                  <c:v>10.029999999999999</c:v>
                </c:pt>
                <c:pt idx="195">
                  <c:v>10.029999999999999</c:v>
                </c:pt>
                <c:pt idx="196">
                  <c:v>9.98</c:v>
                </c:pt>
                <c:pt idx="197">
                  <c:v>9.18</c:v>
                </c:pt>
                <c:pt idx="198">
                  <c:v>9.1300000000000008</c:v>
                </c:pt>
                <c:pt idx="199">
                  <c:v>8.98</c:v>
                </c:pt>
                <c:pt idx="200">
                  <c:v>9.23</c:v>
                </c:pt>
                <c:pt idx="201">
                  <c:v>9.5500000000000007</c:v>
                </c:pt>
                <c:pt idx="202">
                  <c:v>8.98</c:v>
                </c:pt>
                <c:pt idx="203">
                  <c:v>8.5</c:v>
                </c:pt>
                <c:pt idx="204">
                  <c:v>8.1999999999999993</c:v>
                </c:pt>
                <c:pt idx="205">
                  <c:v>8.73</c:v>
                </c:pt>
                <c:pt idx="206">
                  <c:v>8.83</c:v>
                </c:pt>
                <c:pt idx="207">
                  <c:v>9.1300000000000008</c:v>
                </c:pt>
                <c:pt idx="208">
                  <c:v>9.35</c:v>
                </c:pt>
                <c:pt idx="209">
                  <c:v>10.050000000000001</c:v>
                </c:pt>
                <c:pt idx="210">
                  <c:v>10.130000000000001</c:v>
                </c:pt>
                <c:pt idx="211">
                  <c:v>10.73</c:v>
                </c:pt>
                <c:pt idx="212">
                  <c:v>11.75</c:v>
                </c:pt>
                <c:pt idx="213">
                  <c:v>11.75</c:v>
                </c:pt>
                <c:pt idx="214">
                  <c:v>12.05</c:v>
                </c:pt>
                <c:pt idx="215">
                  <c:v>12.03</c:v>
                </c:pt>
                <c:pt idx="216">
                  <c:v>13.08</c:v>
                </c:pt>
                <c:pt idx="217">
                  <c:v>13.43</c:v>
                </c:pt>
                <c:pt idx="218">
                  <c:v>14.25</c:v>
                </c:pt>
                <c:pt idx="219">
                  <c:v>14.03</c:v>
                </c:pt>
                <c:pt idx="220">
                  <c:v>14.33</c:v>
                </c:pt>
                <c:pt idx="221">
                  <c:v>14.58</c:v>
                </c:pt>
                <c:pt idx="222">
                  <c:v>14.48</c:v>
                </c:pt>
                <c:pt idx="223">
                  <c:v>14.65</c:v>
                </c:pt>
                <c:pt idx="224">
                  <c:v>13.75</c:v>
                </c:pt>
                <c:pt idx="225">
                  <c:v>14.9</c:v>
                </c:pt>
                <c:pt idx="226">
                  <c:v>16.3</c:v>
                </c:pt>
                <c:pt idx="227">
                  <c:v>17.45</c:v>
                </c:pt>
                <c:pt idx="228">
                  <c:v>17.25</c:v>
                </c:pt>
                <c:pt idx="229">
                  <c:v>16.53</c:v>
                </c:pt>
                <c:pt idx="230">
                  <c:v>15.65</c:v>
                </c:pt>
                <c:pt idx="231">
                  <c:v>16.05</c:v>
                </c:pt>
                <c:pt idx="232">
                  <c:v>14.93</c:v>
                </c:pt>
                <c:pt idx="233">
                  <c:v>13.48</c:v>
                </c:pt>
                <c:pt idx="234">
                  <c:v>13.5</c:v>
                </c:pt>
                <c:pt idx="235">
                  <c:v>13.7</c:v>
                </c:pt>
                <c:pt idx="236">
                  <c:v>13.3</c:v>
                </c:pt>
                <c:pt idx="237">
                  <c:v>12.55</c:v>
                </c:pt>
                <c:pt idx="238">
                  <c:v>11.45</c:v>
                </c:pt>
                <c:pt idx="239">
                  <c:v>11.4</c:v>
                </c:pt>
                <c:pt idx="240">
                  <c:v>10.93</c:v>
                </c:pt>
                <c:pt idx="241">
                  <c:v>11.4</c:v>
                </c:pt>
                <c:pt idx="242">
                  <c:v>11.53</c:v>
                </c:pt>
                <c:pt idx="243">
                  <c:v>11.43</c:v>
                </c:pt>
                <c:pt idx="244">
                  <c:v>11.78</c:v>
                </c:pt>
                <c:pt idx="245">
                  <c:v>12.25</c:v>
                </c:pt>
                <c:pt idx="246">
                  <c:v>12.08</c:v>
                </c:pt>
                <c:pt idx="247">
                  <c:v>11.38</c:v>
                </c:pt>
                <c:pt idx="248">
                  <c:v>11.9</c:v>
                </c:pt>
                <c:pt idx="249">
                  <c:v>11.58</c:v>
                </c:pt>
                <c:pt idx="250">
                  <c:v>11.55</c:v>
                </c:pt>
                <c:pt idx="251">
                  <c:v>10.4</c:v>
                </c:pt>
                <c:pt idx="252">
                  <c:v>9.98</c:v>
                </c:pt>
                <c:pt idx="253">
                  <c:v>9.4</c:v>
                </c:pt>
                <c:pt idx="254">
                  <c:v>8.9499999999999993</c:v>
                </c:pt>
                <c:pt idx="255">
                  <c:v>8.23</c:v>
                </c:pt>
                <c:pt idx="256">
                  <c:v>8.0500000000000007</c:v>
                </c:pt>
                <c:pt idx="257">
                  <c:v>8.23</c:v>
                </c:pt>
                <c:pt idx="258">
                  <c:v>7.78</c:v>
                </c:pt>
                <c:pt idx="259">
                  <c:v>7.23</c:v>
                </c:pt>
                <c:pt idx="260">
                  <c:v>6.45</c:v>
                </c:pt>
                <c:pt idx="261">
                  <c:v>5.4</c:v>
                </c:pt>
                <c:pt idx="262">
                  <c:v>4.8</c:v>
                </c:pt>
                <c:pt idx="263">
                  <c:v>4.95</c:v>
                </c:pt>
                <c:pt idx="264">
                  <c:v>5.05</c:v>
                </c:pt>
                <c:pt idx="265">
                  <c:v>4.5</c:v>
                </c:pt>
                <c:pt idx="266">
                  <c:v>4.4800000000000004</c:v>
                </c:pt>
                <c:pt idx="267">
                  <c:v>4.63</c:v>
                </c:pt>
                <c:pt idx="268">
                  <c:v>4.8</c:v>
                </c:pt>
                <c:pt idx="269">
                  <c:v>4.53</c:v>
                </c:pt>
                <c:pt idx="270">
                  <c:v>4.4800000000000004</c:v>
                </c:pt>
                <c:pt idx="271">
                  <c:v>4.53</c:v>
                </c:pt>
                <c:pt idx="272">
                  <c:v>4.4000000000000004</c:v>
                </c:pt>
                <c:pt idx="273">
                  <c:v>4.7300000000000004</c:v>
                </c:pt>
                <c:pt idx="274">
                  <c:v>4.45</c:v>
                </c:pt>
                <c:pt idx="275">
                  <c:v>4.03</c:v>
                </c:pt>
                <c:pt idx="276">
                  <c:v>3.85</c:v>
                </c:pt>
                <c:pt idx="277">
                  <c:v>4.1500000000000004</c:v>
                </c:pt>
                <c:pt idx="278">
                  <c:v>3.9</c:v>
                </c:pt>
                <c:pt idx="279">
                  <c:v>3.55</c:v>
                </c:pt>
                <c:pt idx="280">
                  <c:v>3.28</c:v>
                </c:pt>
                <c:pt idx="281">
                  <c:v>3.03</c:v>
                </c:pt>
                <c:pt idx="282">
                  <c:v>3.13</c:v>
                </c:pt>
                <c:pt idx="283">
                  <c:v>3.04</c:v>
                </c:pt>
                <c:pt idx="284">
                  <c:v>3.16</c:v>
                </c:pt>
                <c:pt idx="285">
                  <c:v>2.92</c:v>
                </c:pt>
                <c:pt idx="286">
                  <c:v>2.79</c:v>
                </c:pt>
                <c:pt idx="287">
                  <c:v>2.75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PRV_Const!$D$4</c:f>
              <c:strCache>
                <c:ptCount val="1"/>
                <c:pt idx="0">
                  <c:v>Losses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PRV_Const!$B$5:$B$292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PRV_Const!$D$5:$D$292</c:f>
              <c:numCache>
                <c:formatCode>0.00</c:formatCode>
                <c:ptCount val="288"/>
                <c:pt idx="0">
                  <c:v>8.86</c:v>
                </c:pt>
                <c:pt idx="1">
                  <c:v>8.8800000000000008</c:v>
                </c:pt>
                <c:pt idx="2">
                  <c:v>8.8800000000000008</c:v>
                </c:pt>
                <c:pt idx="3">
                  <c:v>8.8899999999999988</c:v>
                </c:pt>
                <c:pt idx="4">
                  <c:v>8.879999999999999</c:v>
                </c:pt>
                <c:pt idx="5">
                  <c:v>8.879999999999999</c:v>
                </c:pt>
                <c:pt idx="6">
                  <c:v>8.8699999999999992</c:v>
                </c:pt>
                <c:pt idx="7">
                  <c:v>8.8800000000000008</c:v>
                </c:pt>
                <c:pt idx="8">
                  <c:v>8.870000000000001</c:v>
                </c:pt>
                <c:pt idx="9">
                  <c:v>8.8999999999999986</c:v>
                </c:pt>
                <c:pt idx="10">
                  <c:v>8.9</c:v>
                </c:pt>
                <c:pt idx="11">
                  <c:v>8.92</c:v>
                </c:pt>
                <c:pt idx="12">
                  <c:v>8.93</c:v>
                </c:pt>
                <c:pt idx="13">
                  <c:v>8.9200000000000017</c:v>
                </c:pt>
                <c:pt idx="14">
                  <c:v>8.92</c:v>
                </c:pt>
                <c:pt idx="15">
                  <c:v>8.93</c:v>
                </c:pt>
                <c:pt idx="16">
                  <c:v>8.9300000000000015</c:v>
                </c:pt>
                <c:pt idx="17">
                  <c:v>8.9300000000000015</c:v>
                </c:pt>
                <c:pt idx="18">
                  <c:v>8.93</c:v>
                </c:pt>
                <c:pt idx="19">
                  <c:v>8.93</c:v>
                </c:pt>
                <c:pt idx="20">
                  <c:v>8.9300000000000015</c:v>
                </c:pt>
                <c:pt idx="21">
                  <c:v>8.93</c:v>
                </c:pt>
                <c:pt idx="22">
                  <c:v>8.9300000000000015</c:v>
                </c:pt>
                <c:pt idx="23">
                  <c:v>8.93</c:v>
                </c:pt>
                <c:pt idx="24">
                  <c:v>8.93</c:v>
                </c:pt>
                <c:pt idx="25">
                  <c:v>8.92</c:v>
                </c:pt>
                <c:pt idx="26">
                  <c:v>8.92</c:v>
                </c:pt>
                <c:pt idx="27">
                  <c:v>8.92</c:v>
                </c:pt>
                <c:pt idx="28">
                  <c:v>8.9</c:v>
                </c:pt>
                <c:pt idx="29">
                  <c:v>8.91</c:v>
                </c:pt>
                <c:pt idx="30">
                  <c:v>8.91</c:v>
                </c:pt>
                <c:pt idx="31">
                  <c:v>8.9</c:v>
                </c:pt>
                <c:pt idx="32">
                  <c:v>8.9</c:v>
                </c:pt>
                <c:pt idx="33">
                  <c:v>8.8800000000000008</c:v>
                </c:pt>
                <c:pt idx="34">
                  <c:v>8.89</c:v>
                </c:pt>
                <c:pt idx="35">
                  <c:v>8.8899999999999988</c:v>
                </c:pt>
                <c:pt idx="36">
                  <c:v>8.89</c:v>
                </c:pt>
                <c:pt idx="37">
                  <c:v>8.8600000000000012</c:v>
                </c:pt>
                <c:pt idx="38">
                  <c:v>8.86</c:v>
                </c:pt>
                <c:pt idx="39">
                  <c:v>8.8500000000000014</c:v>
                </c:pt>
                <c:pt idx="40">
                  <c:v>8.86</c:v>
                </c:pt>
                <c:pt idx="41">
                  <c:v>8.82</c:v>
                </c:pt>
                <c:pt idx="42">
                  <c:v>8.83</c:v>
                </c:pt>
                <c:pt idx="43">
                  <c:v>8.83</c:v>
                </c:pt>
                <c:pt idx="44">
                  <c:v>8.82</c:v>
                </c:pt>
                <c:pt idx="45">
                  <c:v>8.82</c:v>
                </c:pt>
                <c:pt idx="46">
                  <c:v>8.7800000000000011</c:v>
                </c:pt>
                <c:pt idx="47">
                  <c:v>8.7799999999999994</c:v>
                </c:pt>
                <c:pt idx="48">
                  <c:v>8.8000000000000007</c:v>
                </c:pt>
                <c:pt idx="49">
                  <c:v>8.7899999999999991</c:v>
                </c:pt>
                <c:pt idx="50">
                  <c:v>8.7799999999999994</c:v>
                </c:pt>
                <c:pt idx="51">
                  <c:v>8.7600000000000016</c:v>
                </c:pt>
                <c:pt idx="52">
                  <c:v>8.6999999999999993</c:v>
                </c:pt>
                <c:pt idx="53">
                  <c:v>8.69</c:v>
                </c:pt>
                <c:pt idx="54">
                  <c:v>8.64</c:v>
                </c:pt>
                <c:pt idx="55">
                  <c:v>8.59</c:v>
                </c:pt>
                <c:pt idx="56">
                  <c:v>8.6199999999999992</c:v>
                </c:pt>
                <c:pt idx="57">
                  <c:v>8.6000000000000014</c:v>
                </c:pt>
                <c:pt idx="58">
                  <c:v>8.5499999999999972</c:v>
                </c:pt>
                <c:pt idx="59">
                  <c:v>8.5399999999999991</c:v>
                </c:pt>
                <c:pt idx="60">
                  <c:v>8.4899999999999984</c:v>
                </c:pt>
                <c:pt idx="61">
                  <c:v>8.4699999999999989</c:v>
                </c:pt>
                <c:pt idx="62">
                  <c:v>8.4100000000000019</c:v>
                </c:pt>
                <c:pt idx="63">
                  <c:v>8.3999999999999986</c:v>
                </c:pt>
                <c:pt idx="64">
                  <c:v>8.3099999999999987</c:v>
                </c:pt>
                <c:pt idx="65">
                  <c:v>8.2499999999999982</c:v>
                </c:pt>
                <c:pt idx="66">
                  <c:v>8.2799999999999994</c:v>
                </c:pt>
                <c:pt idx="67">
                  <c:v>8.1699999999999982</c:v>
                </c:pt>
                <c:pt idx="68">
                  <c:v>8.0699999999999985</c:v>
                </c:pt>
                <c:pt idx="69">
                  <c:v>8.0200000000000014</c:v>
                </c:pt>
                <c:pt idx="70">
                  <c:v>8.0100000000000016</c:v>
                </c:pt>
                <c:pt idx="71">
                  <c:v>7.9</c:v>
                </c:pt>
                <c:pt idx="72">
                  <c:v>7.8499999999999979</c:v>
                </c:pt>
                <c:pt idx="73">
                  <c:v>7.8300000000000018</c:v>
                </c:pt>
                <c:pt idx="74">
                  <c:v>7.8499999999999979</c:v>
                </c:pt>
                <c:pt idx="75">
                  <c:v>7.7800000000000011</c:v>
                </c:pt>
                <c:pt idx="76">
                  <c:v>7.9599999999999991</c:v>
                </c:pt>
                <c:pt idx="77">
                  <c:v>7.9500000000000011</c:v>
                </c:pt>
                <c:pt idx="78">
                  <c:v>7.8699999999999992</c:v>
                </c:pt>
                <c:pt idx="79">
                  <c:v>7.9399999999999995</c:v>
                </c:pt>
                <c:pt idx="80">
                  <c:v>7.92</c:v>
                </c:pt>
                <c:pt idx="81">
                  <c:v>7.9500000000000011</c:v>
                </c:pt>
                <c:pt idx="82">
                  <c:v>7.9399999999999995</c:v>
                </c:pt>
                <c:pt idx="83">
                  <c:v>7.9399999999999995</c:v>
                </c:pt>
                <c:pt idx="84">
                  <c:v>7.93</c:v>
                </c:pt>
                <c:pt idx="85">
                  <c:v>8.0599999999999987</c:v>
                </c:pt>
                <c:pt idx="86">
                  <c:v>8.1099999999999977</c:v>
                </c:pt>
                <c:pt idx="87">
                  <c:v>8.2199999999999989</c:v>
                </c:pt>
                <c:pt idx="88">
                  <c:v>8.1000000000000014</c:v>
                </c:pt>
                <c:pt idx="89">
                  <c:v>8.1699999999999982</c:v>
                </c:pt>
                <c:pt idx="90">
                  <c:v>8.19</c:v>
                </c:pt>
                <c:pt idx="91">
                  <c:v>8.2399999999999984</c:v>
                </c:pt>
                <c:pt idx="92">
                  <c:v>8.27</c:v>
                </c:pt>
                <c:pt idx="93">
                  <c:v>8.24</c:v>
                </c:pt>
                <c:pt idx="94">
                  <c:v>8.2299999999999986</c:v>
                </c:pt>
                <c:pt idx="95">
                  <c:v>8.2399999999999984</c:v>
                </c:pt>
                <c:pt idx="96">
                  <c:v>8.2899999999999991</c:v>
                </c:pt>
                <c:pt idx="97">
                  <c:v>8.17</c:v>
                </c:pt>
                <c:pt idx="98">
                  <c:v>8.11</c:v>
                </c:pt>
                <c:pt idx="99">
                  <c:v>8.0499999999999989</c:v>
                </c:pt>
                <c:pt idx="100">
                  <c:v>8.1099999999999977</c:v>
                </c:pt>
                <c:pt idx="101">
                  <c:v>8.0300000000000011</c:v>
                </c:pt>
                <c:pt idx="102">
                  <c:v>8.0200000000000014</c:v>
                </c:pt>
                <c:pt idx="103">
                  <c:v>8.0500000000000007</c:v>
                </c:pt>
                <c:pt idx="104">
                  <c:v>8.0400000000000009</c:v>
                </c:pt>
                <c:pt idx="105">
                  <c:v>8.0400000000000009</c:v>
                </c:pt>
                <c:pt idx="106">
                  <c:v>8.1199999999999992</c:v>
                </c:pt>
                <c:pt idx="107">
                  <c:v>8.2099999999999991</c:v>
                </c:pt>
                <c:pt idx="108">
                  <c:v>8.1799999999999979</c:v>
                </c:pt>
                <c:pt idx="109">
                  <c:v>8.1599999999999984</c:v>
                </c:pt>
                <c:pt idx="110">
                  <c:v>8.1399999999999988</c:v>
                </c:pt>
                <c:pt idx="111">
                  <c:v>8.1499999999999986</c:v>
                </c:pt>
                <c:pt idx="112">
                  <c:v>8.1099999999999977</c:v>
                </c:pt>
                <c:pt idx="113">
                  <c:v>8.1399999999999988</c:v>
                </c:pt>
                <c:pt idx="114">
                  <c:v>8.1399999999999988</c:v>
                </c:pt>
                <c:pt idx="115">
                  <c:v>8.0800000000000018</c:v>
                </c:pt>
                <c:pt idx="116">
                  <c:v>8.1399999999999988</c:v>
                </c:pt>
                <c:pt idx="117">
                  <c:v>8.16</c:v>
                </c:pt>
                <c:pt idx="118">
                  <c:v>8.1499999999999986</c:v>
                </c:pt>
                <c:pt idx="119">
                  <c:v>8.1099999999999977</c:v>
                </c:pt>
                <c:pt idx="120">
                  <c:v>8.0700000000000021</c:v>
                </c:pt>
                <c:pt idx="121">
                  <c:v>8.1199999999999992</c:v>
                </c:pt>
                <c:pt idx="122">
                  <c:v>8.129999999999999</c:v>
                </c:pt>
                <c:pt idx="123">
                  <c:v>8.0800000000000018</c:v>
                </c:pt>
                <c:pt idx="124">
                  <c:v>8.0899999999999981</c:v>
                </c:pt>
                <c:pt idx="125">
                  <c:v>8.0899999999999981</c:v>
                </c:pt>
                <c:pt idx="126">
                  <c:v>8.11</c:v>
                </c:pt>
                <c:pt idx="127">
                  <c:v>8.0900000000000016</c:v>
                </c:pt>
                <c:pt idx="128">
                  <c:v>8.0499999999999989</c:v>
                </c:pt>
                <c:pt idx="129">
                  <c:v>8.0200000000000014</c:v>
                </c:pt>
                <c:pt idx="130">
                  <c:v>7.9700000000000006</c:v>
                </c:pt>
                <c:pt idx="131">
                  <c:v>7.8999999999999986</c:v>
                </c:pt>
                <c:pt idx="132">
                  <c:v>7.8999999999999986</c:v>
                </c:pt>
                <c:pt idx="133">
                  <c:v>7.82</c:v>
                </c:pt>
                <c:pt idx="134">
                  <c:v>7.9199999999999982</c:v>
                </c:pt>
                <c:pt idx="135">
                  <c:v>7.9199999999999982</c:v>
                </c:pt>
                <c:pt idx="136">
                  <c:v>7.8699999999999992</c:v>
                </c:pt>
                <c:pt idx="137">
                  <c:v>7.759999999999998</c:v>
                </c:pt>
                <c:pt idx="138">
                  <c:v>7.66</c:v>
                </c:pt>
                <c:pt idx="139">
                  <c:v>7.66</c:v>
                </c:pt>
                <c:pt idx="140">
                  <c:v>7.629999999999999</c:v>
                </c:pt>
                <c:pt idx="141">
                  <c:v>7.5800000000000018</c:v>
                </c:pt>
                <c:pt idx="142">
                  <c:v>7.5500000000000007</c:v>
                </c:pt>
                <c:pt idx="143">
                  <c:v>7.5</c:v>
                </c:pt>
                <c:pt idx="144">
                  <c:v>7.4200000000000017</c:v>
                </c:pt>
                <c:pt idx="145">
                  <c:v>7.5500000000000007</c:v>
                </c:pt>
                <c:pt idx="146">
                  <c:v>7.3599999999999994</c:v>
                </c:pt>
                <c:pt idx="147">
                  <c:v>7.3599999999999994</c:v>
                </c:pt>
                <c:pt idx="148">
                  <c:v>7.5</c:v>
                </c:pt>
                <c:pt idx="149">
                  <c:v>7.610000000000003</c:v>
                </c:pt>
                <c:pt idx="150">
                  <c:v>7.7800000000000011</c:v>
                </c:pt>
                <c:pt idx="151">
                  <c:v>7.7899999999999991</c:v>
                </c:pt>
                <c:pt idx="152">
                  <c:v>7.8100000000000005</c:v>
                </c:pt>
                <c:pt idx="153">
                  <c:v>7.91</c:v>
                </c:pt>
                <c:pt idx="154">
                  <c:v>7.91</c:v>
                </c:pt>
                <c:pt idx="155">
                  <c:v>7.879999999999999</c:v>
                </c:pt>
                <c:pt idx="156">
                  <c:v>7.8500000000000014</c:v>
                </c:pt>
                <c:pt idx="157">
                  <c:v>7.73</c:v>
                </c:pt>
                <c:pt idx="158">
                  <c:v>7.8100000000000005</c:v>
                </c:pt>
                <c:pt idx="159">
                  <c:v>7.7800000000000011</c:v>
                </c:pt>
                <c:pt idx="160">
                  <c:v>7.75</c:v>
                </c:pt>
                <c:pt idx="161">
                  <c:v>7.740000000000002</c:v>
                </c:pt>
                <c:pt idx="162">
                  <c:v>7.629999999999999</c:v>
                </c:pt>
                <c:pt idx="163">
                  <c:v>7.6499999999999986</c:v>
                </c:pt>
                <c:pt idx="164">
                  <c:v>7.610000000000003</c:v>
                </c:pt>
                <c:pt idx="165">
                  <c:v>7.59</c:v>
                </c:pt>
                <c:pt idx="166">
                  <c:v>7.620000000000001</c:v>
                </c:pt>
                <c:pt idx="167">
                  <c:v>7.59</c:v>
                </c:pt>
                <c:pt idx="168">
                  <c:v>7.7800000000000011</c:v>
                </c:pt>
                <c:pt idx="169">
                  <c:v>7.8999999999999986</c:v>
                </c:pt>
                <c:pt idx="170">
                  <c:v>7.8699999999999992</c:v>
                </c:pt>
                <c:pt idx="171">
                  <c:v>7.8400000000000016</c:v>
                </c:pt>
                <c:pt idx="172">
                  <c:v>7.8600000000000012</c:v>
                </c:pt>
                <c:pt idx="173">
                  <c:v>7.82</c:v>
                </c:pt>
                <c:pt idx="174">
                  <c:v>7.8400000000000016</c:v>
                </c:pt>
                <c:pt idx="175">
                  <c:v>7.7800000000000011</c:v>
                </c:pt>
                <c:pt idx="176">
                  <c:v>7.740000000000002</c:v>
                </c:pt>
                <c:pt idx="177">
                  <c:v>7.6900000000000013</c:v>
                </c:pt>
                <c:pt idx="178">
                  <c:v>7.8000000000000007</c:v>
                </c:pt>
                <c:pt idx="179">
                  <c:v>7.759999999999998</c:v>
                </c:pt>
                <c:pt idx="180">
                  <c:v>7.7099999999999973</c:v>
                </c:pt>
                <c:pt idx="181">
                  <c:v>7.7100000000000009</c:v>
                </c:pt>
                <c:pt idx="182">
                  <c:v>7.740000000000002</c:v>
                </c:pt>
                <c:pt idx="183">
                  <c:v>7.8599999999999994</c:v>
                </c:pt>
                <c:pt idx="184">
                  <c:v>7.8699999999999992</c:v>
                </c:pt>
                <c:pt idx="185">
                  <c:v>7.8899999999999988</c:v>
                </c:pt>
                <c:pt idx="186">
                  <c:v>7.9600000000000009</c:v>
                </c:pt>
                <c:pt idx="187">
                  <c:v>8.0400000000000009</c:v>
                </c:pt>
                <c:pt idx="188">
                  <c:v>8.17</c:v>
                </c:pt>
                <c:pt idx="189">
                  <c:v>8.2299999999999986</c:v>
                </c:pt>
                <c:pt idx="190">
                  <c:v>8.1599999999999984</c:v>
                </c:pt>
                <c:pt idx="191">
                  <c:v>8.2899999999999991</c:v>
                </c:pt>
                <c:pt idx="192">
                  <c:v>8.2899999999999991</c:v>
                </c:pt>
                <c:pt idx="193">
                  <c:v>8.3200000000000021</c:v>
                </c:pt>
                <c:pt idx="194">
                  <c:v>8.3699999999999992</c:v>
                </c:pt>
                <c:pt idx="195">
                  <c:v>8.3699999999999992</c:v>
                </c:pt>
                <c:pt idx="196">
                  <c:v>8.370000000000001</c:v>
                </c:pt>
                <c:pt idx="197">
                  <c:v>8.4400000000000013</c:v>
                </c:pt>
                <c:pt idx="198">
                  <c:v>8.44</c:v>
                </c:pt>
                <c:pt idx="199">
                  <c:v>8.4499999999999993</c:v>
                </c:pt>
                <c:pt idx="200">
                  <c:v>8.43</c:v>
                </c:pt>
                <c:pt idx="201">
                  <c:v>8.41</c:v>
                </c:pt>
                <c:pt idx="202">
                  <c:v>8.4499999999999993</c:v>
                </c:pt>
                <c:pt idx="203">
                  <c:v>8.5</c:v>
                </c:pt>
                <c:pt idx="204">
                  <c:v>8.52</c:v>
                </c:pt>
                <c:pt idx="205">
                  <c:v>8.4699999999999989</c:v>
                </c:pt>
                <c:pt idx="206">
                  <c:v>8.4700000000000006</c:v>
                </c:pt>
                <c:pt idx="207">
                  <c:v>8.44</c:v>
                </c:pt>
                <c:pt idx="208">
                  <c:v>8.4300000000000015</c:v>
                </c:pt>
                <c:pt idx="209">
                  <c:v>8.370000000000001</c:v>
                </c:pt>
                <c:pt idx="210">
                  <c:v>8.3599999999999977</c:v>
                </c:pt>
                <c:pt idx="211">
                  <c:v>8.3099999999999987</c:v>
                </c:pt>
                <c:pt idx="212">
                  <c:v>8.2199999999999989</c:v>
                </c:pt>
                <c:pt idx="213">
                  <c:v>8.2199999999999989</c:v>
                </c:pt>
                <c:pt idx="214">
                  <c:v>8.1899999999999977</c:v>
                </c:pt>
                <c:pt idx="215">
                  <c:v>8.19</c:v>
                </c:pt>
                <c:pt idx="216">
                  <c:v>8.0900000000000016</c:v>
                </c:pt>
                <c:pt idx="217">
                  <c:v>8.0599999999999987</c:v>
                </c:pt>
                <c:pt idx="218">
                  <c:v>7.98</c:v>
                </c:pt>
                <c:pt idx="219">
                  <c:v>8.0000000000000018</c:v>
                </c:pt>
                <c:pt idx="220">
                  <c:v>7.9700000000000006</c:v>
                </c:pt>
                <c:pt idx="221">
                  <c:v>7.9399999999999995</c:v>
                </c:pt>
                <c:pt idx="222">
                  <c:v>7.9499999999999993</c:v>
                </c:pt>
                <c:pt idx="223">
                  <c:v>7.9399999999999995</c:v>
                </c:pt>
                <c:pt idx="224">
                  <c:v>8.0300000000000011</c:v>
                </c:pt>
                <c:pt idx="225">
                  <c:v>7.9099999999999984</c:v>
                </c:pt>
                <c:pt idx="226">
                  <c:v>7.759999999999998</c:v>
                </c:pt>
                <c:pt idx="227">
                  <c:v>7.629999999999999</c:v>
                </c:pt>
                <c:pt idx="228">
                  <c:v>7.66</c:v>
                </c:pt>
                <c:pt idx="229">
                  <c:v>7.73</c:v>
                </c:pt>
                <c:pt idx="230">
                  <c:v>7.83</c:v>
                </c:pt>
                <c:pt idx="231">
                  <c:v>7.7899999999999991</c:v>
                </c:pt>
                <c:pt idx="232">
                  <c:v>7.91</c:v>
                </c:pt>
                <c:pt idx="233">
                  <c:v>8.0500000000000007</c:v>
                </c:pt>
                <c:pt idx="234">
                  <c:v>8.0599999999999987</c:v>
                </c:pt>
                <c:pt idx="235">
                  <c:v>8.0399999999999991</c:v>
                </c:pt>
                <c:pt idx="236">
                  <c:v>8.0799999999999983</c:v>
                </c:pt>
                <c:pt idx="237">
                  <c:v>8.1499999999999986</c:v>
                </c:pt>
                <c:pt idx="238">
                  <c:v>8.25</c:v>
                </c:pt>
                <c:pt idx="239">
                  <c:v>8.2499999999999982</c:v>
                </c:pt>
                <c:pt idx="240">
                  <c:v>8.2899999999999991</c:v>
                </c:pt>
                <c:pt idx="241">
                  <c:v>8.2499999999999982</c:v>
                </c:pt>
                <c:pt idx="242">
                  <c:v>8.24</c:v>
                </c:pt>
                <c:pt idx="243">
                  <c:v>8.25</c:v>
                </c:pt>
                <c:pt idx="244">
                  <c:v>8.2099999999999991</c:v>
                </c:pt>
                <c:pt idx="245">
                  <c:v>8.18</c:v>
                </c:pt>
                <c:pt idx="246">
                  <c:v>8.19</c:v>
                </c:pt>
                <c:pt idx="247">
                  <c:v>8.2499999999999982</c:v>
                </c:pt>
                <c:pt idx="248">
                  <c:v>8.2099999999999991</c:v>
                </c:pt>
                <c:pt idx="249">
                  <c:v>8.2299999999999986</c:v>
                </c:pt>
                <c:pt idx="250">
                  <c:v>8.2399999999999984</c:v>
                </c:pt>
                <c:pt idx="251">
                  <c:v>8.3399999999999981</c:v>
                </c:pt>
                <c:pt idx="252">
                  <c:v>8.370000000000001</c:v>
                </c:pt>
                <c:pt idx="253">
                  <c:v>8.42</c:v>
                </c:pt>
                <c:pt idx="254">
                  <c:v>8.4600000000000009</c:v>
                </c:pt>
                <c:pt idx="255">
                  <c:v>8.509999999999998</c:v>
                </c:pt>
                <c:pt idx="256">
                  <c:v>8.5299999999999976</c:v>
                </c:pt>
                <c:pt idx="257">
                  <c:v>8.509999999999998</c:v>
                </c:pt>
                <c:pt idx="258">
                  <c:v>8.5499999999999972</c:v>
                </c:pt>
                <c:pt idx="259">
                  <c:v>8.59</c:v>
                </c:pt>
                <c:pt idx="260">
                  <c:v>8.6499999999999986</c:v>
                </c:pt>
                <c:pt idx="261">
                  <c:v>8.7199999999999989</c:v>
                </c:pt>
                <c:pt idx="262">
                  <c:v>8.7600000000000016</c:v>
                </c:pt>
                <c:pt idx="263">
                  <c:v>8.75</c:v>
                </c:pt>
                <c:pt idx="264">
                  <c:v>8.7399999999999984</c:v>
                </c:pt>
                <c:pt idx="265">
                  <c:v>8.7799999999999994</c:v>
                </c:pt>
                <c:pt idx="266">
                  <c:v>8.77</c:v>
                </c:pt>
                <c:pt idx="267">
                  <c:v>8.7600000000000016</c:v>
                </c:pt>
                <c:pt idx="268">
                  <c:v>8.7600000000000016</c:v>
                </c:pt>
                <c:pt idx="269">
                  <c:v>8.77</c:v>
                </c:pt>
                <c:pt idx="270">
                  <c:v>8.77</c:v>
                </c:pt>
                <c:pt idx="271">
                  <c:v>8.77</c:v>
                </c:pt>
                <c:pt idx="272">
                  <c:v>8.7799999999999994</c:v>
                </c:pt>
                <c:pt idx="273">
                  <c:v>8.76</c:v>
                </c:pt>
                <c:pt idx="274">
                  <c:v>8.7800000000000011</c:v>
                </c:pt>
                <c:pt idx="275">
                  <c:v>8.8000000000000007</c:v>
                </c:pt>
                <c:pt idx="276">
                  <c:v>8.82</c:v>
                </c:pt>
                <c:pt idx="277">
                  <c:v>8.7999999999999989</c:v>
                </c:pt>
                <c:pt idx="278">
                  <c:v>8.81</c:v>
                </c:pt>
                <c:pt idx="279">
                  <c:v>8.8300000000000018</c:v>
                </c:pt>
                <c:pt idx="280">
                  <c:v>8.8500000000000014</c:v>
                </c:pt>
                <c:pt idx="281">
                  <c:v>8.8600000000000012</c:v>
                </c:pt>
                <c:pt idx="282">
                  <c:v>8.8500000000000014</c:v>
                </c:pt>
                <c:pt idx="283">
                  <c:v>8.86</c:v>
                </c:pt>
                <c:pt idx="284">
                  <c:v>8.86</c:v>
                </c:pt>
                <c:pt idx="285">
                  <c:v>8.8699999999999992</c:v>
                </c:pt>
                <c:pt idx="286">
                  <c:v>8.879999999999999</c:v>
                </c:pt>
                <c:pt idx="287">
                  <c:v>8.8800000000000008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PRV_Const!$E$4</c:f>
              <c:strCache>
                <c:ptCount val="1"/>
                <c:pt idx="0">
                  <c:v>Demand +  Losses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PRV_Const!$B$5:$B$292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PRV_Const!$E$5:$E$292</c:f>
              <c:numCache>
                <c:formatCode>0.00</c:formatCode>
                <c:ptCount val="288"/>
                <c:pt idx="0">
                  <c:v>11.84</c:v>
                </c:pt>
                <c:pt idx="1">
                  <c:v>11.56</c:v>
                </c:pt>
                <c:pt idx="2">
                  <c:v>11.63</c:v>
                </c:pt>
                <c:pt idx="3">
                  <c:v>11.37</c:v>
                </c:pt>
                <c:pt idx="4">
                  <c:v>11.51</c:v>
                </c:pt>
                <c:pt idx="5">
                  <c:v>11.61</c:v>
                </c:pt>
                <c:pt idx="6">
                  <c:v>11.7</c:v>
                </c:pt>
                <c:pt idx="7">
                  <c:v>11.56</c:v>
                </c:pt>
                <c:pt idx="8">
                  <c:v>11.65</c:v>
                </c:pt>
                <c:pt idx="9">
                  <c:v>11.2</c:v>
                </c:pt>
                <c:pt idx="10">
                  <c:v>11.08</c:v>
                </c:pt>
                <c:pt idx="11">
                  <c:v>10.92</c:v>
                </c:pt>
                <c:pt idx="12">
                  <c:v>10.78</c:v>
                </c:pt>
                <c:pt idx="13">
                  <c:v>10.8</c:v>
                </c:pt>
                <c:pt idx="14">
                  <c:v>10.87</c:v>
                </c:pt>
                <c:pt idx="15">
                  <c:v>10.78</c:v>
                </c:pt>
                <c:pt idx="16">
                  <c:v>10.71</c:v>
                </c:pt>
                <c:pt idx="17">
                  <c:v>10.71</c:v>
                </c:pt>
                <c:pt idx="18">
                  <c:v>10.66</c:v>
                </c:pt>
                <c:pt idx="19">
                  <c:v>10.73</c:v>
                </c:pt>
                <c:pt idx="20">
                  <c:v>10.71</c:v>
                </c:pt>
                <c:pt idx="21">
                  <c:v>10.73</c:v>
                </c:pt>
                <c:pt idx="22">
                  <c:v>10.71</c:v>
                </c:pt>
                <c:pt idx="23">
                  <c:v>10.66</c:v>
                </c:pt>
                <c:pt idx="24">
                  <c:v>10.73</c:v>
                </c:pt>
                <c:pt idx="25">
                  <c:v>10.75</c:v>
                </c:pt>
                <c:pt idx="26">
                  <c:v>10.87</c:v>
                </c:pt>
                <c:pt idx="27">
                  <c:v>10.92</c:v>
                </c:pt>
                <c:pt idx="28">
                  <c:v>11.08</c:v>
                </c:pt>
                <c:pt idx="29">
                  <c:v>10.94</c:v>
                </c:pt>
                <c:pt idx="30">
                  <c:v>11.04</c:v>
                </c:pt>
                <c:pt idx="31">
                  <c:v>11.08</c:v>
                </c:pt>
                <c:pt idx="32">
                  <c:v>11.25</c:v>
                </c:pt>
                <c:pt idx="33">
                  <c:v>11.46</c:v>
                </c:pt>
                <c:pt idx="34">
                  <c:v>11.44</c:v>
                </c:pt>
                <c:pt idx="35">
                  <c:v>11.37</c:v>
                </c:pt>
                <c:pt idx="36">
                  <c:v>11.44</c:v>
                </c:pt>
                <c:pt idx="37">
                  <c:v>11.89</c:v>
                </c:pt>
                <c:pt idx="38">
                  <c:v>11.91</c:v>
                </c:pt>
                <c:pt idx="39">
                  <c:v>12.15</c:v>
                </c:pt>
                <c:pt idx="40">
                  <c:v>11.94</c:v>
                </c:pt>
                <c:pt idx="41">
                  <c:v>12.5</c:v>
                </c:pt>
                <c:pt idx="42">
                  <c:v>12.43</c:v>
                </c:pt>
                <c:pt idx="43">
                  <c:v>12.41</c:v>
                </c:pt>
                <c:pt idx="44">
                  <c:v>12.6</c:v>
                </c:pt>
                <c:pt idx="45">
                  <c:v>12.6</c:v>
                </c:pt>
                <c:pt idx="46">
                  <c:v>13.06</c:v>
                </c:pt>
                <c:pt idx="47">
                  <c:v>13.11</c:v>
                </c:pt>
                <c:pt idx="48">
                  <c:v>12.88</c:v>
                </c:pt>
                <c:pt idx="49">
                  <c:v>13.09</c:v>
                </c:pt>
                <c:pt idx="50">
                  <c:v>13.28</c:v>
                </c:pt>
                <c:pt idx="51">
                  <c:v>13.46</c:v>
                </c:pt>
                <c:pt idx="52">
                  <c:v>14.4</c:v>
                </c:pt>
                <c:pt idx="53">
                  <c:v>14.42</c:v>
                </c:pt>
                <c:pt idx="54">
                  <c:v>15.14</c:v>
                </c:pt>
                <c:pt idx="55">
                  <c:v>15.84</c:v>
                </c:pt>
                <c:pt idx="56">
                  <c:v>15.45</c:v>
                </c:pt>
                <c:pt idx="57">
                  <c:v>15.63</c:v>
                </c:pt>
                <c:pt idx="58">
                  <c:v>16.329999999999998</c:v>
                </c:pt>
                <c:pt idx="59">
                  <c:v>16.47</c:v>
                </c:pt>
                <c:pt idx="60">
                  <c:v>17.04</c:v>
                </c:pt>
                <c:pt idx="61">
                  <c:v>17.27</c:v>
                </c:pt>
                <c:pt idx="62">
                  <c:v>18.010000000000002</c:v>
                </c:pt>
                <c:pt idx="63">
                  <c:v>18.079999999999998</c:v>
                </c:pt>
                <c:pt idx="64">
                  <c:v>19.059999999999999</c:v>
                </c:pt>
                <c:pt idx="65">
                  <c:v>19.649999999999999</c:v>
                </c:pt>
                <c:pt idx="66">
                  <c:v>19.38</c:v>
                </c:pt>
                <c:pt idx="67">
                  <c:v>20.47</c:v>
                </c:pt>
                <c:pt idx="68">
                  <c:v>21.47</c:v>
                </c:pt>
                <c:pt idx="69">
                  <c:v>21.87</c:v>
                </c:pt>
                <c:pt idx="70">
                  <c:v>21.96</c:v>
                </c:pt>
                <c:pt idx="71">
                  <c:v>22.93</c:v>
                </c:pt>
                <c:pt idx="72">
                  <c:v>23.33</c:v>
                </c:pt>
                <c:pt idx="73">
                  <c:v>23.51</c:v>
                </c:pt>
                <c:pt idx="74">
                  <c:v>23.33</c:v>
                </c:pt>
                <c:pt idx="75">
                  <c:v>23.91</c:v>
                </c:pt>
                <c:pt idx="76">
                  <c:v>22.34</c:v>
                </c:pt>
                <c:pt idx="77">
                  <c:v>22.48</c:v>
                </c:pt>
                <c:pt idx="78">
                  <c:v>23.22</c:v>
                </c:pt>
                <c:pt idx="79">
                  <c:v>22.57</c:v>
                </c:pt>
                <c:pt idx="80">
                  <c:v>22.7</c:v>
                </c:pt>
                <c:pt idx="81">
                  <c:v>22.55</c:v>
                </c:pt>
                <c:pt idx="82">
                  <c:v>22.59</c:v>
                </c:pt>
                <c:pt idx="83">
                  <c:v>22.59</c:v>
                </c:pt>
                <c:pt idx="84">
                  <c:v>22.66</c:v>
                </c:pt>
                <c:pt idx="85">
                  <c:v>21.56</c:v>
                </c:pt>
                <c:pt idx="86">
                  <c:v>20.99</c:v>
                </c:pt>
                <c:pt idx="87">
                  <c:v>20.02</c:v>
                </c:pt>
                <c:pt idx="88">
                  <c:v>21.1</c:v>
                </c:pt>
                <c:pt idx="89">
                  <c:v>20.399999999999999</c:v>
                </c:pt>
                <c:pt idx="90">
                  <c:v>20.22</c:v>
                </c:pt>
                <c:pt idx="91">
                  <c:v>19.79</c:v>
                </c:pt>
                <c:pt idx="92">
                  <c:v>19.45</c:v>
                </c:pt>
                <c:pt idx="93">
                  <c:v>19.84</c:v>
                </c:pt>
                <c:pt idx="94">
                  <c:v>19.809999999999999</c:v>
                </c:pt>
                <c:pt idx="95">
                  <c:v>19.739999999999998</c:v>
                </c:pt>
                <c:pt idx="96">
                  <c:v>19.22</c:v>
                </c:pt>
                <c:pt idx="97">
                  <c:v>20.45</c:v>
                </c:pt>
                <c:pt idx="98">
                  <c:v>21.04</c:v>
                </c:pt>
                <c:pt idx="99">
                  <c:v>21.65</c:v>
                </c:pt>
                <c:pt idx="100">
                  <c:v>20.99</c:v>
                </c:pt>
                <c:pt idx="101">
                  <c:v>21.78</c:v>
                </c:pt>
                <c:pt idx="102">
                  <c:v>21.92</c:v>
                </c:pt>
                <c:pt idx="103">
                  <c:v>21.53</c:v>
                </c:pt>
                <c:pt idx="104">
                  <c:v>21.69</c:v>
                </c:pt>
                <c:pt idx="105">
                  <c:v>21.67</c:v>
                </c:pt>
                <c:pt idx="106">
                  <c:v>20.95</c:v>
                </c:pt>
                <c:pt idx="107">
                  <c:v>20.11</c:v>
                </c:pt>
                <c:pt idx="108">
                  <c:v>20.309999999999999</c:v>
                </c:pt>
                <c:pt idx="109">
                  <c:v>20.54</c:v>
                </c:pt>
                <c:pt idx="110">
                  <c:v>20.72</c:v>
                </c:pt>
                <c:pt idx="111">
                  <c:v>20.65</c:v>
                </c:pt>
                <c:pt idx="112">
                  <c:v>20.99</c:v>
                </c:pt>
                <c:pt idx="113">
                  <c:v>20.72</c:v>
                </c:pt>
                <c:pt idx="114">
                  <c:v>20.72</c:v>
                </c:pt>
                <c:pt idx="115">
                  <c:v>21.26</c:v>
                </c:pt>
                <c:pt idx="116">
                  <c:v>20.74</c:v>
                </c:pt>
                <c:pt idx="117">
                  <c:v>20.61</c:v>
                </c:pt>
                <c:pt idx="118">
                  <c:v>20.7</c:v>
                </c:pt>
                <c:pt idx="119">
                  <c:v>20.99</c:v>
                </c:pt>
                <c:pt idx="120">
                  <c:v>21.35</c:v>
                </c:pt>
                <c:pt idx="121">
                  <c:v>20.97</c:v>
                </c:pt>
                <c:pt idx="122">
                  <c:v>20.86</c:v>
                </c:pt>
                <c:pt idx="123">
                  <c:v>21.26</c:v>
                </c:pt>
                <c:pt idx="124">
                  <c:v>21.24</c:v>
                </c:pt>
                <c:pt idx="125">
                  <c:v>21.22</c:v>
                </c:pt>
                <c:pt idx="126">
                  <c:v>21.06</c:v>
                </c:pt>
                <c:pt idx="127">
                  <c:v>21.17</c:v>
                </c:pt>
                <c:pt idx="128">
                  <c:v>21.65</c:v>
                </c:pt>
                <c:pt idx="129">
                  <c:v>21.92</c:v>
                </c:pt>
                <c:pt idx="130">
                  <c:v>22.37</c:v>
                </c:pt>
                <c:pt idx="131">
                  <c:v>22.88</c:v>
                </c:pt>
                <c:pt idx="132">
                  <c:v>22.88</c:v>
                </c:pt>
                <c:pt idx="133">
                  <c:v>23.57</c:v>
                </c:pt>
                <c:pt idx="134">
                  <c:v>22.72</c:v>
                </c:pt>
                <c:pt idx="135">
                  <c:v>22.72</c:v>
                </c:pt>
                <c:pt idx="136">
                  <c:v>23.22</c:v>
                </c:pt>
                <c:pt idx="137">
                  <c:v>24.06</c:v>
                </c:pt>
                <c:pt idx="138">
                  <c:v>24.91</c:v>
                </c:pt>
                <c:pt idx="139">
                  <c:v>24.86</c:v>
                </c:pt>
                <c:pt idx="140">
                  <c:v>25.11</c:v>
                </c:pt>
                <c:pt idx="141">
                  <c:v>25.53</c:v>
                </c:pt>
                <c:pt idx="142">
                  <c:v>25.75</c:v>
                </c:pt>
                <c:pt idx="143">
                  <c:v>26.08</c:v>
                </c:pt>
                <c:pt idx="144">
                  <c:v>26.67</c:v>
                </c:pt>
                <c:pt idx="145">
                  <c:v>25.75</c:v>
                </c:pt>
                <c:pt idx="146">
                  <c:v>27.06</c:v>
                </c:pt>
                <c:pt idx="147">
                  <c:v>27.04</c:v>
                </c:pt>
                <c:pt idx="148">
                  <c:v>26.1</c:v>
                </c:pt>
                <c:pt idx="149">
                  <c:v>25.26</c:v>
                </c:pt>
                <c:pt idx="150">
                  <c:v>23.91</c:v>
                </c:pt>
                <c:pt idx="151">
                  <c:v>23.89</c:v>
                </c:pt>
                <c:pt idx="152">
                  <c:v>23.66</c:v>
                </c:pt>
                <c:pt idx="153">
                  <c:v>22.84</c:v>
                </c:pt>
                <c:pt idx="154">
                  <c:v>22.86</c:v>
                </c:pt>
                <c:pt idx="155">
                  <c:v>23.11</c:v>
                </c:pt>
                <c:pt idx="156">
                  <c:v>23.28</c:v>
                </c:pt>
                <c:pt idx="157">
                  <c:v>24.31</c:v>
                </c:pt>
                <c:pt idx="158">
                  <c:v>23.66</c:v>
                </c:pt>
                <c:pt idx="159">
                  <c:v>23.91</c:v>
                </c:pt>
                <c:pt idx="160">
                  <c:v>24.13</c:v>
                </c:pt>
                <c:pt idx="161">
                  <c:v>24.17</c:v>
                </c:pt>
                <c:pt idx="162">
                  <c:v>25.11</c:v>
                </c:pt>
                <c:pt idx="163">
                  <c:v>24.95</c:v>
                </c:pt>
                <c:pt idx="164">
                  <c:v>25.26</c:v>
                </c:pt>
                <c:pt idx="165">
                  <c:v>25.37</c:v>
                </c:pt>
                <c:pt idx="166">
                  <c:v>25.17</c:v>
                </c:pt>
                <c:pt idx="167">
                  <c:v>25.44</c:v>
                </c:pt>
                <c:pt idx="168">
                  <c:v>23.91</c:v>
                </c:pt>
                <c:pt idx="169">
                  <c:v>22.88</c:v>
                </c:pt>
                <c:pt idx="170">
                  <c:v>23.22</c:v>
                </c:pt>
                <c:pt idx="171">
                  <c:v>23.37</c:v>
                </c:pt>
                <c:pt idx="172">
                  <c:v>23.26</c:v>
                </c:pt>
                <c:pt idx="173">
                  <c:v>23.57</c:v>
                </c:pt>
                <c:pt idx="174">
                  <c:v>23.44</c:v>
                </c:pt>
                <c:pt idx="175">
                  <c:v>23.86</c:v>
                </c:pt>
                <c:pt idx="176">
                  <c:v>24.17</c:v>
                </c:pt>
                <c:pt idx="177">
                  <c:v>24.64</c:v>
                </c:pt>
                <c:pt idx="178">
                  <c:v>23.75</c:v>
                </c:pt>
                <c:pt idx="179">
                  <c:v>24.11</c:v>
                </c:pt>
                <c:pt idx="180">
                  <c:v>24.49</c:v>
                </c:pt>
                <c:pt idx="181">
                  <c:v>24.46</c:v>
                </c:pt>
                <c:pt idx="182">
                  <c:v>24.17</c:v>
                </c:pt>
                <c:pt idx="183">
                  <c:v>23.31</c:v>
                </c:pt>
                <c:pt idx="184">
                  <c:v>23.22</c:v>
                </c:pt>
                <c:pt idx="185">
                  <c:v>22.99</c:v>
                </c:pt>
                <c:pt idx="186">
                  <c:v>22.39</c:v>
                </c:pt>
                <c:pt idx="187">
                  <c:v>21.67</c:v>
                </c:pt>
                <c:pt idx="188">
                  <c:v>20.45</c:v>
                </c:pt>
                <c:pt idx="189">
                  <c:v>19.809999999999999</c:v>
                </c:pt>
                <c:pt idx="190">
                  <c:v>20.54</c:v>
                </c:pt>
                <c:pt idx="191">
                  <c:v>19.22</c:v>
                </c:pt>
                <c:pt idx="192">
                  <c:v>19.239999999999998</c:v>
                </c:pt>
                <c:pt idx="193">
                  <c:v>18.920000000000002</c:v>
                </c:pt>
                <c:pt idx="194">
                  <c:v>18.399999999999999</c:v>
                </c:pt>
                <c:pt idx="195">
                  <c:v>18.399999999999999</c:v>
                </c:pt>
                <c:pt idx="196">
                  <c:v>18.350000000000001</c:v>
                </c:pt>
                <c:pt idx="197">
                  <c:v>17.62</c:v>
                </c:pt>
                <c:pt idx="198">
                  <c:v>17.57</c:v>
                </c:pt>
                <c:pt idx="199">
                  <c:v>17.43</c:v>
                </c:pt>
                <c:pt idx="200">
                  <c:v>17.66</c:v>
                </c:pt>
                <c:pt idx="201">
                  <c:v>17.96</c:v>
                </c:pt>
                <c:pt idx="202">
                  <c:v>17.43</c:v>
                </c:pt>
                <c:pt idx="203">
                  <c:v>17</c:v>
                </c:pt>
                <c:pt idx="204">
                  <c:v>16.72</c:v>
                </c:pt>
                <c:pt idx="205">
                  <c:v>17.2</c:v>
                </c:pt>
                <c:pt idx="206">
                  <c:v>17.3</c:v>
                </c:pt>
                <c:pt idx="207">
                  <c:v>17.57</c:v>
                </c:pt>
                <c:pt idx="208">
                  <c:v>17.78</c:v>
                </c:pt>
                <c:pt idx="209">
                  <c:v>18.420000000000002</c:v>
                </c:pt>
                <c:pt idx="210">
                  <c:v>18.489999999999998</c:v>
                </c:pt>
                <c:pt idx="211">
                  <c:v>19.04</c:v>
                </c:pt>
                <c:pt idx="212">
                  <c:v>19.97</c:v>
                </c:pt>
                <c:pt idx="213">
                  <c:v>19.97</c:v>
                </c:pt>
                <c:pt idx="214">
                  <c:v>20.239999999999998</c:v>
                </c:pt>
                <c:pt idx="215">
                  <c:v>20.22</c:v>
                </c:pt>
                <c:pt idx="216">
                  <c:v>21.17</c:v>
                </c:pt>
                <c:pt idx="217">
                  <c:v>21.49</c:v>
                </c:pt>
                <c:pt idx="218">
                  <c:v>22.23</c:v>
                </c:pt>
                <c:pt idx="219">
                  <c:v>22.03</c:v>
                </c:pt>
                <c:pt idx="220">
                  <c:v>22.3</c:v>
                </c:pt>
                <c:pt idx="221">
                  <c:v>22.52</c:v>
                </c:pt>
                <c:pt idx="222">
                  <c:v>22.43</c:v>
                </c:pt>
                <c:pt idx="223">
                  <c:v>22.59</c:v>
                </c:pt>
                <c:pt idx="224">
                  <c:v>21.78</c:v>
                </c:pt>
                <c:pt idx="225">
                  <c:v>22.81</c:v>
                </c:pt>
                <c:pt idx="226">
                  <c:v>24.06</c:v>
                </c:pt>
                <c:pt idx="227">
                  <c:v>25.08</c:v>
                </c:pt>
                <c:pt idx="228">
                  <c:v>24.91</c:v>
                </c:pt>
                <c:pt idx="229">
                  <c:v>24.26</c:v>
                </c:pt>
                <c:pt idx="230">
                  <c:v>23.48</c:v>
                </c:pt>
                <c:pt idx="231">
                  <c:v>23.84</c:v>
                </c:pt>
                <c:pt idx="232">
                  <c:v>22.84</c:v>
                </c:pt>
                <c:pt idx="233">
                  <c:v>21.53</c:v>
                </c:pt>
                <c:pt idx="234">
                  <c:v>21.56</c:v>
                </c:pt>
                <c:pt idx="235">
                  <c:v>21.74</c:v>
                </c:pt>
                <c:pt idx="236">
                  <c:v>21.38</c:v>
                </c:pt>
                <c:pt idx="237">
                  <c:v>20.7</c:v>
                </c:pt>
                <c:pt idx="238">
                  <c:v>19.7</c:v>
                </c:pt>
                <c:pt idx="239">
                  <c:v>19.649999999999999</c:v>
                </c:pt>
                <c:pt idx="240">
                  <c:v>19.22</c:v>
                </c:pt>
                <c:pt idx="241">
                  <c:v>19.649999999999999</c:v>
                </c:pt>
                <c:pt idx="242">
                  <c:v>19.77</c:v>
                </c:pt>
                <c:pt idx="243">
                  <c:v>19.68</c:v>
                </c:pt>
                <c:pt idx="244">
                  <c:v>19.989999999999998</c:v>
                </c:pt>
                <c:pt idx="245">
                  <c:v>20.43</c:v>
                </c:pt>
                <c:pt idx="246">
                  <c:v>20.27</c:v>
                </c:pt>
                <c:pt idx="247">
                  <c:v>19.63</c:v>
                </c:pt>
                <c:pt idx="248">
                  <c:v>20.11</c:v>
                </c:pt>
                <c:pt idx="249">
                  <c:v>19.809999999999999</c:v>
                </c:pt>
                <c:pt idx="250">
                  <c:v>19.79</c:v>
                </c:pt>
                <c:pt idx="251">
                  <c:v>18.739999999999998</c:v>
                </c:pt>
                <c:pt idx="252">
                  <c:v>18.350000000000001</c:v>
                </c:pt>
                <c:pt idx="253">
                  <c:v>17.82</c:v>
                </c:pt>
                <c:pt idx="254">
                  <c:v>17.41</c:v>
                </c:pt>
                <c:pt idx="255">
                  <c:v>16.739999999999998</c:v>
                </c:pt>
                <c:pt idx="256">
                  <c:v>16.579999999999998</c:v>
                </c:pt>
                <c:pt idx="257">
                  <c:v>16.739999999999998</c:v>
                </c:pt>
                <c:pt idx="258">
                  <c:v>16.329999999999998</c:v>
                </c:pt>
                <c:pt idx="259">
                  <c:v>15.82</c:v>
                </c:pt>
                <c:pt idx="260">
                  <c:v>15.1</c:v>
                </c:pt>
                <c:pt idx="261">
                  <c:v>14.12</c:v>
                </c:pt>
                <c:pt idx="262">
                  <c:v>13.56</c:v>
                </c:pt>
                <c:pt idx="263">
                  <c:v>13.7</c:v>
                </c:pt>
                <c:pt idx="264">
                  <c:v>13.79</c:v>
                </c:pt>
                <c:pt idx="265">
                  <c:v>13.28</c:v>
                </c:pt>
                <c:pt idx="266">
                  <c:v>13.25</c:v>
                </c:pt>
                <c:pt idx="267">
                  <c:v>13.39</c:v>
                </c:pt>
                <c:pt idx="268">
                  <c:v>13.56</c:v>
                </c:pt>
                <c:pt idx="269">
                  <c:v>13.3</c:v>
                </c:pt>
                <c:pt idx="270">
                  <c:v>13.25</c:v>
                </c:pt>
                <c:pt idx="271">
                  <c:v>13.3</c:v>
                </c:pt>
                <c:pt idx="272">
                  <c:v>13.18</c:v>
                </c:pt>
                <c:pt idx="273">
                  <c:v>13.49</c:v>
                </c:pt>
                <c:pt idx="274">
                  <c:v>13.23</c:v>
                </c:pt>
                <c:pt idx="275">
                  <c:v>12.83</c:v>
                </c:pt>
                <c:pt idx="276">
                  <c:v>12.67</c:v>
                </c:pt>
                <c:pt idx="277">
                  <c:v>12.95</c:v>
                </c:pt>
                <c:pt idx="278">
                  <c:v>12.71</c:v>
                </c:pt>
                <c:pt idx="279">
                  <c:v>12.38</c:v>
                </c:pt>
                <c:pt idx="280">
                  <c:v>12.13</c:v>
                </c:pt>
                <c:pt idx="281">
                  <c:v>11.89</c:v>
                </c:pt>
                <c:pt idx="282">
                  <c:v>11.98</c:v>
                </c:pt>
                <c:pt idx="283">
                  <c:v>11.9</c:v>
                </c:pt>
                <c:pt idx="284">
                  <c:v>12.02</c:v>
                </c:pt>
                <c:pt idx="285">
                  <c:v>11.79</c:v>
                </c:pt>
                <c:pt idx="286">
                  <c:v>11.67</c:v>
                </c:pt>
                <c:pt idx="287">
                  <c:v>11.63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56864"/>
        <c:axId val="96758784"/>
      </c:scatterChart>
      <c:valAx>
        <c:axId val="96756864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6758784"/>
        <c:crosses val="autoZero"/>
        <c:crossBetween val="midCat"/>
        <c:majorUnit val="0.25"/>
        <c:minorUnit val="4.166700000000001E-2"/>
      </c:valAx>
      <c:valAx>
        <c:axId val="96758784"/>
        <c:scaling>
          <c:orientation val="minMax"/>
          <c:max val="3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[LPS]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6756864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Inflow [LPS]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Without_Valve!$C$4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Without_Valve!$B$5:$B$292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Without_Valve!$C$5:$C$292</c:f>
              <c:numCache>
                <c:formatCode>0.00</c:formatCode>
                <c:ptCount val="288"/>
                <c:pt idx="0">
                  <c:v>2.98</c:v>
                </c:pt>
                <c:pt idx="1">
                  <c:v>2.68</c:v>
                </c:pt>
                <c:pt idx="2">
                  <c:v>2.75</c:v>
                </c:pt>
                <c:pt idx="3">
                  <c:v>2.48</c:v>
                </c:pt>
                <c:pt idx="4">
                  <c:v>2.63</c:v>
                </c:pt>
                <c:pt idx="5">
                  <c:v>2.73</c:v>
                </c:pt>
                <c:pt idx="6">
                  <c:v>2.83</c:v>
                </c:pt>
                <c:pt idx="7">
                  <c:v>2.68</c:v>
                </c:pt>
                <c:pt idx="8">
                  <c:v>2.78</c:v>
                </c:pt>
                <c:pt idx="9">
                  <c:v>2.2999999999999998</c:v>
                </c:pt>
                <c:pt idx="10">
                  <c:v>2.1800000000000002</c:v>
                </c:pt>
                <c:pt idx="11">
                  <c:v>2</c:v>
                </c:pt>
                <c:pt idx="12">
                  <c:v>1.85</c:v>
                </c:pt>
                <c:pt idx="13">
                  <c:v>1.88</c:v>
                </c:pt>
                <c:pt idx="14">
                  <c:v>1.95</c:v>
                </c:pt>
                <c:pt idx="15">
                  <c:v>1.85</c:v>
                </c:pt>
                <c:pt idx="16">
                  <c:v>1.78</c:v>
                </c:pt>
                <c:pt idx="17">
                  <c:v>1.78</c:v>
                </c:pt>
                <c:pt idx="18">
                  <c:v>1.73</c:v>
                </c:pt>
                <c:pt idx="19">
                  <c:v>1.8</c:v>
                </c:pt>
                <c:pt idx="20">
                  <c:v>1.78</c:v>
                </c:pt>
                <c:pt idx="21">
                  <c:v>1.8</c:v>
                </c:pt>
                <c:pt idx="22">
                  <c:v>1.78</c:v>
                </c:pt>
                <c:pt idx="23">
                  <c:v>1.73</c:v>
                </c:pt>
                <c:pt idx="24">
                  <c:v>1.8</c:v>
                </c:pt>
                <c:pt idx="25">
                  <c:v>1.83</c:v>
                </c:pt>
                <c:pt idx="26">
                  <c:v>1.95</c:v>
                </c:pt>
                <c:pt idx="27">
                  <c:v>2</c:v>
                </c:pt>
                <c:pt idx="28">
                  <c:v>2.1800000000000002</c:v>
                </c:pt>
                <c:pt idx="29">
                  <c:v>2.0299999999999998</c:v>
                </c:pt>
                <c:pt idx="30">
                  <c:v>2.13</c:v>
                </c:pt>
                <c:pt idx="31">
                  <c:v>2.1800000000000002</c:v>
                </c:pt>
                <c:pt idx="32">
                  <c:v>2.35</c:v>
                </c:pt>
                <c:pt idx="33">
                  <c:v>2.58</c:v>
                </c:pt>
                <c:pt idx="34">
                  <c:v>2.5499999999999998</c:v>
                </c:pt>
                <c:pt idx="35">
                  <c:v>2.48</c:v>
                </c:pt>
                <c:pt idx="36">
                  <c:v>2.5499999999999998</c:v>
                </c:pt>
                <c:pt idx="37">
                  <c:v>3.03</c:v>
                </c:pt>
                <c:pt idx="38">
                  <c:v>3.05</c:v>
                </c:pt>
                <c:pt idx="39">
                  <c:v>3.3</c:v>
                </c:pt>
                <c:pt idx="40">
                  <c:v>3.08</c:v>
                </c:pt>
                <c:pt idx="41">
                  <c:v>3.68</c:v>
                </c:pt>
                <c:pt idx="42">
                  <c:v>3.6</c:v>
                </c:pt>
                <c:pt idx="43">
                  <c:v>3.58</c:v>
                </c:pt>
                <c:pt idx="44">
                  <c:v>3.78</c:v>
                </c:pt>
                <c:pt idx="45">
                  <c:v>3.78</c:v>
                </c:pt>
                <c:pt idx="46">
                  <c:v>4.28</c:v>
                </c:pt>
                <c:pt idx="47">
                  <c:v>4.33</c:v>
                </c:pt>
                <c:pt idx="48">
                  <c:v>4.08</c:v>
                </c:pt>
                <c:pt idx="49">
                  <c:v>4.3</c:v>
                </c:pt>
                <c:pt idx="50">
                  <c:v>4.5</c:v>
                </c:pt>
                <c:pt idx="51">
                  <c:v>4.7</c:v>
                </c:pt>
                <c:pt idx="52">
                  <c:v>5.7</c:v>
                </c:pt>
                <c:pt idx="53">
                  <c:v>5.73</c:v>
                </c:pt>
                <c:pt idx="54">
                  <c:v>6.5</c:v>
                </c:pt>
                <c:pt idx="55">
                  <c:v>7.25</c:v>
                </c:pt>
                <c:pt idx="56">
                  <c:v>6.83</c:v>
                </c:pt>
                <c:pt idx="57">
                  <c:v>7.03</c:v>
                </c:pt>
                <c:pt idx="58">
                  <c:v>7.78</c:v>
                </c:pt>
                <c:pt idx="59">
                  <c:v>7.93</c:v>
                </c:pt>
                <c:pt idx="60">
                  <c:v>8.5500000000000007</c:v>
                </c:pt>
                <c:pt idx="61">
                  <c:v>8.8000000000000007</c:v>
                </c:pt>
                <c:pt idx="62">
                  <c:v>9.6</c:v>
                </c:pt>
                <c:pt idx="63">
                  <c:v>9.68</c:v>
                </c:pt>
                <c:pt idx="64">
                  <c:v>10.75</c:v>
                </c:pt>
                <c:pt idx="65">
                  <c:v>11.4</c:v>
                </c:pt>
                <c:pt idx="66">
                  <c:v>11.1</c:v>
                </c:pt>
                <c:pt idx="67">
                  <c:v>12.3</c:v>
                </c:pt>
                <c:pt idx="68">
                  <c:v>13.4</c:v>
                </c:pt>
                <c:pt idx="69">
                  <c:v>13.85</c:v>
                </c:pt>
                <c:pt idx="70">
                  <c:v>13.95</c:v>
                </c:pt>
                <c:pt idx="71">
                  <c:v>15.03</c:v>
                </c:pt>
                <c:pt idx="72">
                  <c:v>15.48</c:v>
                </c:pt>
                <c:pt idx="73">
                  <c:v>15.68</c:v>
                </c:pt>
                <c:pt idx="74">
                  <c:v>15.48</c:v>
                </c:pt>
                <c:pt idx="75">
                  <c:v>16.13</c:v>
                </c:pt>
                <c:pt idx="76">
                  <c:v>14.38</c:v>
                </c:pt>
                <c:pt idx="77">
                  <c:v>14.53</c:v>
                </c:pt>
                <c:pt idx="78">
                  <c:v>15.35</c:v>
                </c:pt>
                <c:pt idx="79">
                  <c:v>14.63</c:v>
                </c:pt>
                <c:pt idx="80">
                  <c:v>14.78</c:v>
                </c:pt>
                <c:pt idx="81">
                  <c:v>14.6</c:v>
                </c:pt>
                <c:pt idx="82">
                  <c:v>14.65</c:v>
                </c:pt>
                <c:pt idx="83">
                  <c:v>14.65</c:v>
                </c:pt>
                <c:pt idx="84">
                  <c:v>14.73</c:v>
                </c:pt>
                <c:pt idx="85">
                  <c:v>13.5</c:v>
                </c:pt>
                <c:pt idx="86">
                  <c:v>12.88</c:v>
                </c:pt>
                <c:pt idx="87">
                  <c:v>11.8</c:v>
                </c:pt>
                <c:pt idx="88">
                  <c:v>13</c:v>
                </c:pt>
                <c:pt idx="89">
                  <c:v>12.23</c:v>
                </c:pt>
                <c:pt idx="90">
                  <c:v>12.03</c:v>
                </c:pt>
                <c:pt idx="91">
                  <c:v>11.55</c:v>
                </c:pt>
                <c:pt idx="92">
                  <c:v>11.18</c:v>
                </c:pt>
                <c:pt idx="93">
                  <c:v>11.6</c:v>
                </c:pt>
                <c:pt idx="94">
                  <c:v>11.58</c:v>
                </c:pt>
                <c:pt idx="95">
                  <c:v>11.5</c:v>
                </c:pt>
                <c:pt idx="96">
                  <c:v>10.93</c:v>
                </c:pt>
                <c:pt idx="97">
                  <c:v>12.28</c:v>
                </c:pt>
                <c:pt idx="98">
                  <c:v>12.93</c:v>
                </c:pt>
                <c:pt idx="99">
                  <c:v>13.6</c:v>
                </c:pt>
                <c:pt idx="100">
                  <c:v>12.88</c:v>
                </c:pt>
                <c:pt idx="101">
                  <c:v>13.75</c:v>
                </c:pt>
                <c:pt idx="102">
                  <c:v>13.9</c:v>
                </c:pt>
                <c:pt idx="103">
                  <c:v>13.48</c:v>
                </c:pt>
                <c:pt idx="104">
                  <c:v>13.65</c:v>
                </c:pt>
                <c:pt idx="105">
                  <c:v>13.63</c:v>
                </c:pt>
                <c:pt idx="106">
                  <c:v>12.83</c:v>
                </c:pt>
                <c:pt idx="107">
                  <c:v>11.9</c:v>
                </c:pt>
                <c:pt idx="108">
                  <c:v>12.13</c:v>
                </c:pt>
                <c:pt idx="109">
                  <c:v>12.38</c:v>
                </c:pt>
                <c:pt idx="110">
                  <c:v>12.58</c:v>
                </c:pt>
                <c:pt idx="111">
                  <c:v>12.5</c:v>
                </c:pt>
                <c:pt idx="112">
                  <c:v>12.88</c:v>
                </c:pt>
                <c:pt idx="113">
                  <c:v>12.58</c:v>
                </c:pt>
                <c:pt idx="114">
                  <c:v>12.58</c:v>
                </c:pt>
                <c:pt idx="115">
                  <c:v>13.18</c:v>
                </c:pt>
                <c:pt idx="116">
                  <c:v>12.6</c:v>
                </c:pt>
                <c:pt idx="117">
                  <c:v>12.45</c:v>
                </c:pt>
                <c:pt idx="118">
                  <c:v>12.55</c:v>
                </c:pt>
                <c:pt idx="119">
                  <c:v>12.88</c:v>
                </c:pt>
                <c:pt idx="120">
                  <c:v>13.28</c:v>
                </c:pt>
                <c:pt idx="121">
                  <c:v>12.85</c:v>
                </c:pt>
                <c:pt idx="122">
                  <c:v>12.73</c:v>
                </c:pt>
                <c:pt idx="123">
                  <c:v>13.18</c:v>
                </c:pt>
                <c:pt idx="124">
                  <c:v>13.15</c:v>
                </c:pt>
                <c:pt idx="125">
                  <c:v>13.13</c:v>
                </c:pt>
                <c:pt idx="126">
                  <c:v>12.95</c:v>
                </c:pt>
                <c:pt idx="127">
                  <c:v>13.08</c:v>
                </c:pt>
                <c:pt idx="128">
                  <c:v>13.6</c:v>
                </c:pt>
                <c:pt idx="129">
                  <c:v>13.9</c:v>
                </c:pt>
                <c:pt idx="130">
                  <c:v>14.4</c:v>
                </c:pt>
                <c:pt idx="131">
                  <c:v>14.98</c:v>
                </c:pt>
                <c:pt idx="132">
                  <c:v>14.98</c:v>
                </c:pt>
                <c:pt idx="133">
                  <c:v>15.75</c:v>
                </c:pt>
                <c:pt idx="134">
                  <c:v>14.8</c:v>
                </c:pt>
                <c:pt idx="135">
                  <c:v>14.8</c:v>
                </c:pt>
                <c:pt idx="136">
                  <c:v>15.35</c:v>
                </c:pt>
                <c:pt idx="137">
                  <c:v>16.3</c:v>
                </c:pt>
                <c:pt idx="138">
                  <c:v>17.25</c:v>
                </c:pt>
                <c:pt idx="139">
                  <c:v>17.2</c:v>
                </c:pt>
                <c:pt idx="140">
                  <c:v>17.48</c:v>
                </c:pt>
                <c:pt idx="141">
                  <c:v>17.95</c:v>
                </c:pt>
                <c:pt idx="142">
                  <c:v>18.2</c:v>
                </c:pt>
                <c:pt idx="143">
                  <c:v>18.579999999999998</c:v>
                </c:pt>
                <c:pt idx="144">
                  <c:v>19.25</c:v>
                </c:pt>
                <c:pt idx="145">
                  <c:v>18.2</c:v>
                </c:pt>
                <c:pt idx="146">
                  <c:v>19.7</c:v>
                </c:pt>
                <c:pt idx="147">
                  <c:v>19.68</c:v>
                </c:pt>
                <c:pt idx="148">
                  <c:v>18.600000000000001</c:v>
                </c:pt>
                <c:pt idx="149">
                  <c:v>17.649999999999999</c:v>
                </c:pt>
                <c:pt idx="150">
                  <c:v>16.13</c:v>
                </c:pt>
                <c:pt idx="151">
                  <c:v>16.100000000000001</c:v>
                </c:pt>
                <c:pt idx="152">
                  <c:v>15.85</c:v>
                </c:pt>
                <c:pt idx="153">
                  <c:v>14.93</c:v>
                </c:pt>
                <c:pt idx="154">
                  <c:v>14.95</c:v>
                </c:pt>
                <c:pt idx="155">
                  <c:v>15.23</c:v>
                </c:pt>
                <c:pt idx="156">
                  <c:v>15.43</c:v>
                </c:pt>
                <c:pt idx="157">
                  <c:v>16.579999999999998</c:v>
                </c:pt>
                <c:pt idx="158">
                  <c:v>15.85</c:v>
                </c:pt>
                <c:pt idx="159">
                  <c:v>16.13</c:v>
                </c:pt>
                <c:pt idx="160">
                  <c:v>16.38</c:v>
                </c:pt>
                <c:pt idx="161">
                  <c:v>16.43</c:v>
                </c:pt>
                <c:pt idx="162">
                  <c:v>17.48</c:v>
                </c:pt>
                <c:pt idx="163">
                  <c:v>17.3</c:v>
                </c:pt>
                <c:pt idx="164">
                  <c:v>17.649999999999999</c:v>
                </c:pt>
                <c:pt idx="165">
                  <c:v>17.78</c:v>
                </c:pt>
                <c:pt idx="166">
                  <c:v>17.55</c:v>
                </c:pt>
                <c:pt idx="167">
                  <c:v>17.850000000000001</c:v>
                </c:pt>
                <c:pt idx="168">
                  <c:v>16.13</c:v>
                </c:pt>
                <c:pt idx="169">
                  <c:v>14.98</c:v>
                </c:pt>
                <c:pt idx="170">
                  <c:v>15.35</c:v>
                </c:pt>
                <c:pt idx="171">
                  <c:v>15.53</c:v>
                </c:pt>
                <c:pt idx="172">
                  <c:v>15.4</c:v>
                </c:pt>
                <c:pt idx="173">
                  <c:v>15.75</c:v>
                </c:pt>
                <c:pt idx="174">
                  <c:v>15.6</c:v>
                </c:pt>
                <c:pt idx="175">
                  <c:v>16.079999999999998</c:v>
                </c:pt>
                <c:pt idx="176">
                  <c:v>16.43</c:v>
                </c:pt>
                <c:pt idx="177">
                  <c:v>16.95</c:v>
                </c:pt>
                <c:pt idx="178">
                  <c:v>15.95</c:v>
                </c:pt>
                <c:pt idx="179">
                  <c:v>16.350000000000001</c:v>
                </c:pt>
                <c:pt idx="180">
                  <c:v>16.78</c:v>
                </c:pt>
                <c:pt idx="181">
                  <c:v>16.75</c:v>
                </c:pt>
                <c:pt idx="182">
                  <c:v>16.43</c:v>
                </c:pt>
                <c:pt idx="183">
                  <c:v>15.45</c:v>
                </c:pt>
                <c:pt idx="184">
                  <c:v>15.35</c:v>
                </c:pt>
                <c:pt idx="185">
                  <c:v>15.1</c:v>
                </c:pt>
                <c:pt idx="186">
                  <c:v>14.43</c:v>
                </c:pt>
                <c:pt idx="187">
                  <c:v>13.63</c:v>
                </c:pt>
                <c:pt idx="188">
                  <c:v>12.28</c:v>
                </c:pt>
                <c:pt idx="189">
                  <c:v>11.58</c:v>
                </c:pt>
                <c:pt idx="190">
                  <c:v>12.38</c:v>
                </c:pt>
                <c:pt idx="191">
                  <c:v>10.93</c:v>
                </c:pt>
                <c:pt idx="192">
                  <c:v>10.95</c:v>
                </c:pt>
                <c:pt idx="193">
                  <c:v>10.6</c:v>
                </c:pt>
                <c:pt idx="194">
                  <c:v>10.029999999999999</c:v>
                </c:pt>
                <c:pt idx="195">
                  <c:v>10.029999999999999</c:v>
                </c:pt>
                <c:pt idx="196">
                  <c:v>9.98</c:v>
                </c:pt>
                <c:pt idx="197">
                  <c:v>9.18</c:v>
                </c:pt>
                <c:pt idx="198">
                  <c:v>9.1300000000000008</c:v>
                </c:pt>
                <c:pt idx="199">
                  <c:v>8.98</c:v>
                </c:pt>
                <c:pt idx="200">
                  <c:v>9.23</c:v>
                </c:pt>
                <c:pt idx="201">
                  <c:v>9.5500000000000007</c:v>
                </c:pt>
                <c:pt idx="202">
                  <c:v>8.98</c:v>
                </c:pt>
                <c:pt idx="203">
                  <c:v>8.5</c:v>
                </c:pt>
                <c:pt idx="204">
                  <c:v>8.1999999999999993</c:v>
                </c:pt>
                <c:pt idx="205">
                  <c:v>8.73</c:v>
                </c:pt>
                <c:pt idx="206">
                  <c:v>8.83</c:v>
                </c:pt>
                <c:pt idx="207">
                  <c:v>9.1300000000000008</c:v>
                </c:pt>
                <c:pt idx="208">
                  <c:v>9.35</c:v>
                </c:pt>
                <c:pt idx="209">
                  <c:v>10.050000000000001</c:v>
                </c:pt>
                <c:pt idx="210">
                  <c:v>10.130000000000001</c:v>
                </c:pt>
                <c:pt idx="211">
                  <c:v>10.73</c:v>
                </c:pt>
                <c:pt idx="212">
                  <c:v>11.75</c:v>
                </c:pt>
                <c:pt idx="213">
                  <c:v>11.75</c:v>
                </c:pt>
                <c:pt idx="214">
                  <c:v>12.05</c:v>
                </c:pt>
                <c:pt idx="215">
                  <c:v>12.03</c:v>
                </c:pt>
                <c:pt idx="216">
                  <c:v>13.08</c:v>
                </c:pt>
                <c:pt idx="217">
                  <c:v>13.43</c:v>
                </c:pt>
                <c:pt idx="218">
                  <c:v>14.25</c:v>
                </c:pt>
                <c:pt idx="219">
                  <c:v>14.03</c:v>
                </c:pt>
                <c:pt idx="220">
                  <c:v>14.33</c:v>
                </c:pt>
                <c:pt idx="221">
                  <c:v>14.58</c:v>
                </c:pt>
                <c:pt idx="222">
                  <c:v>14.48</c:v>
                </c:pt>
                <c:pt idx="223">
                  <c:v>14.65</c:v>
                </c:pt>
                <c:pt idx="224">
                  <c:v>13.75</c:v>
                </c:pt>
                <c:pt idx="225">
                  <c:v>14.9</c:v>
                </c:pt>
                <c:pt idx="226">
                  <c:v>16.3</c:v>
                </c:pt>
                <c:pt idx="227">
                  <c:v>17.45</c:v>
                </c:pt>
                <c:pt idx="228">
                  <c:v>17.25</c:v>
                </c:pt>
                <c:pt idx="229">
                  <c:v>16.53</c:v>
                </c:pt>
                <c:pt idx="230">
                  <c:v>15.65</c:v>
                </c:pt>
                <c:pt idx="231">
                  <c:v>16.05</c:v>
                </c:pt>
                <c:pt idx="232">
                  <c:v>14.93</c:v>
                </c:pt>
                <c:pt idx="233">
                  <c:v>13.48</c:v>
                </c:pt>
                <c:pt idx="234">
                  <c:v>13.5</c:v>
                </c:pt>
                <c:pt idx="235">
                  <c:v>13.7</c:v>
                </c:pt>
                <c:pt idx="236">
                  <c:v>13.3</c:v>
                </c:pt>
                <c:pt idx="237">
                  <c:v>12.55</c:v>
                </c:pt>
                <c:pt idx="238">
                  <c:v>11.45</c:v>
                </c:pt>
                <c:pt idx="239">
                  <c:v>11.4</c:v>
                </c:pt>
                <c:pt idx="240">
                  <c:v>10.93</c:v>
                </c:pt>
                <c:pt idx="241">
                  <c:v>11.4</c:v>
                </c:pt>
                <c:pt idx="242">
                  <c:v>11.53</c:v>
                </c:pt>
                <c:pt idx="243">
                  <c:v>11.43</c:v>
                </c:pt>
                <c:pt idx="244">
                  <c:v>11.78</c:v>
                </c:pt>
                <c:pt idx="245">
                  <c:v>12.25</c:v>
                </c:pt>
                <c:pt idx="246">
                  <c:v>12.08</c:v>
                </c:pt>
                <c:pt idx="247">
                  <c:v>11.38</c:v>
                </c:pt>
                <c:pt idx="248">
                  <c:v>11.9</c:v>
                </c:pt>
                <c:pt idx="249">
                  <c:v>11.58</c:v>
                </c:pt>
                <c:pt idx="250">
                  <c:v>11.55</c:v>
                </c:pt>
                <c:pt idx="251">
                  <c:v>10.4</c:v>
                </c:pt>
                <c:pt idx="252">
                  <c:v>9.98</c:v>
                </c:pt>
                <c:pt idx="253">
                  <c:v>9.4</c:v>
                </c:pt>
                <c:pt idx="254">
                  <c:v>8.9499999999999993</c:v>
                </c:pt>
                <c:pt idx="255">
                  <c:v>8.23</c:v>
                </c:pt>
                <c:pt idx="256">
                  <c:v>8.0500000000000007</c:v>
                </c:pt>
                <c:pt idx="257">
                  <c:v>8.23</c:v>
                </c:pt>
                <c:pt idx="258">
                  <c:v>7.78</c:v>
                </c:pt>
                <c:pt idx="259">
                  <c:v>7.23</c:v>
                </c:pt>
                <c:pt idx="260">
                  <c:v>6.45</c:v>
                </c:pt>
                <c:pt idx="261">
                  <c:v>5.4</c:v>
                </c:pt>
                <c:pt idx="262">
                  <c:v>4.8</c:v>
                </c:pt>
                <c:pt idx="263">
                  <c:v>4.95</c:v>
                </c:pt>
                <c:pt idx="264">
                  <c:v>5.05</c:v>
                </c:pt>
                <c:pt idx="265">
                  <c:v>4.5</c:v>
                </c:pt>
                <c:pt idx="266">
                  <c:v>4.4800000000000004</c:v>
                </c:pt>
                <c:pt idx="267">
                  <c:v>4.63</c:v>
                </c:pt>
                <c:pt idx="268">
                  <c:v>4.8</c:v>
                </c:pt>
                <c:pt idx="269">
                  <c:v>4.53</c:v>
                </c:pt>
                <c:pt idx="270">
                  <c:v>4.4800000000000004</c:v>
                </c:pt>
                <c:pt idx="271">
                  <c:v>4.53</c:v>
                </c:pt>
                <c:pt idx="272">
                  <c:v>4.4000000000000004</c:v>
                </c:pt>
                <c:pt idx="273">
                  <c:v>4.7300000000000004</c:v>
                </c:pt>
                <c:pt idx="274">
                  <c:v>4.45</c:v>
                </c:pt>
                <c:pt idx="275">
                  <c:v>4.03</c:v>
                </c:pt>
                <c:pt idx="276">
                  <c:v>3.85</c:v>
                </c:pt>
                <c:pt idx="277">
                  <c:v>4.1500000000000004</c:v>
                </c:pt>
                <c:pt idx="278">
                  <c:v>3.9</c:v>
                </c:pt>
                <c:pt idx="279">
                  <c:v>3.55</c:v>
                </c:pt>
                <c:pt idx="280">
                  <c:v>3.28</c:v>
                </c:pt>
                <c:pt idx="281">
                  <c:v>3.03</c:v>
                </c:pt>
                <c:pt idx="282">
                  <c:v>3.13</c:v>
                </c:pt>
                <c:pt idx="283">
                  <c:v>3.04</c:v>
                </c:pt>
                <c:pt idx="284">
                  <c:v>3.16</c:v>
                </c:pt>
                <c:pt idx="285">
                  <c:v>2.92</c:v>
                </c:pt>
                <c:pt idx="286">
                  <c:v>2.79</c:v>
                </c:pt>
                <c:pt idx="287">
                  <c:v>2.75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Without_Valve!$D$4</c:f>
              <c:strCache>
                <c:ptCount val="1"/>
                <c:pt idx="0">
                  <c:v>Losses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Without_Valve!$B$5:$B$292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Without_Valve!$D$5:$D$292</c:f>
              <c:numCache>
                <c:formatCode>0.00</c:formatCode>
                <c:ptCount val="288"/>
                <c:pt idx="0">
                  <c:v>12.82</c:v>
                </c:pt>
                <c:pt idx="1">
                  <c:v>12.84</c:v>
                </c:pt>
                <c:pt idx="2">
                  <c:v>12.84</c:v>
                </c:pt>
                <c:pt idx="3">
                  <c:v>12.85</c:v>
                </c:pt>
                <c:pt idx="4">
                  <c:v>12.84</c:v>
                </c:pt>
                <c:pt idx="5">
                  <c:v>12.84</c:v>
                </c:pt>
                <c:pt idx="6">
                  <c:v>12.83</c:v>
                </c:pt>
                <c:pt idx="7">
                  <c:v>12.84</c:v>
                </c:pt>
                <c:pt idx="8">
                  <c:v>12.83</c:v>
                </c:pt>
                <c:pt idx="9">
                  <c:v>12.870000000000001</c:v>
                </c:pt>
                <c:pt idx="10">
                  <c:v>12.870000000000001</c:v>
                </c:pt>
                <c:pt idx="11">
                  <c:v>12.88</c:v>
                </c:pt>
                <c:pt idx="12">
                  <c:v>12.89</c:v>
                </c:pt>
                <c:pt idx="13">
                  <c:v>12.879999999999999</c:v>
                </c:pt>
                <c:pt idx="14">
                  <c:v>12.89</c:v>
                </c:pt>
                <c:pt idx="15">
                  <c:v>12.89</c:v>
                </c:pt>
                <c:pt idx="16">
                  <c:v>12.89</c:v>
                </c:pt>
                <c:pt idx="17">
                  <c:v>12.89</c:v>
                </c:pt>
                <c:pt idx="18">
                  <c:v>12.889999999999999</c:v>
                </c:pt>
                <c:pt idx="19">
                  <c:v>12.889999999999999</c:v>
                </c:pt>
                <c:pt idx="20">
                  <c:v>12.89</c:v>
                </c:pt>
                <c:pt idx="21">
                  <c:v>12.889999999999999</c:v>
                </c:pt>
                <c:pt idx="22">
                  <c:v>12.89</c:v>
                </c:pt>
                <c:pt idx="23">
                  <c:v>12.889999999999999</c:v>
                </c:pt>
                <c:pt idx="24">
                  <c:v>12.889999999999999</c:v>
                </c:pt>
                <c:pt idx="25">
                  <c:v>12.89</c:v>
                </c:pt>
                <c:pt idx="26">
                  <c:v>12.89</c:v>
                </c:pt>
                <c:pt idx="27">
                  <c:v>12.88</c:v>
                </c:pt>
                <c:pt idx="28">
                  <c:v>12.870000000000001</c:v>
                </c:pt>
                <c:pt idx="29">
                  <c:v>12.88</c:v>
                </c:pt>
                <c:pt idx="30">
                  <c:v>12.870000000000001</c:v>
                </c:pt>
                <c:pt idx="31">
                  <c:v>12.870000000000001</c:v>
                </c:pt>
                <c:pt idx="32">
                  <c:v>12.860000000000001</c:v>
                </c:pt>
                <c:pt idx="33">
                  <c:v>12.85</c:v>
                </c:pt>
                <c:pt idx="34">
                  <c:v>12.850000000000001</c:v>
                </c:pt>
                <c:pt idx="35">
                  <c:v>12.85</c:v>
                </c:pt>
                <c:pt idx="36">
                  <c:v>12.850000000000001</c:v>
                </c:pt>
                <c:pt idx="37">
                  <c:v>12.82</c:v>
                </c:pt>
                <c:pt idx="38">
                  <c:v>12.82</c:v>
                </c:pt>
                <c:pt idx="39">
                  <c:v>12.809999999999999</c:v>
                </c:pt>
                <c:pt idx="40">
                  <c:v>12.82</c:v>
                </c:pt>
                <c:pt idx="41">
                  <c:v>12.780000000000001</c:v>
                </c:pt>
                <c:pt idx="42">
                  <c:v>12.790000000000001</c:v>
                </c:pt>
                <c:pt idx="43">
                  <c:v>12.790000000000001</c:v>
                </c:pt>
                <c:pt idx="44">
                  <c:v>12.78</c:v>
                </c:pt>
                <c:pt idx="45">
                  <c:v>12.78</c:v>
                </c:pt>
                <c:pt idx="46">
                  <c:v>12.75</c:v>
                </c:pt>
                <c:pt idx="47">
                  <c:v>12.74</c:v>
                </c:pt>
                <c:pt idx="48">
                  <c:v>12.76</c:v>
                </c:pt>
                <c:pt idx="49">
                  <c:v>12.75</c:v>
                </c:pt>
                <c:pt idx="50">
                  <c:v>12.739999999999998</c:v>
                </c:pt>
                <c:pt idx="51">
                  <c:v>12.73</c:v>
                </c:pt>
                <c:pt idx="52">
                  <c:v>12.66</c:v>
                </c:pt>
                <c:pt idx="53">
                  <c:v>12.649999999999999</c:v>
                </c:pt>
                <c:pt idx="54">
                  <c:v>12.61</c:v>
                </c:pt>
                <c:pt idx="55">
                  <c:v>12.559999999999999</c:v>
                </c:pt>
                <c:pt idx="56">
                  <c:v>12.58</c:v>
                </c:pt>
                <c:pt idx="57">
                  <c:v>12.57</c:v>
                </c:pt>
                <c:pt idx="58">
                  <c:v>12.52</c:v>
                </c:pt>
                <c:pt idx="59">
                  <c:v>12.5</c:v>
                </c:pt>
                <c:pt idx="60">
                  <c:v>12.46</c:v>
                </c:pt>
                <c:pt idx="61">
                  <c:v>12.45</c:v>
                </c:pt>
                <c:pt idx="62">
                  <c:v>12.38</c:v>
                </c:pt>
                <c:pt idx="63">
                  <c:v>12.370000000000001</c:v>
                </c:pt>
                <c:pt idx="64">
                  <c:v>12.29</c:v>
                </c:pt>
                <c:pt idx="65">
                  <c:v>12.24</c:v>
                </c:pt>
                <c:pt idx="66">
                  <c:v>12.270000000000001</c:v>
                </c:pt>
                <c:pt idx="67">
                  <c:v>12.169999999999998</c:v>
                </c:pt>
                <c:pt idx="68">
                  <c:v>12.069999999999999</c:v>
                </c:pt>
                <c:pt idx="69">
                  <c:v>12.03</c:v>
                </c:pt>
                <c:pt idx="70">
                  <c:v>12.02</c:v>
                </c:pt>
                <c:pt idx="71">
                  <c:v>11.92</c:v>
                </c:pt>
                <c:pt idx="72">
                  <c:v>11.879999999999999</c:v>
                </c:pt>
                <c:pt idx="73">
                  <c:v>11.86</c:v>
                </c:pt>
                <c:pt idx="74">
                  <c:v>11.879999999999999</c:v>
                </c:pt>
                <c:pt idx="75">
                  <c:v>11.82</c:v>
                </c:pt>
                <c:pt idx="76">
                  <c:v>11.979999999999999</c:v>
                </c:pt>
                <c:pt idx="77">
                  <c:v>11.97</c:v>
                </c:pt>
                <c:pt idx="78">
                  <c:v>11.889999999999999</c:v>
                </c:pt>
                <c:pt idx="79">
                  <c:v>11.959999999999999</c:v>
                </c:pt>
                <c:pt idx="80">
                  <c:v>11.94</c:v>
                </c:pt>
                <c:pt idx="81">
                  <c:v>11.959999999999999</c:v>
                </c:pt>
                <c:pt idx="82">
                  <c:v>11.959999999999999</c:v>
                </c:pt>
                <c:pt idx="83">
                  <c:v>11.959999999999999</c:v>
                </c:pt>
                <c:pt idx="84">
                  <c:v>11.95</c:v>
                </c:pt>
                <c:pt idx="85">
                  <c:v>12.059999999999999</c:v>
                </c:pt>
                <c:pt idx="86">
                  <c:v>12.109999999999998</c:v>
                </c:pt>
                <c:pt idx="87">
                  <c:v>12.21</c:v>
                </c:pt>
                <c:pt idx="88">
                  <c:v>12.11</c:v>
                </c:pt>
                <c:pt idx="89">
                  <c:v>12.169999999999998</c:v>
                </c:pt>
                <c:pt idx="90">
                  <c:v>12.19</c:v>
                </c:pt>
                <c:pt idx="91">
                  <c:v>12.23</c:v>
                </c:pt>
                <c:pt idx="92">
                  <c:v>12.260000000000002</c:v>
                </c:pt>
                <c:pt idx="93">
                  <c:v>12.229999999999999</c:v>
                </c:pt>
                <c:pt idx="94">
                  <c:v>12.22</c:v>
                </c:pt>
                <c:pt idx="95">
                  <c:v>12.23</c:v>
                </c:pt>
                <c:pt idx="96">
                  <c:v>12.280000000000001</c:v>
                </c:pt>
                <c:pt idx="97">
                  <c:v>12.160000000000002</c:v>
                </c:pt>
                <c:pt idx="98">
                  <c:v>12.11</c:v>
                </c:pt>
                <c:pt idx="99">
                  <c:v>12.049999999999999</c:v>
                </c:pt>
                <c:pt idx="100">
                  <c:v>12.109999999999998</c:v>
                </c:pt>
                <c:pt idx="101">
                  <c:v>12.04</c:v>
                </c:pt>
                <c:pt idx="102">
                  <c:v>12.03</c:v>
                </c:pt>
                <c:pt idx="103">
                  <c:v>12.059999999999999</c:v>
                </c:pt>
                <c:pt idx="104">
                  <c:v>12.049999999999999</c:v>
                </c:pt>
                <c:pt idx="105">
                  <c:v>12.049999999999999</c:v>
                </c:pt>
                <c:pt idx="106">
                  <c:v>12.12</c:v>
                </c:pt>
                <c:pt idx="107">
                  <c:v>12.200000000000001</c:v>
                </c:pt>
                <c:pt idx="108">
                  <c:v>12.179999999999998</c:v>
                </c:pt>
                <c:pt idx="109">
                  <c:v>12.159999999999998</c:v>
                </c:pt>
                <c:pt idx="110">
                  <c:v>12.139999999999999</c:v>
                </c:pt>
                <c:pt idx="111">
                  <c:v>12.149999999999999</c:v>
                </c:pt>
                <c:pt idx="112">
                  <c:v>12.109999999999998</c:v>
                </c:pt>
                <c:pt idx="113">
                  <c:v>12.139999999999999</c:v>
                </c:pt>
                <c:pt idx="114">
                  <c:v>12.139999999999999</c:v>
                </c:pt>
                <c:pt idx="115">
                  <c:v>12.09</c:v>
                </c:pt>
                <c:pt idx="116">
                  <c:v>12.139999999999999</c:v>
                </c:pt>
                <c:pt idx="117">
                  <c:v>12.150000000000002</c:v>
                </c:pt>
                <c:pt idx="118">
                  <c:v>12.149999999999999</c:v>
                </c:pt>
                <c:pt idx="119">
                  <c:v>12.109999999999998</c:v>
                </c:pt>
                <c:pt idx="120">
                  <c:v>12.08</c:v>
                </c:pt>
                <c:pt idx="121">
                  <c:v>12.12</c:v>
                </c:pt>
                <c:pt idx="122">
                  <c:v>12.129999999999999</c:v>
                </c:pt>
                <c:pt idx="123">
                  <c:v>12.09</c:v>
                </c:pt>
                <c:pt idx="124">
                  <c:v>12.089999999999998</c:v>
                </c:pt>
                <c:pt idx="125">
                  <c:v>12.089999999999998</c:v>
                </c:pt>
                <c:pt idx="126">
                  <c:v>12.11</c:v>
                </c:pt>
                <c:pt idx="127">
                  <c:v>12.1</c:v>
                </c:pt>
                <c:pt idx="128">
                  <c:v>12.049999999999999</c:v>
                </c:pt>
                <c:pt idx="129">
                  <c:v>12.03</c:v>
                </c:pt>
                <c:pt idx="130">
                  <c:v>11.979999999999999</c:v>
                </c:pt>
                <c:pt idx="131">
                  <c:v>11.919999999999998</c:v>
                </c:pt>
                <c:pt idx="132">
                  <c:v>11.919999999999998</c:v>
                </c:pt>
                <c:pt idx="133">
                  <c:v>11.86</c:v>
                </c:pt>
                <c:pt idx="134">
                  <c:v>11.95</c:v>
                </c:pt>
                <c:pt idx="135">
                  <c:v>11.95</c:v>
                </c:pt>
                <c:pt idx="136">
                  <c:v>11.889999999999999</c:v>
                </c:pt>
                <c:pt idx="137">
                  <c:v>11.8</c:v>
                </c:pt>
                <c:pt idx="138">
                  <c:v>11.71</c:v>
                </c:pt>
                <c:pt idx="139">
                  <c:v>11.71</c:v>
                </c:pt>
                <c:pt idx="140">
                  <c:v>11.68</c:v>
                </c:pt>
                <c:pt idx="141">
                  <c:v>11.64</c:v>
                </c:pt>
                <c:pt idx="142">
                  <c:v>11.61</c:v>
                </c:pt>
                <c:pt idx="143">
                  <c:v>11.57</c:v>
                </c:pt>
                <c:pt idx="144">
                  <c:v>11.5</c:v>
                </c:pt>
                <c:pt idx="145">
                  <c:v>11.61</c:v>
                </c:pt>
                <c:pt idx="146">
                  <c:v>11.46</c:v>
                </c:pt>
                <c:pt idx="147">
                  <c:v>11.45</c:v>
                </c:pt>
                <c:pt idx="148">
                  <c:v>11.57</c:v>
                </c:pt>
                <c:pt idx="149">
                  <c:v>11.670000000000002</c:v>
                </c:pt>
                <c:pt idx="150">
                  <c:v>11.82</c:v>
                </c:pt>
                <c:pt idx="151">
                  <c:v>11.82</c:v>
                </c:pt>
                <c:pt idx="152">
                  <c:v>11.85</c:v>
                </c:pt>
                <c:pt idx="153">
                  <c:v>11.93</c:v>
                </c:pt>
                <c:pt idx="154">
                  <c:v>11.93</c:v>
                </c:pt>
                <c:pt idx="155">
                  <c:v>11.899999999999999</c:v>
                </c:pt>
                <c:pt idx="156">
                  <c:v>11.879999999999999</c:v>
                </c:pt>
                <c:pt idx="157">
                  <c:v>11.770000000000003</c:v>
                </c:pt>
                <c:pt idx="158">
                  <c:v>11.85</c:v>
                </c:pt>
                <c:pt idx="159">
                  <c:v>11.82</c:v>
                </c:pt>
                <c:pt idx="160">
                  <c:v>11.790000000000003</c:v>
                </c:pt>
                <c:pt idx="161">
                  <c:v>11.79</c:v>
                </c:pt>
                <c:pt idx="162">
                  <c:v>11.68</c:v>
                </c:pt>
                <c:pt idx="163">
                  <c:v>11.7</c:v>
                </c:pt>
                <c:pt idx="164">
                  <c:v>11.670000000000002</c:v>
                </c:pt>
                <c:pt idx="165">
                  <c:v>11.649999999999999</c:v>
                </c:pt>
                <c:pt idx="166">
                  <c:v>11.68</c:v>
                </c:pt>
                <c:pt idx="167">
                  <c:v>11.649999999999999</c:v>
                </c:pt>
                <c:pt idx="168">
                  <c:v>11.82</c:v>
                </c:pt>
                <c:pt idx="169">
                  <c:v>11.919999999999998</c:v>
                </c:pt>
                <c:pt idx="170">
                  <c:v>11.889999999999999</c:v>
                </c:pt>
                <c:pt idx="171">
                  <c:v>11.87</c:v>
                </c:pt>
                <c:pt idx="172">
                  <c:v>11.889999999999999</c:v>
                </c:pt>
                <c:pt idx="173">
                  <c:v>11.86</c:v>
                </c:pt>
                <c:pt idx="174">
                  <c:v>11.87</c:v>
                </c:pt>
                <c:pt idx="175">
                  <c:v>11.82</c:v>
                </c:pt>
                <c:pt idx="176">
                  <c:v>11.79</c:v>
                </c:pt>
                <c:pt idx="177">
                  <c:v>11.740000000000002</c:v>
                </c:pt>
                <c:pt idx="178">
                  <c:v>11.84</c:v>
                </c:pt>
                <c:pt idx="179">
                  <c:v>11.799999999999997</c:v>
                </c:pt>
                <c:pt idx="180">
                  <c:v>11.75</c:v>
                </c:pt>
                <c:pt idx="181">
                  <c:v>11.760000000000002</c:v>
                </c:pt>
                <c:pt idx="182">
                  <c:v>11.79</c:v>
                </c:pt>
                <c:pt idx="183">
                  <c:v>11.879999999999999</c:v>
                </c:pt>
                <c:pt idx="184">
                  <c:v>11.889999999999999</c:v>
                </c:pt>
                <c:pt idx="185">
                  <c:v>11.92</c:v>
                </c:pt>
                <c:pt idx="186">
                  <c:v>11.969999999999999</c:v>
                </c:pt>
                <c:pt idx="187">
                  <c:v>12.049999999999999</c:v>
                </c:pt>
                <c:pt idx="188">
                  <c:v>12.160000000000002</c:v>
                </c:pt>
                <c:pt idx="189">
                  <c:v>12.22</c:v>
                </c:pt>
                <c:pt idx="190">
                  <c:v>12.159999999999998</c:v>
                </c:pt>
                <c:pt idx="191">
                  <c:v>12.280000000000001</c:v>
                </c:pt>
                <c:pt idx="192">
                  <c:v>12.280000000000001</c:v>
                </c:pt>
                <c:pt idx="193">
                  <c:v>12.31</c:v>
                </c:pt>
                <c:pt idx="194">
                  <c:v>12.35</c:v>
                </c:pt>
                <c:pt idx="195">
                  <c:v>12.35</c:v>
                </c:pt>
                <c:pt idx="196">
                  <c:v>12.349999999999998</c:v>
                </c:pt>
                <c:pt idx="197">
                  <c:v>12.41</c:v>
                </c:pt>
                <c:pt idx="198">
                  <c:v>12.42</c:v>
                </c:pt>
                <c:pt idx="199">
                  <c:v>12.43</c:v>
                </c:pt>
                <c:pt idx="200">
                  <c:v>12.41</c:v>
                </c:pt>
                <c:pt idx="201">
                  <c:v>12.39</c:v>
                </c:pt>
                <c:pt idx="202">
                  <c:v>12.43</c:v>
                </c:pt>
                <c:pt idx="203">
                  <c:v>12.469999999999999</c:v>
                </c:pt>
                <c:pt idx="204">
                  <c:v>12.490000000000002</c:v>
                </c:pt>
                <c:pt idx="205">
                  <c:v>12.45</c:v>
                </c:pt>
                <c:pt idx="206">
                  <c:v>12.44</c:v>
                </c:pt>
                <c:pt idx="207">
                  <c:v>12.42</c:v>
                </c:pt>
                <c:pt idx="208">
                  <c:v>12.4</c:v>
                </c:pt>
                <c:pt idx="209">
                  <c:v>12.349999999999998</c:v>
                </c:pt>
                <c:pt idx="210">
                  <c:v>12.339999999999998</c:v>
                </c:pt>
                <c:pt idx="211">
                  <c:v>12.29</c:v>
                </c:pt>
                <c:pt idx="212">
                  <c:v>12.21</c:v>
                </c:pt>
                <c:pt idx="213">
                  <c:v>12.21</c:v>
                </c:pt>
                <c:pt idx="214">
                  <c:v>12.189999999999998</c:v>
                </c:pt>
                <c:pt idx="215">
                  <c:v>12.19</c:v>
                </c:pt>
                <c:pt idx="216">
                  <c:v>12.1</c:v>
                </c:pt>
                <c:pt idx="217">
                  <c:v>12.059999999999999</c:v>
                </c:pt>
                <c:pt idx="218">
                  <c:v>12</c:v>
                </c:pt>
                <c:pt idx="219">
                  <c:v>12.01</c:v>
                </c:pt>
                <c:pt idx="220">
                  <c:v>11.979999999999999</c:v>
                </c:pt>
                <c:pt idx="221">
                  <c:v>11.959999999999999</c:v>
                </c:pt>
                <c:pt idx="222">
                  <c:v>11.969999999999999</c:v>
                </c:pt>
                <c:pt idx="223">
                  <c:v>11.959999999999999</c:v>
                </c:pt>
                <c:pt idx="224">
                  <c:v>12.04</c:v>
                </c:pt>
                <c:pt idx="225">
                  <c:v>11.94</c:v>
                </c:pt>
                <c:pt idx="226">
                  <c:v>11.8</c:v>
                </c:pt>
                <c:pt idx="227">
                  <c:v>11.690000000000001</c:v>
                </c:pt>
                <c:pt idx="228">
                  <c:v>11.71</c:v>
                </c:pt>
                <c:pt idx="229">
                  <c:v>11.779999999999998</c:v>
                </c:pt>
                <c:pt idx="230">
                  <c:v>11.87</c:v>
                </c:pt>
                <c:pt idx="231">
                  <c:v>11.829999999999998</c:v>
                </c:pt>
                <c:pt idx="232">
                  <c:v>11.93</c:v>
                </c:pt>
                <c:pt idx="233">
                  <c:v>12.059999999999999</c:v>
                </c:pt>
                <c:pt idx="234">
                  <c:v>12.059999999999999</c:v>
                </c:pt>
                <c:pt idx="235">
                  <c:v>12.05</c:v>
                </c:pt>
                <c:pt idx="236">
                  <c:v>12.079999999999998</c:v>
                </c:pt>
                <c:pt idx="237">
                  <c:v>12.149999999999999</c:v>
                </c:pt>
                <c:pt idx="238">
                  <c:v>12.240000000000002</c:v>
                </c:pt>
                <c:pt idx="239">
                  <c:v>12.24</c:v>
                </c:pt>
                <c:pt idx="240">
                  <c:v>12.280000000000001</c:v>
                </c:pt>
                <c:pt idx="241">
                  <c:v>12.24</c:v>
                </c:pt>
                <c:pt idx="242">
                  <c:v>12.230000000000002</c:v>
                </c:pt>
                <c:pt idx="243">
                  <c:v>12.240000000000002</c:v>
                </c:pt>
                <c:pt idx="244">
                  <c:v>12.209999999999999</c:v>
                </c:pt>
                <c:pt idx="245">
                  <c:v>12.170000000000002</c:v>
                </c:pt>
                <c:pt idx="246">
                  <c:v>12.180000000000001</c:v>
                </c:pt>
                <c:pt idx="247">
                  <c:v>12.24</c:v>
                </c:pt>
                <c:pt idx="248">
                  <c:v>12.200000000000001</c:v>
                </c:pt>
                <c:pt idx="249">
                  <c:v>12.22</c:v>
                </c:pt>
                <c:pt idx="250">
                  <c:v>12.23</c:v>
                </c:pt>
                <c:pt idx="251">
                  <c:v>12.319999999999999</c:v>
                </c:pt>
                <c:pt idx="252">
                  <c:v>12.349999999999998</c:v>
                </c:pt>
                <c:pt idx="253">
                  <c:v>12.4</c:v>
                </c:pt>
                <c:pt idx="254">
                  <c:v>12.43</c:v>
                </c:pt>
                <c:pt idx="255">
                  <c:v>12.48</c:v>
                </c:pt>
                <c:pt idx="256">
                  <c:v>12.5</c:v>
                </c:pt>
                <c:pt idx="257">
                  <c:v>12.48</c:v>
                </c:pt>
                <c:pt idx="258">
                  <c:v>12.52</c:v>
                </c:pt>
                <c:pt idx="259">
                  <c:v>12.55</c:v>
                </c:pt>
                <c:pt idx="260">
                  <c:v>12.61</c:v>
                </c:pt>
                <c:pt idx="261">
                  <c:v>12.679999999999998</c:v>
                </c:pt>
                <c:pt idx="262">
                  <c:v>12.719999999999999</c:v>
                </c:pt>
                <c:pt idx="263">
                  <c:v>12.71</c:v>
                </c:pt>
                <c:pt idx="264">
                  <c:v>12.7</c:v>
                </c:pt>
                <c:pt idx="265">
                  <c:v>12.739999999999998</c:v>
                </c:pt>
                <c:pt idx="266">
                  <c:v>12.73</c:v>
                </c:pt>
                <c:pt idx="267">
                  <c:v>12.720000000000002</c:v>
                </c:pt>
                <c:pt idx="268">
                  <c:v>12.719999999999999</c:v>
                </c:pt>
                <c:pt idx="269">
                  <c:v>12.73</c:v>
                </c:pt>
                <c:pt idx="270">
                  <c:v>12.73</c:v>
                </c:pt>
                <c:pt idx="271">
                  <c:v>12.73</c:v>
                </c:pt>
                <c:pt idx="272">
                  <c:v>12.74</c:v>
                </c:pt>
                <c:pt idx="273">
                  <c:v>12.719999999999999</c:v>
                </c:pt>
                <c:pt idx="274">
                  <c:v>12.740000000000002</c:v>
                </c:pt>
                <c:pt idx="275">
                  <c:v>12.759999999999998</c:v>
                </c:pt>
                <c:pt idx="276">
                  <c:v>12.78</c:v>
                </c:pt>
                <c:pt idx="277">
                  <c:v>12.76</c:v>
                </c:pt>
                <c:pt idx="278">
                  <c:v>12.770000000000001</c:v>
                </c:pt>
                <c:pt idx="279">
                  <c:v>12.79</c:v>
                </c:pt>
                <c:pt idx="280">
                  <c:v>12.81</c:v>
                </c:pt>
                <c:pt idx="281">
                  <c:v>12.82</c:v>
                </c:pt>
                <c:pt idx="282">
                  <c:v>12.82</c:v>
                </c:pt>
                <c:pt idx="283">
                  <c:v>12.82</c:v>
                </c:pt>
                <c:pt idx="284">
                  <c:v>12.82</c:v>
                </c:pt>
                <c:pt idx="285">
                  <c:v>12.83</c:v>
                </c:pt>
                <c:pt idx="286">
                  <c:v>12.84</c:v>
                </c:pt>
                <c:pt idx="287">
                  <c:v>12.84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Without_Valve!$E$4</c:f>
              <c:strCache>
                <c:ptCount val="1"/>
                <c:pt idx="0">
                  <c:v>Demand +  Losses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Without_Valve!$B$5:$B$292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Without_Valve!$E$5:$E$292</c:f>
              <c:numCache>
                <c:formatCode>0.00</c:formatCode>
                <c:ptCount val="288"/>
                <c:pt idx="0">
                  <c:v>15.8</c:v>
                </c:pt>
                <c:pt idx="1">
                  <c:v>15.52</c:v>
                </c:pt>
                <c:pt idx="2">
                  <c:v>15.59</c:v>
                </c:pt>
                <c:pt idx="3">
                  <c:v>15.33</c:v>
                </c:pt>
                <c:pt idx="4">
                  <c:v>15.47</c:v>
                </c:pt>
                <c:pt idx="5">
                  <c:v>15.57</c:v>
                </c:pt>
                <c:pt idx="6">
                  <c:v>15.66</c:v>
                </c:pt>
                <c:pt idx="7">
                  <c:v>15.52</c:v>
                </c:pt>
                <c:pt idx="8">
                  <c:v>15.61</c:v>
                </c:pt>
                <c:pt idx="9">
                  <c:v>15.17</c:v>
                </c:pt>
                <c:pt idx="10">
                  <c:v>15.05</c:v>
                </c:pt>
                <c:pt idx="11">
                  <c:v>14.88</c:v>
                </c:pt>
                <c:pt idx="12">
                  <c:v>14.74</c:v>
                </c:pt>
                <c:pt idx="13">
                  <c:v>14.76</c:v>
                </c:pt>
                <c:pt idx="14">
                  <c:v>14.84</c:v>
                </c:pt>
                <c:pt idx="15">
                  <c:v>14.74</c:v>
                </c:pt>
                <c:pt idx="16">
                  <c:v>14.67</c:v>
                </c:pt>
                <c:pt idx="17">
                  <c:v>14.67</c:v>
                </c:pt>
                <c:pt idx="18">
                  <c:v>14.62</c:v>
                </c:pt>
                <c:pt idx="19">
                  <c:v>14.69</c:v>
                </c:pt>
                <c:pt idx="20">
                  <c:v>14.67</c:v>
                </c:pt>
                <c:pt idx="21">
                  <c:v>14.69</c:v>
                </c:pt>
                <c:pt idx="22">
                  <c:v>14.67</c:v>
                </c:pt>
                <c:pt idx="23">
                  <c:v>14.62</c:v>
                </c:pt>
                <c:pt idx="24">
                  <c:v>14.69</c:v>
                </c:pt>
                <c:pt idx="25">
                  <c:v>14.72</c:v>
                </c:pt>
                <c:pt idx="26">
                  <c:v>14.84</c:v>
                </c:pt>
                <c:pt idx="27">
                  <c:v>14.88</c:v>
                </c:pt>
                <c:pt idx="28">
                  <c:v>15.05</c:v>
                </c:pt>
                <c:pt idx="29">
                  <c:v>14.91</c:v>
                </c:pt>
                <c:pt idx="30">
                  <c:v>15</c:v>
                </c:pt>
                <c:pt idx="31">
                  <c:v>15.05</c:v>
                </c:pt>
                <c:pt idx="32">
                  <c:v>15.21</c:v>
                </c:pt>
                <c:pt idx="33">
                  <c:v>15.43</c:v>
                </c:pt>
                <c:pt idx="34">
                  <c:v>15.4</c:v>
                </c:pt>
                <c:pt idx="35">
                  <c:v>15.33</c:v>
                </c:pt>
                <c:pt idx="36">
                  <c:v>15.4</c:v>
                </c:pt>
                <c:pt idx="37">
                  <c:v>15.85</c:v>
                </c:pt>
                <c:pt idx="38">
                  <c:v>15.87</c:v>
                </c:pt>
                <c:pt idx="39">
                  <c:v>16.11</c:v>
                </c:pt>
                <c:pt idx="40">
                  <c:v>15.9</c:v>
                </c:pt>
                <c:pt idx="41">
                  <c:v>16.46</c:v>
                </c:pt>
                <c:pt idx="42">
                  <c:v>16.39</c:v>
                </c:pt>
                <c:pt idx="43">
                  <c:v>16.37</c:v>
                </c:pt>
                <c:pt idx="44">
                  <c:v>16.559999999999999</c:v>
                </c:pt>
                <c:pt idx="45">
                  <c:v>16.559999999999999</c:v>
                </c:pt>
                <c:pt idx="46">
                  <c:v>17.03</c:v>
                </c:pt>
                <c:pt idx="47">
                  <c:v>17.07</c:v>
                </c:pt>
                <c:pt idx="48">
                  <c:v>16.84</c:v>
                </c:pt>
                <c:pt idx="49">
                  <c:v>17.05</c:v>
                </c:pt>
                <c:pt idx="50">
                  <c:v>17.239999999999998</c:v>
                </c:pt>
                <c:pt idx="51">
                  <c:v>17.43</c:v>
                </c:pt>
                <c:pt idx="52">
                  <c:v>18.36</c:v>
                </c:pt>
                <c:pt idx="53">
                  <c:v>18.38</c:v>
                </c:pt>
                <c:pt idx="54">
                  <c:v>19.11</c:v>
                </c:pt>
                <c:pt idx="55">
                  <c:v>19.809999999999999</c:v>
                </c:pt>
                <c:pt idx="56">
                  <c:v>19.41</c:v>
                </c:pt>
                <c:pt idx="57">
                  <c:v>19.600000000000001</c:v>
                </c:pt>
                <c:pt idx="58">
                  <c:v>20.3</c:v>
                </c:pt>
                <c:pt idx="59">
                  <c:v>20.43</c:v>
                </c:pt>
                <c:pt idx="60">
                  <c:v>21.01</c:v>
                </c:pt>
                <c:pt idx="61">
                  <c:v>21.25</c:v>
                </c:pt>
                <c:pt idx="62">
                  <c:v>21.98</c:v>
                </c:pt>
                <c:pt idx="63">
                  <c:v>22.05</c:v>
                </c:pt>
                <c:pt idx="64">
                  <c:v>23.04</c:v>
                </c:pt>
                <c:pt idx="65">
                  <c:v>23.64</c:v>
                </c:pt>
                <c:pt idx="66">
                  <c:v>23.37</c:v>
                </c:pt>
                <c:pt idx="67">
                  <c:v>24.47</c:v>
                </c:pt>
                <c:pt idx="68">
                  <c:v>25.47</c:v>
                </c:pt>
                <c:pt idx="69">
                  <c:v>25.88</c:v>
                </c:pt>
                <c:pt idx="70">
                  <c:v>25.97</c:v>
                </c:pt>
                <c:pt idx="71">
                  <c:v>26.95</c:v>
                </c:pt>
                <c:pt idx="72">
                  <c:v>27.36</c:v>
                </c:pt>
                <c:pt idx="73">
                  <c:v>27.54</c:v>
                </c:pt>
                <c:pt idx="74">
                  <c:v>27.36</c:v>
                </c:pt>
                <c:pt idx="75">
                  <c:v>27.95</c:v>
                </c:pt>
                <c:pt idx="76">
                  <c:v>26.36</c:v>
                </c:pt>
                <c:pt idx="77">
                  <c:v>26.5</c:v>
                </c:pt>
                <c:pt idx="78">
                  <c:v>27.24</c:v>
                </c:pt>
                <c:pt idx="79">
                  <c:v>26.59</c:v>
                </c:pt>
                <c:pt idx="80">
                  <c:v>26.72</c:v>
                </c:pt>
                <c:pt idx="81">
                  <c:v>26.56</c:v>
                </c:pt>
                <c:pt idx="82">
                  <c:v>26.61</c:v>
                </c:pt>
                <c:pt idx="83">
                  <c:v>26.61</c:v>
                </c:pt>
                <c:pt idx="84">
                  <c:v>26.68</c:v>
                </c:pt>
                <c:pt idx="85">
                  <c:v>25.56</c:v>
                </c:pt>
                <c:pt idx="86">
                  <c:v>24.99</c:v>
                </c:pt>
                <c:pt idx="87">
                  <c:v>24.01</c:v>
                </c:pt>
                <c:pt idx="88">
                  <c:v>25.11</c:v>
                </c:pt>
                <c:pt idx="89">
                  <c:v>24.4</c:v>
                </c:pt>
                <c:pt idx="90">
                  <c:v>24.22</c:v>
                </c:pt>
                <c:pt idx="91">
                  <c:v>23.78</c:v>
                </c:pt>
                <c:pt idx="92">
                  <c:v>23.44</c:v>
                </c:pt>
                <c:pt idx="93">
                  <c:v>23.83</c:v>
                </c:pt>
                <c:pt idx="94">
                  <c:v>23.8</c:v>
                </c:pt>
                <c:pt idx="95">
                  <c:v>23.73</c:v>
                </c:pt>
                <c:pt idx="96">
                  <c:v>23.21</c:v>
                </c:pt>
                <c:pt idx="97">
                  <c:v>24.44</c:v>
                </c:pt>
                <c:pt idx="98">
                  <c:v>25.04</c:v>
                </c:pt>
                <c:pt idx="99">
                  <c:v>25.65</c:v>
                </c:pt>
                <c:pt idx="100">
                  <c:v>24.99</c:v>
                </c:pt>
                <c:pt idx="101">
                  <c:v>25.79</c:v>
                </c:pt>
                <c:pt idx="102">
                  <c:v>25.93</c:v>
                </c:pt>
                <c:pt idx="103">
                  <c:v>25.54</c:v>
                </c:pt>
                <c:pt idx="104">
                  <c:v>25.7</c:v>
                </c:pt>
                <c:pt idx="105">
                  <c:v>25.68</c:v>
                </c:pt>
                <c:pt idx="106">
                  <c:v>24.95</c:v>
                </c:pt>
                <c:pt idx="107">
                  <c:v>24.1</c:v>
                </c:pt>
                <c:pt idx="108">
                  <c:v>24.31</c:v>
                </c:pt>
                <c:pt idx="109">
                  <c:v>24.54</c:v>
                </c:pt>
                <c:pt idx="110">
                  <c:v>24.72</c:v>
                </c:pt>
                <c:pt idx="111">
                  <c:v>24.65</c:v>
                </c:pt>
                <c:pt idx="112">
                  <c:v>24.99</c:v>
                </c:pt>
                <c:pt idx="113">
                  <c:v>24.72</c:v>
                </c:pt>
                <c:pt idx="114">
                  <c:v>24.72</c:v>
                </c:pt>
                <c:pt idx="115">
                  <c:v>25.27</c:v>
                </c:pt>
                <c:pt idx="116">
                  <c:v>24.74</c:v>
                </c:pt>
                <c:pt idx="117">
                  <c:v>24.6</c:v>
                </c:pt>
                <c:pt idx="118">
                  <c:v>24.7</c:v>
                </c:pt>
                <c:pt idx="119">
                  <c:v>24.99</c:v>
                </c:pt>
                <c:pt idx="120">
                  <c:v>25.36</c:v>
                </c:pt>
                <c:pt idx="121">
                  <c:v>24.97</c:v>
                </c:pt>
                <c:pt idx="122">
                  <c:v>24.86</c:v>
                </c:pt>
                <c:pt idx="123">
                  <c:v>25.27</c:v>
                </c:pt>
                <c:pt idx="124">
                  <c:v>25.24</c:v>
                </c:pt>
                <c:pt idx="125">
                  <c:v>25.22</c:v>
                </c:pt>
                <c:pt idx="126">
                  <c:v>25.06</c:v>
                </c:pt>
                <c:pt idx="127">
                  <c:v>25.18</c:v>
                </c:pt>
                <c:pt idx="128">
                  <c:v>25.65</c:v>
                </c:pt>
                <c:pt idx="129">
                  <c:v>25.93</c:v>
                </c:pt>
                <c:pt idx="130">
                  <c:v>26.38</c:v>
                </c:pt>
                <c:pt idx="131">
                  <c:v>26.9</c:v>
                </c:pt>
                <c:pt idx="132">
                  <c:v>26.9</c:v>
                </c:pt>
                <c:pt idx="133">
                  <c:v>27.61</c:v>
                </c:pt>
                <c:pt idx="134">
                  <c:v>26.75</c:v>
                </c:pt>
                <c:pt idx="135">
                  <c:v>26.75</c:v>
                </c:pt>
                <c:pt idx="136">
                  <c:v>27.24</c:v>
                </c:pt>
                <c:pt idx="137">
                  <c:v>28.1</c:v>
                </c:pt>
                <c:pt idx="138">
                  <c:v>28.96</c:v>
                </c:pt>
                <c:pt idx="139">
                  <c:v>28.91</c:v>
                </c:pt>
                <c:pt idx="140">
                  <c:v>29.16</c:v>
                </c:pt>
                <c:pt idx="141">
                  <c:v>29.59</c:v>
                </c:pt>
                <c:pt idx="142">
                  <c:v>29.81</c:v>
                </c:pt>
                <c:pt idx="143">
                  <c:v>30.15</c:v>
                </c:pt>
                <c:pt idx="144">
                  <c:v>30.75</c:v>
                </c:pt>
                <c:pt idx="145">
                  <c:v>29.81</c:v>
                </c:pt>
                <c:pt idx="146">
                  <c:v>31.16</c:v>
                </c:pt>
                <c:pt idx="147">
                  <c:v>31.13</c:v>
                </c:pt>
                <c:pt idx="148">
                  <c:v>30.17</c:v>
                </c:pt>
                <c:pt idx="149">
                  <c:v>29.32</c:v>
                </c:pt>
                <c:pt idx="150">
                  <c:v>27.95</c:v>
                </c:pt>
                <c:pt idx="151">
                  <c:v>27.92</c:v>
                </c:pt>
                <c:pt idx="152">
                  <c:v>27.7</c:v>
                </c:pt>
                <c:pt idx="153">
                  <c:v>26.86</c:v>
                </c:pt>
                <c:pt idx="154">
                  <c:v>26.88</c:v>
                </c:pt>
                <c:pt idx="155">
                  <c:v>27.13</c:v>
                </c:pt>
                <c:pt idx="156">
                  <c:v>27.31</c:v>
                </c:pt>
                <c:pt idx="157">
                  <c:v>28.35</c:v>
                </c:pt>
                <c:pt idx="158">
                  <c:v>27.7</c:v>
                </c:pt>
                <c:pt idx="159">
                  <c:v>27.95</c:v>
                </c:pt>
                <c:pt idx="160">
                  <c:v>28.17</c:v>
                </c:pt>
                <c:pt idx="161">
                  <c:v>28.22</c:v>
                </c:pt>
                <c:pt idx="162">
                  <c:v>29.16</c:v>
                </c:pt>
                <c:pt idx="163">
                  <c:v>29</c:v>
                </c:pt>
                <c:pt idx="164">
                  <c:v>29.32</c:v>
                </c:pt>
                <c:pt idx="165">
                  <c:v>29.43</c:v>
                </c:pt>
                <c:pt idx="166">
                  <c:v>29.23</c:v>
                </c:pt>
                <c:pt idx="167">
                  <c:v>29.5</c:v>
                </c:pt>
                <c:pt idx="168">
                  <c:v>27.95</c:v>
                </c:pt>
                <c:pt idx="169">
                  <c:v>26.9</c:v>
                </c:pt>
                <c:pt idx="170">
                  <c:v>27.24</c:v>
                </c:pt>
                <c:pt idx="171">
                  <c:v>27.4</c:v>
                </c:pt>
                <c:pt idx="172">
                  <c:v>27.29</c:v>
                </c:pt>
                <c:pt idx="173">
                  <c:v>27.61</c:v>
                </c:pt>
                <c:pt idx="174">
                  <c:v>27.47</c:v>
                </c:pt>
                <c:pt idx="175">
                  <c:v>27.9</c:v>
                </c:pt>
                <c:pt idx="176">
                  <c:v>28.22</c:v>
                </c:pt>
                <c:pt idx="177">
                  <c:v>28.69</c:v>
                </c:pt>
                <c:pt idx="178">
                  <c:v>27.79</c:v>
                </c:pt>
                <c:pt idx="179">
                  <c:v>28.15</c:v>
                </c:pt>
                <c:pt idx="180">
                  <c:v>28.53</c:v>
                </c:pt>
                <c:pt idx="181">
                  <c:v>28.51</c:v>
                </c:pt>
                <c:pt idx="182">
                  <c:v>28.22</c:v>
                </c:pt>
                <c:pt idx="183">
                  <c:v>27.33</c:v>
                </c:pt>
                <c:pt idx="184">
                  <c:v>27.24</c:v>
                </c:pt>
                <c:pt idx="185">
                  <c:v>27.02</c:v>
                </c:pt>
                <c:pt idx="186">
                  <c:v>26.4</c:v>
                </c:pt>
                <c:pt idx="187">
                  <c:v>25.68</c:v>
                </c:pt>
                <c:pt idx="188">
                  <c:v>24.44</c:v>
                </c:pt>
                <c:pt idx="189">
                  <c:v>23.8</c:v>
                </c:pt>
                <c:pt idx="190">
                  <c:v>24.54</c:v>
                </c:pt>
                <c:pt idx="191">
                  <c:v>23.21</c:v>
                </c:pt>
                <c:pt idx="192">
                  <c:v>23.23</c:v>
                </c:pt>
                <c:pt idx="193">
                  <c:v>22.91</c:v>
                </c:pt>
                <c:pt idx="194">
                  <c:v>22.38</c:v>
                </c:pt>
                <c:pt idx="195">
                  <c:v>22.38</c:v>
                </c:pt>
                <c:pt idx="196">
                  <c:v>22.33</c:v>
                </c:pt>
                <c:pt idx="197">
                  <c:v>21.59</c:v>
                </c:pt>
                <c:pt idx="198">
                  <c:v>21.55</c:v>
                </c:pt>
                <c:pt idx="199">
                  <c:v>21.41</c:v>
                </c:pt>
                <c:pt idx="200">
                  <c:v>21.64</c:v>
                </c:pt>
                <c:pt idx="201">
                  <c:v>21.94</c:v>
                </c:pt>
                <c:pt idx="202">
                  <c:v>21.41</c:v>
                </c:pt>
                <c:pt idx="203">
                  <c:v>20.97</c:v>
                </c:pt>
                <c:pt idx="204">
                  <c:v>20.69</c:v>
                </c:pt>
                <c:pt idx="205">
                  <c:v>21.18</c:v>
                </c:pt>
                <c:pt idx="206">
                  <c:v>21.27</c:v>
                </c:pt>
                <c:pt idx="207">
                  <c:v>21.55</c:v>
                </c:pt>
                <c:pt idx="208">
                  <c:v>21.75</c:v>
                </c:pt>
                <c:pt idx="209">
                  <c:v>22.4</c:v>
                </c:pt>
                <c:pt idx="210">
                  <c:v>22.47</c:v>
                </c:pt>
                <c:pt idx="211">
                  <c:v>23.02</c:v>
                </c:pt>
                <c:pt idx="212">
                  <c:v>23.96</c:v>
                </c:pt>
                <c:pt idx="213">
                  <c:v>23.96</c:v>
                </c:pt>
                <c:pt idx="214">
                  <c:v>24.24</c:v>
                </c:pt>
                <c:pt idx="215">
                  <c:v>24.22</c:v>
                </c:pt>
                <c:pt idx="216">
                  <c:v>25.18</c:v>
                </c:pt>
                <c:pt idx="217">
                  <c:v>25.49</c:v>
                </c:pt>
                <c:pt idx="218">
                  <c:v>26.25</c:v>
                </c:pt>
                <c:pt idx="219">
                  <c:v>26.04</c:v>
                </c:pt>
                <c:pt idx="220">
                  <c:v>26.31</c:v>
                </c:pt>
                <c:pt idx="221">
                  <c:v>26.54</c:v>
                </c:pt>
                <c:pt idx="222">
                  <c:v>26.45</c:v>
                </c:pt>
                <c:pt idx="223">
                  <c:v>26.61</c:v>
                </c:pt>
                <c:pt idx="224">
                  <c:v>25.79</c:v>
                </c:pt>
                <c:pt idx="225">
                  <c:v>26.84</c:v>
                </c:pt>
                <c:pt idx="226">
                  <c:v>28.1</c:v>
                </c:pt>
                <c:pt idx="227">
                  <c:v>29.14</c:v>
                </c:pt>
                <c:pt idx="228">
                  <c:v>28.96</c:v>
                </c:pt>
                <c:pt idx="229">
                  <c:v>28.31</c:v>
                </c:pt>
                <c:pt idx="230">
                  <c:v>27.52</c:v>
                </c:pt>
                <c:pt idx="231">
                  <c:v>27.88</c:v>
                </c:pt>
                <c:pt idx="232">
                  <c:v>26.86</c:v>
                </c:pt>
                <c:pt idx="233">
                  <c:v>25.54</c:v>
                </c:pt>
                <c:pt idx="234">
                  <c:v>25.56</c:v>
                </c:pt>
                <c:pt idx="235">
                  <c:v>25.75</c:v>
                </c:pt>
                <c:pt idx="236">
                  <c:v>25.38</c:v>
                </c:pt>
                <c:pt idx="237">
                  <c:v>24.7</c:v>
                </c:pt>
                <c:pt idx="238">
                  <c:v>23.69</c:v>
                </c:pt>
                <c:pt idx="239">
                  <c:v>23.64</c:v>
                </c:pt>
                <c:pt idx="240">
                  <c:v>23.21</c:v>
                </c:pt>
                <c:pt idx="241">
                  <c:v>23.64</c:v>
                </c:pt>
                <c:pt idx="242">
                  <c:v>23.76</c:v>
                </c:pt>
                <c:pt idx="243">
                  <c:v>23.67</c:v>
                </c:pt>
                <c:pt idx="244">
                  <c:v>23.99</c:v>
                </c:pt>
                <c:pt idx="245">
                  <c:v>24.42</c:v>
                </c:pt>
                <c:pt idx="246">
                  <c:v>24.26</c:v>
                </c:pt>
                <c:pt idx="247">
                  <c:v>23.62</c:v>
                </c:pt>
                <c:pt idx="248">
                  <c:v>24.1</c:v>
                </c:pt>
                <c:pt idx="249">
                  <c:v>23.8</c:v>
                </c:pt>
                <c:pt idx="250">
                  <c:v>23.78</c:v>
                </c:pt>
                <c:pt idx="251">
                  <c:v>22.72</c:v>
                </c:pt>
                <c:pt idx="252">
                  <c:v>22.33</c:v>
                </c:pt>
                <c:pt idx="253">
                  <c:v>21.8</c:v>
                </c:pt>
                <c:pt idx="254">
                  <c:v>21.38</c:v>
                </c:pt>
                <c:pt idx="255">
                  <c:v>20.71</c:v>
                </c:pt>
                <c:pt idx="256">
                  <c:v>20.55</c:v>
                </c:pt>
                <c:pt idx="257">
                  <c:v>20.71</c:v>
                </c:pt>
                <c:pt idx="258">
                  <c:v>20.3</c:v>
                </c:pt>
                <c:pt idx="259">
                  <c:v>19.78</c:v>
                </c:pt>
                <c:pt idx="260">
                  <c:v>19.059999999999999</c:v>
                </c:pt>
                <c:pt idx="261">
                  <c:v>18.079999999999998</c:v>
                </c:pt>
                <c:pt idx="262">
                  <c:v>17.52</c:v>
                </c:pt>
                <c:pt idx="263">
                  <c:v>17.66</c:v>
                </c:pt>
                <c:pt idx="264">
                  <c:v>17.75</c:v>
                </c:pt>
                <c:pt idx="265">
                  <c:v>17.239999999999998</c:v>
                </c:pt>
                <c:pt idx="266">
                  <c:v>17.21</c:v>
                </c:pt>
                <c:pt idx="267">
                  <c:v>17.350000000000001</c:v>
                </c:pt>
                <c:pt idx="268">
                  <c:v>17.52</c:v>
                </c:pt>
                <c:pt idx="269">
                  <c:v>17.260000000000002</c:v>
                </c:pt>
                <c:pt idx="270">
                  <c:v>17.21</c:v>
                </c:pt>
                <c:pt idx="271">
                  <c:v>17.260000000000002</c:v>
                </c:pt>
                <c:pt idx="272">
                  <c:v>17.14</c:v>
                </c:pt>
                <c:pt idx="273">
                  <c:v>17.45</c:v>
                </c:pt>
                <c:pt idx="274">
                  <c:v>17.190000000000001</c:v>
                </c:pt>
                <c:pt idx="275">
                  <c:v>16.79</c:v>
                </c:pt>
                <c:pt idx="276">
                  <c:v>16.63</c:v>
                </c:pt>
                <c:pt idx="277">
                  <c:v>16.91</c:v>
                </c:pt>
                <c:pt idx="278">
                  <c:v>16.670000000000002</c:v>
                </c:pt>
                <c:pt idx="279">
                  <c:v>16.34</c:v>
                </c:pt>
                <c:pt idx="280">
                  <c:v>16.09</c:v>
                </c:pt>
                <c:pt idx="281">
                  <c:v>15.85</c:v>
                </c:pt>
                <c:pt idx="282">
                  <c:v>15.95</c:v>
                </c:pt>
                <c:pt idx="283">
                  <c:v>15.86</c:v>
                </c:pt>
                <c:pt idx="284">
                  <c:v>15.98</c:v>
                </c:pt>
                <c:pt idx="285">
                  <c:v>15.75</c:v>
                </c:pt>
                <c:pt idx="286">
                  <c:v>15.63</c:v>
                </c:pt>
                <c:pt idx="287">
                  <c:v>15.59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7600"/>
        <c:axId val="78219520"/>
      </c:scatterChart>
      <c:valAx>
        <c:axId val="78217600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78219520"/>
        <c:crosses val="autoZero"/>
        <c:crossBetween val="midCat"/>
        <c:majorUnit val="0.25"/>
        <c:minorUnit val="4.166700000000001E-2"/>
      </c:valAx>
      <c:valAx>
        <c:axId val="782195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[LPS]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7821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Pressure [mH2o]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PRV_Const!$G$4</c:f>
              <c:strCache>
                <c:ptCount val="1"/>
                <c:pt idx="0">
                  <c:v>P2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PRV_Const!$B$5:$B$292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PRV_Const!$G$5:$G$292</c:f>
              <c:numCache>
                <c:formatCode>0.00</c:formatCode>
                <c:ptCount val="288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PRV_Const!$H$4</c:f>
              <c:strCache>
                <c:ptCount val="1"/>
                <c:pt idx="0">
                  <c:v>P3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PRV_Const!$B$5:$B$292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PRV_Const!$H$5:$H$292</c:f>
              <c:numCache>
                <c:formatCode>0.00</c:formatCode>
                <c:ptCount val="288"/>
                <c:pt idx="0">
                  <c:v>22.04</c:v>
                </c:pt>
                <c:pt idx="1">
                  <c:v>22.12</c:v>
                </c:pt>
                <c:pt idx="2">
                  <c:v>22.1</c:v>
                </c:pt>
                <c:pt idx="3">
                  <c:v>22.18</c:v>
                </c:pt>
                <c:pt idx="4">
                  <c:v>22.14</c:v>
                </c:pt>
                <c:pt idx="5">
                  <c:v>22.11</c:v>
                </c:pt>
                <c:pt idx="6">
                  <c:v>22.08</c:v>
                </c:pt>
                <c:pt idx="7">
                  <c:v>22.12</c:v>
                </c:pt>
                <c:pt idx="8">
                  <c:v>22.09</c:v>
                </c:pt>
                <c:pt idx="9">
                  <c:v>22.23</c:v>
                </c:pt>
                <c:pt idx="10">
                  <c:v>22.26</c:v>
                </c:pt>
                <c:pt idx="11">
                  <c:v>22.31</c:v>
                </c:pt>
                <c:pt idx="12">
                  <c:v>22.35</c:v>
                </c:pt>
                <c:pt idx="13">
                  <c:v>22.34</c:v>
                </c:pt>
                <c:pt idx="14">
                  <c:v>22.32</c:v>
                </c:pt>
                <c:pt idx="15">
                  <c:v>22.35</c:v>
                </c:pt>
                <c:pt idx="16">
                  <c:v>22.37</c:v>
                </c:pt>
                <c:pt idx="17">
                  <c:v>22.37</c:v>
                </c:pt>
                <c:pt idx="18">
                  <c:v>22.38</c:v>
                </c:pt>
                <c:pt idx="19">
                  <c:v>22.36</c:v>
                </c:pt>
                <c:pt idx="20">
                  <c:v>22.37</c:v>
                </c:pt>
                <c:pt idx="21">
                  <c:v>22.36</c:v>
                </c:pt>
                <c:pt idx="22">
                  <c:v>22.37</c:v>
                </c:pt>
                <c:pt idx="23">
                  <c:v>22.38</c:v>
                </c:pt>
                <c:pt idx="24">
                  <c:v>22.36</c:v>
                </c:pt>
                <c:pt idx="25">
                  <c:v>22.36</c:v>
                </c:pt>
                <c:pt idx="26">
                  <c:v>22.32</c:v>
                </c:pt>
                <c:pt idx="27">
                  <c:v>22.31</c:v>
                </c:pt>
                <c:pt idx="28">
                  <c:v>22.26</c:v>
                </c:pt>
                <c:pt idx="29">
                  <c:v>22.3</c:v>
                </c:pt>
                <c:pt idx="30">
                  <c:v>22.27</c:v>
                </c:pt>
                <c:pt idx="31">
                  <c:v>22.26</c:v>
                </c:pt>
                <c:pt idx="32">
                  <c:v>22.21</c:v>
                </c:pt>
                <c:pt idx="33">
                  <c:v>22.15</c:v>
                </c:pt>
                <c:pt idx="34">
                  <c:v>22.16</c:v>
                </c:pt>
                <c:pt idx="35">
                  <c:v>22.18</c:v>
                </c:pt>
                <c:pt idx="36">
                  <c:v>22.16</c:v>
                </c:pt>
                <c:pt idx="37">
                  <c:v>22.02</c:v>
                </c:pt>
                <c:pt idx="38">
                  <c:v>22.01</c:v>
                </c:pt>
                <c:pt idx="39">
                  <c:v>21.94</c:v>
                </c:pt>
                <c:pt idx="40">
                  <c:v>22.01</c:v>
                </c:pt>
                <c:pt idx="41">
                  <c:v>21.83</c:v>
                </c:pt>
                <c:pt idx="42">
                  <c:v>21.85</c:v>
                </c:pt>
                <c:pt idx="43">
                  <c:v>21.86</c:v>
                </c:pt>
                <c:pt idx="44">
                  <c:v>21.8</c:v>
                </c:pt>
                <c:pt idx="45">
                  <c:v>21.8</c:v>
                </c:pt>
                <c:pt idx="46">
                  <c:v>21.64</c:v>
                </c:pt>
                <c:pt idx="47">
                  <c:v>21.63</c:v>
                </c:pt>
                <c:pt idx="48">
                  <c:v>21.71</c:v>
                </c:pt>
                <c:pt idx="49">
                  <c:v>21.64</c:v>
                </c:pt>
                <c:pt idx="50">
                  <c:v>21.57</c:v>
                </c:pt>
                <c:pt idx="51">
                  <c:v>21.51</c:v>
                </c:pt>
                <c:pt idx="52">
                  <c:v>21.18</c:v>
                </c:pt>
                <c:pt idx="53">
                  <c:v>21.17</c:v>
                </c:pt>
                <c:pt idx="54">
                  <c:v>20.9</c:v>
                </c:pt>
                <c:pt idx="55">
                  <c:v>20.63</c:v>
                </c:pt>
                <c:pt idx="56">
                  <c:v>20.79</c:v>
                </c:pt>
                <c:pt idx="57">
                  <c:v>20.72</c:v>
                </c:pt>
                <c:pt idx="58">
                  <c:v>20.440000000000001</c:v>
                </c:pt>
                <c:pt idx="59">
                  <c:v>20.38</c:v>
                </c:pt>
                <c:pt idx="60">
                  <c:v>20.149999999999999</c:v>
                </c:pt>
                <c:pt idx="61">
                  <c:v>20.05</c:v>
                </c:pt>
                <c:pt idx="62">
                  <c:v>19.73</c:v>
                </c:pt>
                <c:pt idx="63">
                  <c:v>19.7</c:v>
                </c:pt>
                <c:pt idx="64">
                  <c:v>19.260000000000002</c:v>
                </c:pt>
                <c:pt idx="65">
                  <c:v>18.98</c:v>
                </c:pt>
                <c:pt idx="66">
                  <c:v>19.11</c:v>
                </c:pt>
                <c:pt idx="67">
                  <c:v>18.59</c:v>
                </c:pt>
                <c:pt idx="68">
                  <c:v>18.100000000000001</c:v>
                </c:pt>
                <c:pt idx="69">
                  <c:v>17.89</c:v>
                </c:pt>
                <c:pt idx="70">
                  <c:v>17.84</c:v>
                </c:pt>
                <c:pt idx="71">
                  <c:v>17.329999999999998</c:v>
                </c:pt>
                <c:pt idx="72">
                  <c:v>17.11</c:v>
                </c:pt>
                <c:pt idx="73">
                  <c:v>17.010000000000002</c:v>
                </c:pt>
                <c:pt idx="74">
                  <c:v>17.11</c:v>
                </c:pt>
                <c:pt idx="75">
                  <c:v>16.79</c:v>
                </c:pt>
                <c:pt idx="76">
                  <c:v>17.64</c:v>
                </c:pt>
                <c:pt idx="77">
                  <c:v>17.57</c:v>
                </c:pt>
                <c:pt idx="78">
                  <c:v>17.170000000000002</c:v>
                </c:pt>
                <c:pt idx="79">
                  <c:v>17.52</c:v>
                </c:pt>
                <c:pt idx="80">
                  <c:v>17.45</c:v>
                </c:pt>
                <c:pt idx="81">
                  <c:v>17.53</c:v>
                </c:pt>
                <c:pt idx="82">
                  <c:v>17.510000000000002</c:v>
                </c:pt>
                <c:pt idx="83">
                  <c:v>17.510000000000002</c:v>
                </c:pt>
                <c:pt idx="84">
                  <c:v>17.47</c:v>
                </c:pt>
                <c:pt idx="85">
                  <c:v>18.05</c:v>
                </c:pt>
                <c:pt idx="86">
                  <c:v>18.329999999999998</c:v>
                </c:pt>
                <c:pt idx="87">
                  <c:v>18.809999999999999</c:v>
                </c:pt>
                <c:pt idx="88">
                  <c:v>18.28</c:v>
                </c:pt>
                <c:pt idx="89">
                  <c:v>18.62</c:v>
                </c:pt>
                <c:pt idx="90">
                  <c:v>18.71</c:v>
                </c:pt>
                <c:pt idx="91">
                  <c:v>18.920000000000002</c:v>
                </c:pt>
                <c:pt idx="92">
                  <c:v>19.079999999999998</c:v>
                </c:pt>
                <c:pt idx="93">
                  <c:v>18.899999999999999</c:v>
                </c:pt>
                <c:pt idx="94">
                  <c:v>18.91</c:v>
                </c:pt>
                <c:pt idx="95">
                  <c:v>18.940000000000001</c:v>
                </c:pt>
                <c:pt idx="96">
                  <c:v>19.190000000000001</c:v>
                </c:pt>
                <c:pt idx="97">
                  <c:v>18.600000000000001</c:v>
                </c:pt>
                <c:pt idx="98">
                  <c:v>18.309999999999999</c:v>
                </c:pt>
                <c:pt idx="99">
                  <c:v>18</c:v>
                </c:pt>
                <c:pt idx="100">
                  <c:v>18.329999999999998</c:v>
                </c:pt>
                <c:pt idx="101">
                  <c:v>17.93</c:v>
                </c:pt>
                <c:pt idx="102">
                  <c:v>17.86</c:v>
                </c:pt>
                <c:pt idx="103">
                  <c:v>18.059999999999999</c:v>
                </c:pt>
                <c:pt idx="104">
                  <c:v>17.98</c:v>
                </c:pt>
                <c:pt idx="105">
                  <c:v>17.989999999999998</c:v>
                </c:pt>
                <c:pt idx="106">
                  <c:v>18.36</c:v>
                </c:pt>
                <c:pt idx="107">
                  <c:v>18.77</c:v>
                </c:pt>
                <c:pt idx="108">
                  <c:v>18.670000000000002</c:v>
                </c:pt>
                <c:pt idx="109">
                  <c:v>18.559999999999999</c:v>
                </c:pt>
                <c:pt idx="110">
                  <c:v>18.47</c:v>
                </c:pt>
                <c:pt idx="111">
                  <c:v>18.5</c:v>
                </c:pt>
                <c:pt idx="112">
                  <c:v>18.329999999999998</c:v>
                </c:pt>
                <c:pt idx="113">
                  <c:v>18.47</c:v>
                </c:pt>
                <c:pt idx="114">
                  <c:v>18.47</c:v>
                </c:pt>
                <c:pt idx="115">
                  <c:v>18.2</c:v>
                </c:pt>
                <c:pt idx="116">
                  <c:v>18.46</c:v>
                </c:pt>
                <c:pt idx="117">
                  <c:v>18.52</c:v>
                </c:pt>
                <c:pt idx="118">
                  <c:v>18.48</c:v>
                </c:pt>
                <c:pt idx="119">
                  <c:v>18.329999999999998</c:v>
                </c:pt>
                <c:pt idx="120">
                  <c:v>18.149999999999999</c:v>
                </c:pt>
                <c:pt idx="121">
                  <c:v>18.350000000000001</c:v>
                </c:pt>
                <c:pt idx="122">
                  <c:v>18.399999999999999</c:v>
                </c:pt>
                <c:pt idx="123">
                  <c:v>18.2</c:v>
                </c:pt>
                <c:pt idx="124">
                  <c:v>18.21</c:v>
                </c:pt>
                <c:pt idx="125">
                  <c:v>18.22</c:v>
                </c:pt>
                <c:pt idx="126">
                  <c:v>18.3</c:v>
                </c:pt>
                <c:pt idx="127">
                  <c:v>18.239999999999998</c:v>
                </c:pt>
                <c:pt idx="128">
                  <c:v>18</c:v>
                </c:pt>
                <c:pt idx="129">
                  <c:v>17.86</c:v>
                </c:pt>
                <c:pt idx="130">
                  <c:v>17.63</c:v>
                </c:pt>
                <c:pt idx="131">
                  <c:v>17.350000000000001</c:v>
                </c:pt>
                <c:pt idx="132">
                  <c:v>17.350000000000001</c:v>
                </c:pt>
                <c:pt idx="133">
                  <c:v>16.98</c:v>
                </c:pt>
                <c:pt idx="134">
                  <c:v>17.440000000000001</c:v>
                </c:pt>
                <c:pt idx="135">
                  <c:v>17.440000000000001</c:v>
                </c:pt>
                <c:pt idx="136">
                  <c:v>17.170000000000002</c:v>
                </c:pt>
                <c:pt idx="137">
                  <c:v>16.71</c:v>
                </c:pt>
                <c:pt idx="138">
                  <c:v>16.23</c:v>
                </c:pt>
                <c:pt idx="139">
                  <c:v>16.25</c:v>
                </c:pt>
                <c:pt idx="140">
                  <c:v>16.11</c:v>
                </c:pt>
                <c:pt idx="141">
                  <c:v>15.86</c:v>
                </c:pt>
                <c:pt idx="142">
                  <c:v>15.73</c:v>
                </c:pt>
                <c:pt idx="143">
                  <c:v>15.54</c:v>
                </c:pt>
                <c:pt idx="144">
                  <c:v>15.18</c:v>
                </c:pt>
                <c:pt idx="145">
                  <c:v>15.73</c:v>
                </c:pt>
                <c:pt idx="146">
                  <c:v>14.94</c:v>
                </c:pt>
                <c:pt idx="147">
                  <c:v>14.95</c:v>
                </c:pt>
                <c:pt idx="148">
                  <c:v>15.52</c:v>
                </c:pt>
                <c:pt idx="149">
                  <c:v>16.02</c:v>
                </c:pt>
                <c:pt idx="150">
                  <c:v>16.79</c:v>
                </c:pt>
                <c:pt idx="151">
                  <c:v>16.809999999999999</c:v>
                </c:pt>
                <c:pt idx="152">
                  <c:v>16.93</c:v>
                </c:pt>
                <c:pt idx="153">
                  <c:v>17.38</c:v>
                </c:pt>
                <c:pt idx="154">
                  <c:v>17.37</c:v>
                </c:pt>
                <c:pt idx="155">
                  <c:v>17.23</c:v>
                </c:pt>
                <c:pt idx="156">
                  <c:v>17.14</c:v>
                </c:pt>
                <c:pt idx="157">
                  <c:v>16.57</c:v>
                </c:pt>
                <c:pt idx="158">
                  <c:v>16.93</c:v>
                </c:pt>
                <c:pt idx="159">
                  <c:v>16.79</c:v>
                </c:pt>
                <c:pt idx="160">
                  <c:v>16.670000000000002</c:v>
                </c:pt>
                <c:pt idx="161">
                  <c:v>16.64</c:v>
                </c:pt>
                <c:pt idx="162">
                  <c:v>16.11</c:v>
                </c:pt>
                <c:pt idx="163">
                  <c:v>16.2</c:v>
                </c:pt>
                <c:pt idx="164">
                  <c:v>16.02</c:v>
                </c:pt>
                <c:pt idx="165">
                  <c:v>15.96</c:v>
                </c:pt>
                <c:pt idx="166">
                  <c:v>16.07</c:v>
                </c:pt>
                <c:pt idx="167">
                  <c:v>15.92</c:v>
                </c:pt>
                <c:pt idx="168">
                  <c:v>16.79</c:v>
                </c:pt>
                <c:pt idx="169">
                  <c:v>17.350000000000001</c:v>
                </c:pt>
                <c:pt idx="170">
                  <c:v>17.170000000000002</c:v>
                </c:pt>
                <c:pt idx="171">
                  <c:v>17.09</c:v>
                </c:pt>
                <c:pt idx="172">
                  <c:v>17.149999999999999</c:v>
                </c:pt>
                <c:pt idx="173">
                  <c:v>16.98</c:v>
                </c:pt>
                <c:pt idx="174">
                  <c:v>17.05</c:v>
                </c:pt>
                <c:pt idx="175">
                  <c:v>16.82</c:v>
                </c:pt>
                <c:pt idx="176">
                  <c:v>16.64</c:v>
                </c:pt>
                <c:pt idx="177">
                  <c:v>16.38</c:v>
                </c:pt>
                <c:pt idx="178">
                  <c:v>16.88</c:v>
                </c:pt>
                <c:pt idx="179">
                  <c:v>16.68</c:v>
                </c:pt>
                <c:pt idx="180">
                  <c:v>16.47</c:v>
                </c:pt>
                <c:pt idx="181">
                  <c:v>16.48</c:v>
                </c:pt>
                <c:pt idx="182">
                  <c:v>16.64</c:v>
                </c:pt>
                <c:pt idx="183">
                  <c:v>17.12</c:v>
                </c:pt>
                <c:pt idx="184">
                  <c:v>17.170000000000002</c:v>
                </c:pt>
                <c:pt idx="185">
                  <c:v>17.29</c:v>
                </c:pt>
                <c:pt idx="186">
                  <c:v>17.62</c:v>
                </c:pt>
                <c:pt idx="187">
                  <c:v>17.989999999999998</c:v>
                </c:pt>
                <c:pt idx="188">
                  <c:v>18.600000000000001</c:v>
                </c:pt>
                <c:pt idx="189">
                  <c:v>18.91</c:v>
                </c:pt>
                <c:pt idx="190">
                  <c:v>18.559999999999999</c:v>
                </c:pt>
                <c:pt idx="191">
                  <c:v>19.190000000000001</c:v>
                </c:pt>
                <c:pt idx="192">
                  <c:v>19.18</c:v>
                </c:pt>
                <c:pt idx="193">
                  <c:v>19.32</c:v>
                </c:pt>
                <c:pt idx="194">
                  <c:v>19.559999999999999</c:v>
                </c:pt>
                <c:pt idx="195">
                  <c:v>19.559999999999999</c:v>
                </c:pt>
                <c:pt idx="196">
                  <c:v>19.579999999999998</c:v>
                </c:pt>
                <c:pt idx="197">
                  <c:v>19.899999999999999</c:v>
                </c:pt>
                <c:pt idx="198">
                  <c:v>19.920000000000002</c:v>
                </c:pt>
                <c:pt idx="199">
                  <c:v>19.98</c:v>
                </c:pt>
                <c:pt idx="200">
                  <c:v>19.88</c:v>
                </c:pt>
                <c:pt idx="201">
                  <c:v>19.75</c:v>
                </c:pt>
                <c:pt idx="202">
                  <c:v>19.98</c:v>
                </c:pt>
                <c:pt idx="203">
                  <c:v>20.170000000000002</c:v>
                </c:pt>
                <c:pt idx="204">
                  <c:v>20.28</c:v>
                </c:pt>
                <c:pt idx="205">
                  <c:v>20.079999999999998</c:v>
                </c:pt>
                <c:pt idx="206">
                  <c:v>20.04</c:v>
                </c:pt>
                <c:pt idx="207">
                  <c:v>19.920000000000002</c:v>
                </c:pt>
                <c:pt idx="208">
                  <c:v>19.829999999999998</c:v>
                </c:pt>
                <c:pt idx="209">
                  <c:v>19.55</c:v>
                </c:pt>
                <c:pt idx="210">
                  <c:v>19.52</c:v>
                </c:pt>
                <c:pt idx="211">
                  <c:v>19.27</c:v>
                </c:pt>
                <c:pt idx="212">
                  <c:v>18.829999999999998</c:v>
                </c:pt>
                <c:pt idx="213">
                  <c:v>18.829999999999998</c:v>
                </c:pt>
                <c:pt idx="214">
                  <c:v>18.7</c:v>
                </c:pt>
                <c:pt idx="215">
                  <c:v>18.71</c:v>
                </c:pt>
                <c:pt idx="216">
                  <c:v>18.239999999999998</c:v>
                </c:pt>
                <c:pt idx="217">
                  <c:v>18.079999999999998</c:v>
                </c:pt>
                <c:pt idx="218">
                  <c:v>17.7</c:v>
                </c:pt>
                <c:pt idx="219">
                  <c:v>17.809999999999999</c:v>
                </c:pt>
                <c:pt idx="220">
                  <c:v>17.66</c:v>
                </c:pt>
                <c:pt idx="221">
                  <c:v>17.55</c:v>
                </c:pt>
                <c:pt idx="222">
                  <c:v>17.59</c:v>
                </c:pt>
                <c:pt idx="223">
                  <c:v>17.510000000000002</c:v>
                </c:pt>
                <c:pt idx="224">
                  <c:v>17.93</c:v>
                </c:pt>
                <c:pt idx="225">
                  <c:v>17.39</c:v>
                </c:pt>
                <c:pt idx="226">
                  <c:v>16.71</c:v>
                </c:pt>
                <c:pt idx="227">
                  <c:v>16.12</c:v>
                </c:pt>
                <c:pt idx="228">
                  <c:v>16.23</c:v>
                </c:pt>
                <c:pt idx="229">
                  <c:v>16.59</c:v>
                </c:pt>
                <c:pt idx="230">
                  <c:v>17.03</c:v>
                </c:pt>
                <c:pt idx="231">
                  <c:v>16.829999999999998</c:v>
                </c:pt>
                <c:pt idx="232">
                  <c:v>17.38</c:v>
                </c:pt>
                <c:pt idx="233">
                  <c:v>18.059999999999999</c:v>
                </c:pt>
                <c:pt idx="234">
                  <c:v>18.05</c:v>
                </c:pt>
                <c:pt idx="235">
                  <c:v>17.96</c:v>
                </c:pt>
                <c:pt idx="236">
                  <c:v>18.14</c:v>
                </c:pt>
                <c:pt idx="237">
                  <c:v>18.48</c:v>
                </c:pt>
                <c:pt idx="238">
                  <c:v>18.96</c:v>
                </c:pt>
                <c:pt idx="239">
                  <c:v>18.98</c:v>
                </c:pt>
                <c:pt idx="240">
                  <c:v>19.190000000000001</c:v>
                </c:pt>
                <c:pt idx="241">
                  <c:v>18.98</c:v>
                </c:pt>
                <c:pt idx="242">
                  <c:v>18.93</c:v>
                </c:pt>
                <c:pt idx="243">
                  <c:v>18.97</c:v>
                </c:pt>
                <c:pt idx="244">
                  <c:v>18.82</c:v>
                </c:pt>
                <c:pt idx="245">
                  <c:v>18.61</c:v>
                </c:pt>
                <c:pt idx="246">
                  <c:v>18.690000000000001</c:v>
                </c:pt>
                <c:pt idx="247">
                  <c:v>19</c:v>
                </c:pt>
                <c:pt idx="248">
                  <c:v>18.77</c:v>
                </c:pt>
                <c:pt idx="249">
                  <c:v>18.91</c:v>
                </c:pt>
                <c:pt idx="250">
                  <c:v>18.920000000000002</c:v>
                </c:pt>
                <c:pt idx="251">
                  <c:v>19.41</c:v>
                </c:pt>
                <c:pt idx="252">
                  <c:v>19.579999999999998</c:v>
                </c:pt>
                <c:pt idx="253">
                  <c:v>19.809999999999999</c:v>
                </c:pt>
                <c:pt idx="254">
                  <c:v>19.989999999999998</c:v>
                </c:pt>
                <c:pt idx="255">
                  <c:v>20.27</c:v>
                </c:pt>
                <c:pt idx="256">
                  <c:v>20.34</c:v>
                </c:pt>
                <c:pt idx="257">
                  <c:v>20.27</c:v>
                </c:pt>
                <c:pt idx="258">
                  <c:v>20.440000000000001</c:v>
                </c:pt>
                <c:pt idx="259">
                  <c:v>20.64</c:v>
                </c:pt>
                <c:pt idx="260">
                  <c:v>20.92</c:v>
                </c:pt>
                <c:pt idx="261">
                  <c:v>21.28</c:v>
                </c:pt>
                <c:pt idx="262">
                  <c:v>21.48</c:v>
                </c:pt>
                <c:pt idx="263">
                  <c:v>21.43</c:v>
                </c:pt>
                <c:pt idx="264">
                  <c:v>21.4</c:v>
                </c:pt>
                <c:pt idx="265">
                  <c:v>21.57</c:v>
                </c:pt>
                <c:pt idx="266">
                  <c:v>21.58</c:v>
                </c:pt>
                <c:pt idx="267">
                  <c:v>21.53</c:v>
                </c:pt>
                <c:pt idx="268">
                  <c:v>21.48</c:v>
                </c:pt>
                <c:pt idx="269">
                  <c:v>21.56</c:v>
                </c:pt>
                <c:pt idx="270">
                  <c:v>21.58</c:v>
                </c:pt>
                <c:pt idx="271">
                  <c:v>21.56</c:v>
                </c:pt>
                <c:pt idx="272">
                  <c:v>21.6</c:v>
                </c:pt>
                <c:pt idx="273">
                  <c:v>21.5</c:v>
                </c:pt>
                <c:pt idx="274">
                  <c:v>21.59</c:v>
                </c:pt>
                <c:pt idx="275">
                  <c:v>21.72</c:v>
                </c:pt>
                <c:pt idx="276">
                  <c:v>21.77</c:v>
                </c:pt>
                <c:pt idx="277">
                  <c:v>21.68</c:v>
                </c:pt>
                <c:pt idx="278">
                  <c:v>21.76</c:v>
                </c:pt>
                <c:pt idx="279">
                  <c:v>21.87</c:v>
                </c:pt>
                <c:pt idx="280">
                  <c:v>21.95</c:v>
                </c:pt>
                <c:pt idx="281">
                  <c:v>22.02</c:v>
                </c:pt>
                <c:pt idx="282">
                  <c:v>21.99</c:v>
                </c:pt>
                <c:pt idx="283">
                  <c:v>22.02</c:v>
                </c:pt>
                <c:pt idx="284">
                  <c:v>21.98</c:v>
                </c:pt>
                <c:pt idx="285">
                  <c:v>22.05</c:v>
                </c:pt>
                <c:pt idx="286">
                  <c:v>22.09</c:v>
                </c:pt>
                <c:pt idx="287">
                  <c:v>22.1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PRV_Const!$F$4</c:f>
              <c:strCache>
                <c:ptCount val="1"/>
                <c:pt idx="0">
                  <c:v>P1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PRV_Const!$B$5:$B$292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PRV_Const!$F$5:$F$292</c:f>
              <c:numCache>
                <c:formatCode>0.00</c:formatCode>
                <c:ptCount val="288"/>
                <c:pt idx="0">
                  <c:v>49.71</c:v>
                </c:pt>
                <c:pt idx="1">
                  <c:v>49.73</c:v>
                </c:pt>
                <c:pt idx="2">
                  <c:v>49.72</c:v>
                </c:pt>
                <c:pt idx="3">
                  <c:v>49.73</c:v>
                </c:pt>
                <c:pt idx="4">
                  <c:v>49.73</c:v>
                </c:pt>
                <c:pt idx="5">
                  <c:v>49.72</c:v>
                </c:pt>
                <c:pt idx="6">
                  <c:v>49.72</c:v>
                </c:pt>
                <c:pt idx="7">
                  <c:v>49.73</c:v>
                </c:pt>
                <c:pt idx="8">
                  <c:v>49.72</c:v>
                </c:pt>
                <c:pt idx="9">
                  <c:v>49.74</c:v>
                </c:pt>
                <c:pt idx="10">
                  <c:v>49.75</c:v>
                </c:pt>
                <c:pt idx="11">
                  <c:v>49.75</c:v>
                </c:pt>
                <c:pt idx="12">
                  <c:v>49.76</c:v>
                </c:pt>
                <c:pt idx="13">
                  <c:v>49.76</c:v>
                </c:pt>
                <c:pt idx="14">
                  <c:v>49.76</c:v>
                </c:pt>
                <c:pt idx="15">
                  <c:v>49.76</c:v>
                </c:pt>
                <c:pt idx="16">
                  <c:v>49.76</c:v>
                </c:pt>
                <c:pt idx="17">
                  <c:v>49.76</c:v>
                </c:pt>
                <c:pt idx="18">
                  <c:v>49.76</c:v>
                </c:pt>
                <c:pt idx="19">
                  <c:v>49.76</c:v>
                </c:pt>
                <c:pt idx="20">
                  <c:v>49.76</c:v>
                </c:pt>
                <c:pt idx="21">
                  <c:v>49.76</c:v>
                </c:pt>
                <c:pt idx="22">
                  <c:v>49.76</c:v>
                </c:pt>
                <c:pt idx="23">
                  <c:v>49.76</c:v>
                </c:pt>
                <c:pt idx="24">
                  <c:v>49.76</c:v>
                </c:pt>
                <c:pt idx="25">
                  <c:v>49.76</c:v>
                </c:pt>
                <c:pt idx="26">
                  <c:v>49.76</c:v>
                </c:pt>
                <c:pt idx="27">
                  <c:v>49.75</c:v>
                </c:pt>
                <c:pt idx="28">
                  <c:v>49.75</c:v>
                </c:pt>
                <c:pt idx="29">
                  <c:v>49.75</c:v>
                </c:pt>
                <c:pt idx="30">
                  <c:v>49.75</c:v>
                </c:pt>
                <c:pt idx="31">
                  <c:v>49.75</c:v>
                </c:pt>
                <c:pt idx="32">
                  <c:v>49.74</c:v>
                </c:pt>
                <c:pt idx="33">
                  <c:v>49.73</c:v>
                </c:pt>
                <c:pt idx="34">
                  <c:v>49.73</c:v>
                </c:pt>
                <c:pt idx="35">
                  <c:v>49.73</c:v>
                </c:pt>
                <c:pt idx="36">
                  <c:v>49.73</c:v>
                </c:pt>
                <c:pt idx="37">
                  <c:v>49.71</c:v>
                </c:pt>
                <c:pt idx="38">
                  <c:v>49.71</c:v>
                </c:pt>
                <c:pt idx="39">
                  <c:v>49.7</c:v>
                </c:pt>
                <c:pt idx="40">
                  <c:v>49.71</c:v>
                </c:pt>
                <c:pt idx="41">
                  <c:v>49.68</c:v>
                </c:pt>
                <c:pt idx="42">
                  <c:v>49.69</c:v>
                </c:pt>
                <c:pt idx="43">
                  <c:v>49.69</c:v>
                </c:pt>
                <c:pt idx="44">
                  <c:v>49.68</c:v>
                </c:pt>
                <c:pt idx="45">
                  <c:v>49.68</c:v>
                </c:pt>
                <c:pt idx="46">
                  <c:v>49.66</c:v>
                </c:pt>
                <c:pt idx="47">
                  <c:v>49.65</c:v>
                </c:pt>
                <c:pt idx="48">
                  <c:v>49.67</c:v>
                </c:pt>
                <c:pt idx="49">
                  <c:v>49.65</c:v>
                </c:pt>
                <c:pt idx="50">
                  <c:v>49.65</c:v>
                </c:pt>
                <c:pt idx="51">
                  <c:v>49.64</c:v>
                </c:pt>
                <c:pt idx="52">
                  <c:v>49.59</c:v>
                </c:pt>
                <c:pt idx="53">
                  <c:v>49.59</c:v>
                </c:pt>
                <c:pt idx="54">
                  <c:v>49.55</c:v>
                </c:pt>
                <c:pt idx="55">
                  <c:v>49.51</c:v>
                </c:pt>
                <c:pt idx="56">
                  <c:v>49.53</c:v>
                </c:pt>
                <c:pt idx="57">
                  <c:v>49.52</c:v>
                </c:pt>
                <c:pt idx="58">
                  <c:v>49.48</c:v>
                </c:pt>
                <c:pt idx="59">
                  <c:v>49.47</c:v>
                </c:pt>
                <c:pt idx="60">
                  <c:v>49.44</c:v>
                </c:pt>
                <c:pt idx="61">
                  <c:v>49.42</c:v>
                </c:pt>
                <c:pt idx="62">
                  <c:v>49.38</c:v>
                </c:pt>
                <c:pt idx="63">
                  <c:v>49.37</c:v>
                </c:pt>
                <c:pt idx="64">
                  <c:v>49.31</c:v>
                </c:pt>
                <c:pt idx="65">
                  <c:v>49.27</c:v>
                </c:pt>
                <c:pt idx="66">
                  <c:v>49.29</c:v>
                </c:pt>
                <c:pt idx="67">
                  <c:v>49.21</c:v>
                </c:pt>
                <c:pt idx="68">
                  <c:v>49.14</c:v>
                </c:pt>
                <c:pt idx="69">
                  <c:v>49.11</c:v>
                </c:pt>
                <c:pt idx="70">
                  <c:v>49.1</c:v>
                </c:pt>
                <c:pt idx="71">
                  <c:v>49.03</c:v>
                </c:pt>
                <c:pt idx="72">
                  <c:v>48.99</c:v>
                </c:pt>
                <c:pt idx="73">
                  <c:v>48.98</c:v>
                </c:pt>
                <c:pt idx="74">
                  <c:v>48.99</c:v>
                </c:pt>
                <c:pt idx="75">
                  <c:v>48.95</c:v>
                </c:pt>
                <c:pt idx="76">
                  <c:v>49.07</c:v>
                </c:pt>
                <c:pt idx="77">
                  <c:v>49.06</c:v>
                </c:pt>
                <c:pt idx="78">
                  <c:v>49</c:v>
                </c:pt>
                <c:pt idx="79">
                  <c:v>49.05</c:v>
                </c:pt>
                <c:pt idx="80">
                  <c:v>49.04</c:v>
                </c:pt>
                <c:pt idx="81">
                  <c:v>49.06</c:v>
                </c:pt>
                <c:pt idx="82">
                  <c:v>49.05</c:v>
                </c:pt>
                <c:pt idx="83">
                  <c:v>49.05</c:v>
                </c:pt>
                <c:pt idx="84">
                  <c:v>49.05</c:v>
                </c:pt>
                <c:pt idx="85">
                  <c:v>49.13</c:v>
                </c:pt>
                <c:pt idx="86">
                  <c:v>49.17</c:v>
                </c:pt>
                <c:pt idx="87">
                  <c:v>49.24</c:v>
                </c:pt>
                <c:pt idx="88">
                  <c:v>49.16</c:v>
                </c:pt>
                <c:pt idx="89">
                  <c:v>49.21</c:v>
                </c:pt>
                <c:pt idx="90">
                  <c:v>49.23</c:v>
                </c:pt>
                <c:pt idx="91">
                  <c:v>49.26</c:v>
                </c:pt>
                <c:pt idx="92">
                  <c:v>49.28</c:v>
                </c:pt>
                <c:pt idx="93">
                  <c:v>49.25</c:v>
                </c:pt>
                <c:pt idx="94">
                  <c:v>49.26</c:v>
                </c:pt>
                <c:pt idx="95">
                  <c:v>49.26</c:v>
                </c:pt>
                <c:pt idx="96">
                  <c:v>49.3</c:v>
                </c:pt>
                <c:pt idx="97">
                  <c:v>49.21</c:v>
                </c:pt>
                <c:pt idx="98">
                  <c:v>49.17</c:v>
                </c:pt>
                <c:pt idx="99">
                  <c:v>49.12</c:v>
                </c:pt>
                <c:pt idx="100">
                  <c:v>49.17</c:v>
                </c:pt>
                <c:pt idx="101">
                  <c:v>49.11</c:v>
                </c:pt>
                <c:pt idx="102">
                  <c:v>49.1</c:v>
                </c:pt>
                <c:pt idx="103">
                  <c:v>49.13</c:v>
                </c:pt>
                <c:pt idx="104">
                  <c:v>49.12</c:v>
                </c:pt>
                <c:pt idx="105">
                  <c:v>49.12</c:v>
                </c:pt>
                <c:pt idx="106">
                  <c:v>49.18</c:v>
                </c:pt>
                <c:pt idx="107">
                  <c:v>49.24</c:v>
                </c:pt>
                <c:pt idx="108">
                  <c:v>49.22</c:v>
                </c:pt>
                <c:pt idx="109">
                  <c:v>49.21</c:v>
                </c:pt>
                <c:pt idx="110">
                  <c:v>49.19</c:v>
                </c:pt>
                <c:pt idx="111">
                  <c:v>49.2</c:v>
                </c:pt>
                <c:pt idx="112">
                  <c:v>49.17</c:v>
                </c:pt>
                <c:pt idx="113">
                  <c:v>49.19</c:v>
                </c:pt>
                <c:pt idx="114">
                  <c:v>49.19</c:v>
                </c:pt>
                <c:pt idx="115">
                  <c:v>49.15</c:v>
                </c:pt>
                <c:pt idx="116">
                  <c:v>49.19</c:v>
                </c:pt>
                <c:pt idx="117">
                  <c:v>49.2</c:v>
                </c:pt>
                <c:pt idx="118">
                  <c:v>49.19</c:v>
                </c:pt>
                <c:pt idx="119">
                  <c:v>49.17</c:v>
                </c:pt>
                <c:pt idx="120">
                  <c:v>49.15</c:v>
                </c:pt>
                <c:pt idx="121">
                  <c:v>49.17</c:v>
                </c:pt>
                <c:pt idx="122">
                  <c:v>49.18</c:v>
                </c:pt>
                <c:pt idx="123">
                  <c:v>49.15</c:v>
                </c:pt>
                <c:pt idx="124">
                  <c:v>49.15</c:v>
                </c:pt>
                <c:pt idx="125">
                  <c:v>49.16</c:v>
                </c:pt>
                <c:pt idx="126">
                  <c:v>49.17</c:v>
                </c:pt>
                <c:pt idx="127">
                  <c:v>49.16</c:v>
                </c:pt>
                <c:pt idx="128">
                  <c:v>49.12</c:v>
                </c:pt>
                <c:pt idx="129">
                  <c:v>49.1</c:v>
                </c:pt>
                <c:pt idx="130">
                  <c:v>49.07</c:v>
                </c:pt>
                <c:pt idx="131">
                  <c:v>49.03</c:v>
                </c:pt>
                <c:pt idx="132">
                  <c:v>49.03</c:v>
                </c:pt>
                <c:pt idx="133">
                  <c:v>48.97</c:v>
                </c:pt>
                <c:pt idx="134">
                  <c:v>49.04</c:v>
                </c:pt>
                <c:pt idx="135">
                  <c:v>49.04</c:v>
                </c:pt>
                <c:pt idx="136">
                  <c:v>49</c:v>
                </c:pt>
                <c:pt idx="137">
                  <c:v>48.93</c:v>
                </c:pt>
                <c:pt idx="138">
                  <c:v>48.86</c:v>
                </c:pt>
                <c:pt idx="139">
                  <c:v>48.87</c:v>
                </c:pt>
                <c:pt idx="140">
                  <c:v>48.85</c:v>
                </c:pt>
                <c:pt idx="141">
                  <c:v>48.81</c:v>
                </c:pt>
                <c:pt idx="142">
                  <c:v>48.79</c:v>
                </c:pt>
                <c:pt idx="143">
                  <c:v>48.76</c:v>
                </c:pt>
                <c:pt idx="144">
                  <c:v>48.71</c:v>
                </c:pt>
                <c:pt idx="145">
                  <c:v>48.79</c:v>
                </c:pt>
                <c:pt idx="146">
                  <c:v>48.68</c:v>
                </c:pt>
                <c:pt idx="147">
                  <c:v>48.68</c:v>
                </c:pt>
                <c:pt idx="148">
                  <c:v>48.76</c:v>
                </c:pt>
                <c:pt idx="149">
                  <c:v>48.83</c:v>
                </c:pt>
                <c:pt idx="150">
                  <c:v>48.95</c:v>
                </c:pt>
                <c:pt idx="151">
                  <c:v>48.95</c:v>
                </c:pt>
                <c:pt idx="152">
                  <c:v>48.97</c:v>
                </c:pt>
                <c:pt idx="153">
                  <c:v>49.03</c:v>
                </c:pt>
                <c:pt idx="154">
                  <c:v>49.03</c:v>
                </c:pt>
                <c:pt idx="155">
                  <c:v>49.01</c:v>
                </c:pt>
                <c:pt idx="156">
                  <c:v>49</c:v>
                </c:pt>
                <c:pt idx="157">
                  <c:v>48.91</c:v>
                </c:pt>
                <c:pt idx="158">
                  <c:v>48.97</c:v>
                </c:pt>
                <c:pt idx="159">
                  <c:v>48.95</c:v>
                </c:pt>
                <c:pt idx="160">
                  <c:v>48.93</c:v>
                </c:pt>
                <c:pt idx="161">
                  <c:v>48.93</c:v>
                </c:pt>
                <c:pt idx="162">
                  <c:v>48.85</c:v>
                </c:pt>
                <c:pt idx="163">
                  <c:v>48.86</c:v>
                </c:pt>
                <c:pt idx="164">
                  <c:v>48.83</c:v>
                </c:pt>
                <c:pt idx="165">
                  <c:v>48.82</c:v>
                </c:pt>
                <c:pt idx="166">
                  <c:v>48.84</c:v>
                </c:pt>
                <c:pt idx="167">
                  <c:v>48.82</c:v>
                </c:pt>
                <c:pt idx="168">
                  <c:v>48.95</c:v>
                </c:pt>
                <c:pt idx="169">
                  <c:v>49.03</c:v>
                </c:pt>
                <c:pt idx="170">
                  <c:v>49</c:v>
                </c:pt>
                <c:pt idx="171">
                  <c:v>48.99</c:v>
                </c:pt>
                <c:pt idx="172">
                  <c:v>49</c:v>
                </c:pt>
                <c:pt idx="173">
                  <c:v>48.97</c:v>
                </c:pt>
                <c:pt idx="174">
                  <c:v>48.98</c:v>
                </c:pt>
                <c:pt idx="175">
                  <c:v>48.95</c:v>
                </c:pt>
                <c:pt idx="176">
                  <c:v>48.93</c:v>
                </c:pt>
                <c:pt idx="177">
                  <c:v>48.89</c:v>
                </c:pt>
                <c:pt idx="178">
                  <c:v>48.96</c:v>
                </c:pt>
                <c:pt idx="179">
                  <c:v>48.93</c:v>
                </c:pt>
                <c:pt idx="180">
                  <c:v>48.9</c:v>
                </c:pt>
                <c:pt idx="181">
                  <c:v>48.9</c:v>
                </c:pt>
                <c:pt idx="182">
                  <c:v>48.93</c:v>
                </c:pt>
                <c:pt idx="183">
                  <c:v>49</c:v>
                </c:pt>
                <c:pt idx="184">
                  <c:v>49</c:v>
                </c:pt>
                <c:pt idx="185">
                  <c:v>49.02</c:v>
                </c:pt>
                <c:pt idx="186">
                  <c:v>49.07</c:v>
                </c:pt>
                <c:pt idx="187">
                  <c:v>49.12</c:v>
                </c:pt>
                <c:pt idx="188">
                  <c:v>49.21</c:v>
                </c:pt>
                <c:pt idx="189">
                  <c:v>49.26</c:v>
                </c:pt>
                <c:pt idx="190">
                  <c:v>49.21</c:v>
                </c:pt>
                <c:pt idx="191">
                  <c:v>49.3</c:v>
                </c:pt>
                <c:pt idx="192">
                  <c:v>49.3</c:v>
                </c:pt>
                <c:pt idx="193">
                  <c:v>49.32</c:v>
                </c:pt>
                <c:pt idx="194">
                  <c:v>49.35</c:v>
                </c:pt>
                <c:pt idx="195">
                  <c:v>49.35</c:v>
                </c:pt>
                <c:pt idx="196">
                  <c:v>49.35</c:v>
                </c:pt>
                <c:pt idx="197">
                  <c:v>49.4</c:v>
                </c:pt>
                <c:pt idx="198">
                  <c:v>49.4</c:v>
                </c:pt>
                <c:pt idx="199">
                  <c:v>49.41</c:v>
                </c:pt>
                <c:pt idx="200">
                  <c:v>49.4</c:v>
                </c:pt>
                <c:pt idx="201">
                  <c:v>49.38</c:v>
                </c:pt>
                <c:pt idx="202">
                  <c:v>49.41</c:v>
                </c:pt>
                <c:pt idx="203">
                  <c:v>49.44</c:v>
                </c:pt>
                <c:pt idx="204">
                  <c:v>49.46</c:v>
                </c:pt>
                <c:pt idx="205">
                  <c:v>49.43</c:v>
                </c:pt>
                <c:pt idx="206">
                  <c:v>49.42</c:v>
                </c:pt>
                <c:pt idx="207">
                  <c:v>49.4</c:v>
                </c:pt>
                <c:pt idx="208">
                  <c:v>49.39</c:v>
                </c:pt>
                <c:pt idx="209">
                  <c:v>49.35</c:v>
                </c:pt>
                <c:pt idx="210">
                  <c:v>49.35</c:v>
                </c:pt>
                <c:pt idx="211">
                  <c:v>49.31</c:v>
                </c:pt>
                <c:pt idx="212">
                  <c:v>49.25</c:v>
                </c:pt>
                <c:pt idx="213">
                  <c:v>49.25</c:v>
                </c:pt>
                <c:pt idx="214">
                  <c:v>49.23</c:v>
                </c:pt>
                <c:pt idx="215">
                  <c:v>49.23</c:v>
                </c:pt>
                <c:pt idx="216">
                  <c:v>49.16</c:v>
                </c:pt>
                <c:pt idx="217">
                  <c:v>49.14</c:v>
                </c:pt>
                <c:pt idx="218">
                  <c:v>49.08</c:v>
                </c:pt>
                <c:pt idx="219">
                  <c:v>49.1</c:v>
                </c:pt>
                <c:pt idx="220">
                  <c:v>49.07</c:v>
                </c:pt>
                <c:pt idx="221">
                  <c:v>49.06</c:v>
                </c:pt>
                <c:pt idx="222">
                  <c:v>49.06</c:v>
                </c:pt>
                <c:pt idx="223">
                  <c:v>49.05</c:v>
                </c:pt>
                <c:pt idx="224">
                  <c:v>49.11</c:v>
                </c:pt>
                <c:pt idx="225">
                  <c:v>49.03</c:v>
                </c:pt>
                <c:pt idx="226">
                  <c:v>48.93</c:v>
                </c:pt>
                <c:pt idx="227">
                  <c:v>48.85</c:v>
                </c:pt>
                <c:pt idx="228">
                  <c:v>48.86</c:v>
                </c:pt>
                <c:pt idx="229">
                  <c:v>48.92</c:v>
                </c:pt>
                <c:pt idx="230">
                  <c:v>48.98</c:v>
                </c:pt>
                <c:pt idx="231">
                  <c:v>48.95</c:v>
                </c:pt>
                <c:pt idx="232">
                  <c:v>49.03</c:v>
                </c:pt>
                <c:pt idx="233">
                  <c:v>49.13</c:v>
                </c:pt>
                <c:pt idx="234">
                  <c:v>49.13</c:v>
                </c:pt>
                <c:pt idx="235">
                  <c:v>49.12</c:v>
                </c:pt>
                <c:pt idx="236">
                  <c:v>49.14</c:v>
                </c:pt>
                <c:pt idx="237">
                  <c:v>49.19</c:v>
                </c:pt>
                <c:pt idx="238">
                  <c:v>49.26</c:v>
                </c:pt>
                <c:pt idx="239">
                  <c:v>49.27</c:v>
                </c:pt>
                <c:pt idx="240">
                  <c:v>49.3</c:v>
                </c:pt>
                <c:pt idx="241">
                  <c:v>49.27</c:v>
                </c:pt>
                <c:pt idx="242">
                  <c:v>49.26</c:v>
                </c:pt>
                <c:pt idx="243">
                  <c:v>49.27</c:v>
                </c:pt>
                <c:pt idx="244">
                  <c:v>49.24</c:v>
                </c:pt>
                <c:pt idx="245">
                  <c:v>49.21</c:v>
                </c:pt>
                <c:pt idx="246">
                  <c:v>49.22</c:v>
                </c:pt>
                <c:pt idx="247">
                  <c:v>49.27</c:v>
                </c:pt>
                <c:pt idx="248">
                  <c:v>49.24</c:v>
                </c:pt>
                <c:pt idx="249">
                  <c:v>49.26</c:v>
                </c:pt>
                <c:pt idx="250">
                  <c:v>49.26</c:v>
                </c:pt>
                <c:pt idx="251">
                  <c:v>49.33</c:v>
                </c:pt>
                <c:pt idx="252">
                  <c:v>49.35</c:v>
                </c:pt>
                <c:pt idx="253">
                  <c:v>49.39</c:v>
                </c:pt>
                <c:pt idx="254">
                  <c:v>49.41</c:v>
                </c:pt>
                <c:pt idx="255">
                  <c:v>49.46</c:v>
                </c:pt>
                <c:pt idx="256">
                  <c:v>49.47</c:v>
                </c:pt>
                <c:pt idx="257">
                  <c:v>49.46</c:v>
                </c:pt>
                <c:pt idx="258">
                  <c:v>49.48</c:v>
                </c:pt>
                <c:pt idx="259">
                  <c:v>49.51</c:v>
                </c:pt>
                <c:pt idx="260">
                  <c:v>49.55</c:v>
                </c:pt>
                <c:pt idx="261">
                  <c:v>49.6</c:v>
                </c:pt>
                <c:pt idx="262">
                  <c:v>49.63</c:v>
                </c:pt>
                <c:pt idx="263">
                  <c:v>49.62</c:v>
                </c:pt>
                <c:pt idx="264">
                  <c:v>49.62</c:v>
                </c:pt>
                <c:pt idx="265">
                  <c:v>49.65</c:v>
                </c:pt>
                <c:pt idx="266">
                  <c:v>49.65</c:v>
                </c:pt>
                <c:pt idx="267">
                  <c:v>49.64</c:v>
                </c:pt>
                <c:pt idx="268">
                  <c:v>49.63</c:v>
                </c:pt>
                <c:pt idx="269">
                  <c:v>49.64</c:v>
                </c:pt>
                <c:pt idx="270">
                  <c:v>49.65</c:v>
                </c:pt>
                <c:pt idx="271">
                  <c:v>49.64</c:v>
                </c:pt>
                <c:pt idx="272">
                  <c:v>49.65</c:v>
                </c:pt>
                <c:pt idx="273">
                  <c:v>49.64</c:v>
                </c:pt>
                <c:pt idx="274">
                  <c:v>49.65</c:v>
                </c:pt>
                <c:pt idx="275">
                  <c:v>49.67</c:v>
                </c:pt>
                <c:pt idx="276">
                  <c:v>49.68</c:v>
                </c:pt>
                <c:pt idx="277">
                  <c:v>49.66</c:v>
                </c:pt>
                <c:pt idx="278">
                  <c:v>49.67</c:v>
                </c:pt>
                <c:pt idx="279">
                  <c:v>49.69</c:v>
                </c:pt>
                <c:pt idx="280">
                  <c:v>49.7</c:v>
                </c:pt>
                <c:pt idx="281">
                  <c:v>49.71</c:v>
                </c:pt>
                <c:pt idx="282">
                  <c:v>49.71</c:v>
                </c:pt>
                <c:pt idx="283">
                  <c:v>49.71</c:v>
                </c:pt>
                <c:pt idx="284">
                  <c:v>49.71</c:v>
                </c:pt>
                <c:pt idx="285">
                  <c:v>49.72</c:v>
                </c:pt>
                <c:pt idx="286">
                  <c:v>49.72</c:v>
                </c:pt>
                <c:pt idx="287">
                  <c:v>49.72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93344"/>
        <c:axId val="96795264"/>
      </c:scatterChart>
      <c:valAx>
        <c:axId val="96793344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6795264"/>
        <c:crosses val="autoZero"/>
        <c:crossBetween val="midCat"/>
        <c:majorUnit val="0.25"/>
        <c:minorUnit val="4.166700000000001E-2"/>
      </c:valAx>
      <c:valAx>
        <c:axId val="96795264"/>
        <c:scaling>
          <c:orientation val="minMax"/>
          <c:max val="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[mH2o</a:t>
                </a:r>
                <a:r>
                  <a:rPr lang="en-US"/>
                  <a:t>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6793344"/>
        <c:crosses val="autoZero"/>
        <c:crossBetween val="midCat"/>
        <c:majorUnit val="5"/>
        <c:minorUnit val="2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Pressure [mH2o]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FlowControl!$G$4</c:f>
              <c:strCache>
                <c:ptCount val="1"/>
                <c:pt idx="0">
                  <c:v>P2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FlowControl!$B$5:$B$292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FlowControl!$G$5:$G$292</c:f>
              <c:numCache>
                <c:formatCode>0.00</c:formatCode>
                <c:ptCount val="288"/>
                <c:pt idx="0">
                  <c:v>16.53</c:v>
                </c:pt>
                <c:pt idx="1">
                  <c:v>16.45</c:v>
                </c:pt>
                <c:pt idx="2">
                  <c:v>16.47</c:v>
                </c:pt>
                <c:pt idx="3">
                  <c:v>16.399999999999999</c:v>
                </c:pt>
                <c:pt idx="4">
                  <c:v>16.440000000000001</c:v>
                </c:pt>
                <c:pt idx="5">
                  <c:v>16.46</c:v>
                </c:pt>
                <c:pt idx="6">
                  <c:v>16.489999999999998</c:v>
                </c:pt>
                <c:pt idx="7">
                  <c:v>16.45</c:v>
                </c:pt>
                <c:pt idx="8">
                  <c:v>16.48</c:v>
                </c:pt>
                <c:pt idx="9">
                  <c:v>16.350000000000001</c:v>
                </c:pt>
                <c:pt idx="10">
                  <c:v>16.32</c:v>
                </c:pt>
                <c:pt idx="11">
                  <c:v>16.28</c:v>
                </c:pt>
                <c:pt idx="12">
                  <c:v>16.239999999999998</c:v>
                </c:pt>
                <c:pt idx="13">
                  <c:v>16.25</c:v>
                </c:pt>
                <c:pt idx="14">
                  <c:v>16.27</c:v>
                </c:pt>
                <c:pt idx="15">
                  <c:v>16.239999999999998</c:v>
                </c:pt>
                <c:pt idx="16">
                  <c:v>16.22</c:v>
                </c:pt>
                <c:pt idx="17">
                  <c:v>16.22</c:v>
                </c:pt>
                <c:pt idx="18">
                  <c:v>16.21</c:v>
                </c:pt>
                <c:pt idx="19">
                  <c:v>16.23</c:v>
                </c:pt>
                <c:pt idx="20">
                  <c:v>16.22</c:v>
                </c:pt>
                <c:pt idx="21">
                  <c:v>16.23</c:v>
                </c:pt>
                <c:pt idx="22">
                  <c:v>16.22</c:v>
                </c:pt>
                <c:pt idx="23">
                  <c:v>16.21</c:v>
                </c:pt>
                <c:pt idx="24">
                  <c:v>16.23</c:v>
                </c:pt>
                <c:pt idx="25">
                  <c:v>16.23</c:v>
                </c:pt>
                <c:pt idx="26">
                  <c:v>16.27</c:v>
                </c:pt>
                <c:pt idx="27">
                  <c:v>16.28</c:v>
                </c:pt>
                <c:pt idx="28">
                  <c:v>16.32</c:v>
                </c:pt>
                <c:pt idx="29">
                  <c:v>16.29</c:v>
                </c:pt>
                <c:pt idx="30">
                  <c:v>16.309999999999999</c:v>
                </c:pt>
                <c:pt idx="31">
                  <c:v>16.32</c:v>
                </c:pt>
                <c:pt idx="32">
                  <c:v>16.37</c:v>
                </c:pt>
                <c:pt idx="33">
                  <c:v>16.420000000000002</c:v>
                </c:pt>
                <c:pt idx="34">
                  <c:v>16.420000000000002</c:v>
                </c:pt>
                <c:pt idx="35">
                  <c:v>16.399999999999999</c:v>
                </c:pt>
                <c:pt idx="36">
                  <c:v>16.420000000000002</c:v>
                </c:pt>
                <c:pt idx="37">
                  <c:v>16.55</c:v>
                </c:pt>
                <c:pt idx="38">
                  <c:v>16.55</c:v>
                </c:pt>
                <c:pt idx="39">
                  <c:v>16.62</c:v>
                </c:pt>
                <c:pt idx="40">
                  <c:v>16.559999999999999</c:v>
                </c:pt>
                <c:pt idx="41">
                  <c:v>16.73</c:v>
                </c:pt>
                <c:pt idx="42">
                  <c:v>16.71</c:v>
                </c:pt>
                <c:pt idx="43">
                  <c:v>16.7</c:v>
                </c:pt>
                <c:pt idx="44">
                  <c:v>16.760000000000002</c:v>
                </c:pt>
                <c:pt idx="45">
                  <c:v>16.760000000000002</c:v>
                </c:pt>
                <c:pt idx="46">
                  <c:v>16.91</c:v>
                </c:pt>
                <c:pt idx="47">
                  <c:v>16.920000000000002</c:v>
                </c:pt>
                <c:pt idx="48">
                  <c:v>16.850000000000001</c:v>
                </c:pt>
                <c:pt idx="49">
                  <c:v>16.920000000000002</c:v>
                </c:pt>
                <c:pt idx="50">
                  <c:v>16.97</c:v>
                </c:pt>
                <c:pt idx="51">
                  <c:v>17.03</c:v>
                </c:pt>
                <c:pt idx="52">
                  <c:v>17.36</c:v>
                </c:pt>
                <c:pt idx="53">
                  <c:v>17.37</c:v>
                </c:pt>
                <c:pt idx="54">
                  <c:v>17.64</c:v>
                </c:pt>
                <c:pt idx="55">
                  <c:v>17.91</c:v>
                </c:pt>
                <c:pt idx="56">
                  <c:v>17.760000000000002</c:v>
                </c:pt>
                <c:pt idx="57">
                  <c:v>17.829999999999998</c:v>
                </c:pt>
                <c:pt idx="58">
                  <c:v>18.11</c:v>
                </c:pt>
                <c:pt idx="59">
                  <c:v>18.170000000000002</c:v>
                </c:pt>
                <c:pt idx="60">
                  <c:v>18.420000000000002</c:v>
                </c:pt>
                <c:pt idx="61">
                  <c:v>18.52</c:v>
                </c:pt>
                <c:pt idx="62">
                  <c:v>18.850000000000001</c:v>
                </c:pt>
                <c:pt idx="63">
                  <c:v>18.88</c:v>
                </c:pt>
                <c:pt idx="64">
                  <c:v>19.34</c:v>
                </c:pt>
                <c:pt idx="65">
                  <c:v>19.649999999999999</c:v>
                </c:pt>
                <c:pt idx="66">
                  <c:v>19.510000000000002</c:v>
                </c:pt>
                <c:pt idx="67">
                  <c:v>20.07</c:v>
                </c:pt>
                <c:pt idx="68">
                  <c:v>20.62</c:v>
                </c:pt>
                <c:pt idx="69">
                  <c:v>20.86</c:v>
                </c:pt>
                <c:pt idx="70">
                  <c:v>20.91</c:v>
                </c:pt>
                <c:pt idx="71">
                  <c:v>21.49</c:v>
                </c:pt>
                <c:pt idx="72">
                  <c:v>21.73</c:v>
                </c:pt>
                <c:pt idx="73">
                  <c:v>21.84</c:v>
                </c:pt>
                <c:pt idx="74">
                  <c:v>21.73</c:v>
                </c:pt>
                <c:pt idx="75">
                  <c:v>22.1</c:v>
                </c:pt>
                <c:pt idx="76">
                  <c:v>21.14</c:v>
                </c:pt>
                <c:pt idx="77">
                  <c:v>21.21</c:v>
                </c:pt>
                <c:pt idx="78">
                  <c:v>21.66</c:v>
                </c:pt>
                <c:pt idx="79">
                  <c:v>21.27</c:v>
                </c:pt>
                <c:pt idx="80">
                  <c:v>21.35</c:v>
                </c:pt>
                <c:pt idx="81">
                  <c:v>21.25</c:v>
                </c:pt>
                <c:pt idx="82">
                  <c:v>21.28</c:v>
                </c:pt>
                <c:pt idx="83">
                  <c:v>21.28</c:v>
                </c:pt>
                <c:pt idx="84">
                  <c:v>21.32</c:v>
                </c:pt>
                <c:pt idx="85">
                  <c:v>20.67</c:v>
                </c:pt>
                <c:pt idx="86">
                  <c:v>20.350000000000001</c:v>
                </c:pt>
                <c:pt idx="87">
                  <c:v>19.84</c:v>
                </c:pt>
                <c:pt idx="88">
                  <c:v>20.420000000000002</c:v>
                </c:pt>
                <c:pt idx="89">
                  <c:v>20.04</c:v>
                </c:pt>
                <c:pt idx="90">
                  <c:v>19.940000000000001</c:v>
                </c:pt>
                <c:pt idx="91">
                  <c:v>19.72</c:v>
                </c:pt>
                <c:pt idx="92">
                  <c:v>19.54</c:v>
                </c:pt>
                <c:pt idx="93">
                  <c:v>19.739999999999998</c:v>
                </c:pt>
                <c:pt idx="94">
                  <c:v>19.73</c:v>
                </c:pt>
                <c:pt idx="95">
                  <c:v>19.690000000000001</c:v>
                </c:pt>
                <c:pt idx="96">
                  <c:v>19.43</c:v>
                </c:pt>
                <c:pt idx="97">
                  <c:v>20.059999999999999</c:v>
                </c:pt>
                <c:pt idx="98">
                  <c:v>20.38</c:v>
                </c:pt>
                <c:pt idx="99">
                  <c:v>20.72</c:v>
                </c:pt>
                <c:pt idx="100">
                  <c:v>20.350000000000001</c:v>
                </c:pt>
                <c:pt idx="101">
                  <c:v>20.8</c:v>
                </c:pt>
                <c:pt idx="102">
                  <c:v>20.88</c:v>
                </c:pt>
                <c:pt idx="103">
                  <c:v>20.66</c:v>
                </c:pt>
                <c:pt idx="104">
                  <c:v>20.75</c:v>
                </c:pt>
                <c:pt idx="105">
                  <c:v>20.74</c:v>
                </c:pt>
                <c:pt idx="106">
                  <c:v>20.329999999999998</c:v>
                </c:pt>
                <c:pt idx="107">
                  <c:v>19.88</c:v>
                </c:pt>
                <c:pt idx="108">
                  <c:v>19.989999999999998</c:v>
                </c:pt>
                <c:pt idx="109">
                  <c:v>20.11</c:v>
                </c:pt>
                <c:pt idx="110">
                  <c:v>20.2</c:v>
                </c:pt>
                <c:pt idx="111">
                  <c:v>20.170000000000002</c:v>
                </c:pt>
                <c:pt idx="112">
                  <c:v>20.350000000000001</c:v>
                </c:pt>
                <c:pt idx="113">
                  <c:v>20.2</c:v>
                </c:pt>
                <c:pt idx="114">
                  <c:v>20.2</c:v>
                </c:pt>
                <c:pt idx="115">
                  <c:v>20.51</c:v>
                </c:pt>
                <c:pt idx="116">
                  <c:v>20.21</c:v>
                </c:pt>
                <c:pt idx="117">
                  <c:v>20.14</c:v>
                </c:pt>
                <c:pt idx="118">
                  <c:v>20.190000000000001</c:v>
                </c:pt>
                <c:pt idx="119">
                  <c:v>20.350000000000001</c:v>
                </c:pt>
                <c:pt idx="120">
                  <c:v>20.56</c:v>
                </c:pt>
                <c:pt idx="121">
                  <c:v>20.34</c:v>
                </c:pt>
                <c:pt idx="122">
                  <c:v>20.28</c:v>
                </c:pt>
                <c:pt idx="123">
                  <c:v>20.51</c:v>
                </c:pt>
                <c:pt idx="124">
                  <c:v>20.5</c:v>
                </c:pt>
                <c:pt idx="125">
                  <c:v>20.48</c:v>
                </c:pt>
                <c:pt idx="126">
                  <c:v>20.39</c:v>
                </c:pt>
                <c:pt idx="127">
                  <c:v>20.46</c:v>
                </c:pt>
                <c:pt idx="128">
                  <c:v>20.72</c:v>
                </c:pt>
                <c:pt idx="129">
                  <c:v>20.88</c:v>
                </c:pt>
                <c:pt idx="130">
                  <c:v>21.15</c:v>
                </c:pt>
                <c:pt idx="131">
                  <c:v>21.46</c:v>
                </c:pt>
                <c:pt idx="132">
                  <c:v>21.46</c:v>
                </c:pt>
                <c:pt idx="133">
                  <c:v>21.89</c:v>
                </c:pt>
                <c:pt idx="134">
                  <c:v>21.36</c:v>
                </c:pt>
                <c:pt idx="135">
                  <c:v>21.36</c:v>
                </c:pt>
                <c:pt idx="136">
                  <c:v>21.66</c:v>
                </c:pt>
                <c:pt idx="137">
                  <c:v>22.2</c:v>
                </c:pt>
                <c:pt idx="138">
                  <c:v>22.76</c:v>
                </c:pt>
                <c:pt idx="139">
                  <c:v>22.73</c:v>
                </c:pt>
                <c:pt idx="140">
                  <c:v>22.89</c:v>
                </c:pt>
                <c:pt idx="141">
                  <c:v>23.18</c:v>
                </c:pt>
                <c:pt idx="142">
                  <c:v>23.34</c:v>
                </c:pt>
                <c:pt idx="143">
                  <c:v>23.57</c:v>
                </c:pt>
                <c:pt idx="144">
                  <c:v>24.01</c:v>
                </c:pt>
                <c:pt idx="145">
                  <c:v>23.34</c:v>
                </c:pt>
                <c:pt idx="146">
                  <c:v>24.3</c:v>
                </c:pt>
                <c:pt idx="147">
                  <c:v>24.29</c:v>
                </c:pt>
                <c:pt idx="148">
                  <c:v>23.59</c:v>
                </c:pt>
                <c:pt idx="149">
                  <c:v>23</c:v>
                </c:pt>
                <c:pt idx="150">
                  <c:v>22.1</c:v>
                </c:pt>
                <c:pt idx="151">
                  <c:v>22.09</c:v>
                </c:pt>
                <c:pt idx="152">
                  <c:v>21.94</c:v>
                </c:pt>
                <c:pt idx="153">
                  <c:v>21.43</c:v>
                </c:pt>
                <c:pt idx="154">
                  <c:v>21.45</c:v>
                </c:pt>
                <c:pt idx="155">
                  <c:v>21.6</c:v>
                </c:pt>
                <c:pt idx="156">
                  <c:v>21.7</c:v>
                </c:pt>
                <c:pt idx="157">
                  <c:v>22.36</c:v>
                </c:pt>
                <c:pt idx="158">
                  <c:v>21.95</c:v>
                </c:pt>
                <c:pt idx="159">
                  <c:v>22.1</c:v>
                </c:pt>
                <c:pt idx="160">
                  <c:v>22.25</c:v>
                </c:pt>
                <c:pt idx="161">
                  <c:v>22.27</c:v>
                </c:pt>
                <c:pt idx="162">
                  <c:v>22.89</c:v>
                </c:pt>
                <c:pt idx="163">
                  <c:v>22.79</c:v>
                </c:pt>
                <c:pt idx="164">
                  <c:v>23</c:v>
                </c:pt>
                <c:pt idx="165">
                  <c:v>23.07</c:v>
                </c:pt>
                <c:pt idx="166">
                  <c:v>22.94</c:v>
                </c:pt>
                <c:pt idx="167">
                  <c:v>23.12</c:v>
                </c:pt>
                <c:pt idx="168">
                  <c:v>22.1</c:v>
                </c:pt>
                <c:pt idx="169">
                  <c:v>21.46</c:v>
                </c:pt>
                <c:pt idx="170">
                  <c:v>21.66</c:v>
                </c:pt>
                <c:pt idx="171">
                  <c:v>21.76</c:v>
                </c:pt>
                <c:pt idx="172">
                  <c:v>21.69</c:v>
                </c:pt>
                <c:pt idx="173">
                  <c:v>21.89</c:v>
                </c:pt>
                <c:pt idx="174">
                  <c:v>21.8</c:v>
                </c:pt>
                <c:pt idx="175">
                  <c:v>22.07</c:v>
                </c:pt>
                <c:pt idx="176">
                  <c:v>22.27</c:v>
                </c:pt>
                <c:pt idx="177">
                  <c:v>22.58</c:v>
                </c:pt>
                <c:pt idx="178">
                  <c:v>22</c:v>
                </c:pt>
                <c:pt idx="179">
                  <c:v>22.23</c:v>
                </c:pt>
                <c:pt idx="180">
                  <c:v>22.48</c:v>
                </c:pt>
                <c:pt idx="181">
                  <c:v>22.46</c:v>
                </c:pt>
                <c:pt idx="182">
                  <c:v>22.28</c:v>
                </c:pt>
                <c:pt idx="183">
                  <c:v>21.72</c:v>
                </c:pt>
                <c:pt idx="184">
                  <c:v>21.67</c:v>
                </c:pt>
                <c:pt idx="185">
                  <c:v>21.53</c:v>
                </c:pt>
                <c:pt idx="186">
                  <c:v>21.16</c:v>
                </c:pt>
                <c:pt idx="187">
                  <c:v>20.74</c:v>
                </c:pt>
                <c:pt idx="188">
                  <c:v>20.059999999999999</c:v>
                </c:pt>
                <c:pt idx="189">
                  <c:v>19.73</c:v>
                </c:pt>
                <c:pt idx="190">
                  <c:v>20.11</c:v>
                </c:pt>
                <c:pt idx="191">
                  <c:v>19.43</c:v>
                </c:pt>
                <c:pt idx="192">
                  <c:v>19.440000000000001</c:v>
                </c:pt>
                <c:pt idx="193">
                  <c:v>19.28</c:v>
                </c:pt>
                <c:pt idx="194">
                  <c:v>19.03</c:v>
                </c:pt>
                <c:pt idx="195">
                  <c:v>19.03</c:v>
                </c:pt>
                <c:pt idx="196">
                  <c:v>19.010000000000002</c:v>
                </c:pt>
                <c:pt idx="197">
                  <c:v>18.670000000000002</c:v>
                </c:pt>
                <c:pt idx="198">
                  <c:v>18.649999999999999</c:v>
                </c:pt>
                <c:pt idx="199">
                  <c:v>18.59</c:v>
                </c:pt>
                <c:pt idx="200">
                  <c:v>18.690000000000001</c:v>
                </c:pt>
                <c:pt idx="201">
                  <c:v>18.829999999999998</c:v>
                </c:pt>
                <c:pt idx="202">
                  <c:v>18.59</c:v>
                </c:pt>
                <c:pt idx="203">
                  <c:v>18.399999999999999</c:v>
                </c:pt>
                <c:pt idx="204">
                  <c:v>18.28</c:v>
                </c:pt>
                <c:pt idx="205">
                  <c:v>18.489999999999998</c:v>
                </c:pt>
                <c:pt idx="206">
                  <c:v>18.53</c:v>
                </c:pt>
                <c:pt idx="207">
                  <c:v>18.649999999999999</c:v>
                </c:pt>
                <c:pt idx="208">
                  <c:v>18.739999999999998</c:v>
                </c:pt>
                <c:pt idx="209">
                  <c:v>19.04</c:v>
                </c:pt>
                <c:pt idx="210">
                  <c:v>19.07</c:v>
                </c:pt>
                <c:pt idx="211">
                  <c:v>19.329999999999998</c:v>
                </c:pt>
                <c:pt idx="212">
                  <c:v>19.809999999999999</c:v>
                </c:pt>
                <c:pt idx="213">
                  <c:v>19.809999999999999</c:v>
                </c:pt>
                <c:pt idx="214">
                  <c:v>19.95</c:v>
                </c:pt>
                <c:pt idx="215">
                  <c:v>19.940000000000001</c:v>
                </c:pt>
                <c:pt idx="216">
                  <c:v>20.46</c:v>
                </c:pt>
                <c:pt idx="217">
                  <c:v>20.64</c:v>
                </c:pt>
                <c:pt idx="218">
                  <c:v>21.07</c:v>
                </c:pt>
                <c:pt idx="219">
                  <c:v>20.95</c:v>
                </c:pt>
                <c:pt idx="220">
                  <c:v>21.11</c:v>
                </c:pt>
                <c:pt idx="221">
                  <c:v>21.24</c:v>
                </c:pt>
                <c:pt idx="222">
                  <c:v>21.19</c:v>
                </c:pt>
                <c:pt idx="223">
                  <c:v>21.28</c:v>
                </c:pt>
                <c:pt idx="224">
                  <c:v>20.81</c:v>
                </c:pt>
                <c:pt idx="225">
                  <c:v>21.42</c:v>
                </c:pt>
                <c:pt idx="226">
                  <c:v>22.2</c:v>
                </c:pt>
                <c:pt idx="227">
                  <c:v>22.88</c:v>
                </c:pt>
                <c:pt idx="228">
                  <c:v>22.76</c:v>
                </c:pt>
                <c:pt idx="229">
                  <c:v>22.33</c:v>
                </c:pt>
                <c:pt idx="230">
                  <c:v>21.83</c:v>
                </c:pt>
                <c:pt idx="231">
                  <c:v>22.06</c:v>
                </c:pt>
                <c:pt idx="232">
                  <c:v>21.43</c:v>
                </c:pt>
                <c:pt idx="233">
                  <c:v>20.66</c:v>
                </c:pt>
                <c:pt idx="234">
                  <c:v>20.67</c:v>
                </c:pt>
                <c:pt idx="235">
                  <c:v>20.78</c:v>
                </c:pt>
                <c:pt idx="236">
                  <c:v>20.57</c:v>
                </c:pt>
                <c:pt idx="237">
                  <c:v>20.190000000000001</c:v>
                </c:pt>
                <c:pt idx="238">
                  <c:v>19.670000000000002</c:v>
                </c:pt>
                <c:pt idx="239">
                  <c:v>19.649999999999999</c:v>
                </c:pt>
                <c:pt idx="240">
                  <c:v>19.43</c:v>
                </c:pt>
                <c:pt idx="241">
                  <c:v>19.649999999999999</c:v>
                </c:pt>
                <c:pt idx="242">
                  <c:v>19.71</c:v>
                </c:pt>
                <c:pt idx="243">
                  <c:v>19.66</c:v>
                </c:pt>
                <c:pt idx="244">
                  <c:v>19.82</c:v>
                </c:pt>
                <c:pt idx="245">
                  <c:v>20.05</c:v>
                </c:pt>
                <c:pt idx="246">
                  <c:v>19.97</c:v>
                </c:pt>
                <c:pt idx="247">
                  <c:v>19.64</c:v>
                </c:pt>
                <c:pt idx="248">
                  <c:v>19.88</c:v>
                </c:pt>
                <c:pt idx="249">
                  <c:v>19.73</c:v>
                </c:pt>
                <c:pt idx="250">
                  <c:v>19.72</c:v>
                </c:pt>
                <c:pt idx="251">
                  <c:v>19.190000000000001</c:v>
                </c:pt>
                <c:pt idx="252">
                  <c:v>19.010000000000002</c:v>
                </c:pt>
                <c:pt idx="253">
                  <c:v>18.77</c:v>
                </c:pt>
                <c:pt idx="254">
                  <c:v>18.579999999999998</c:v>
                </c:pt>
                <c:pt idx="255">
                  <c:v>18.29</c:v>
                </c:pt>
                <c:pt idx="256">
                  <c:v>18.22</c:v>
                </c:pt>
                <c:pt idx="257">
                  <c:v>18.29</c:v>
                </c:pt>
                <c:pt idx="258">
                  <c:v>18.11</c:v>
                </c:pt>
                <c:pt idx="259">
                  <c:v>17.899999999999999</c:v>
                </c:pt>
                <c:pt idx="260">
                  <c:v>17.62</c:v>
                </c:pt>
                <c:pt idx="261">
                  <c:v>17.260000000000002</c:v>
                </c:pt>
                <c:pt idx="262">
                  <c:v>17.07</c:v>
                </c:pt>
                <c:pt idx="263">
                  <c:v>17.12</c:v>
                </c:pt>
                <c:pt idx="264">
                  <c:v>17.149999999999999</c:v>
                </c:pt>
                <c:pt idx="265">
                  <c:v>16.97</c:v>
                </c:pt>
                <c:pt idx="266">
                  <c:v>16.97</c:v>
                </c:pt>
                <c:pt idx="267">
                  <c:v>17.010000000000002</c:v>
                </c:pt>
                <c:pt idx="268">
                  <c:v>17.07</c:v>
                </c:pt>
                <c:pt idx="269">
                  <c:v>16.98</c:v>
                </c:pt>
                <c:pt idx="270">
                  <c:v>16.97</c:v>
                </c:pt>
                <c:pt idx="271">
                  <c:v>16.98</c:v>
                </c:pt>
                <c:pt idx="272">
                  <c:v>16.95</c:v>
                </c:pt>
                <c:pt idx="273">
                  <c:v>17.04</c:v>
                </c:pt>
                <c:pt idx="274">
                  <c:v>16.96</c:v>
                </c:pt>
                <c:pt idx="275">
                  <c:v>16.829999999999998</c:v>
                </c:pt>
                <c:pt idx="276">
                  <c:v>16.78</c:v>
                </c:pt>
                <c:pt idx="277">
                  <c:v>16.87</c:v>
                </c:pt>
                <c:pt idx="278">
                  <c:v>16.8</c:v>
                </c:pt>
                <c:pt idx="279">
                  <c:v>16.690000000000001</c:v>
                </c:pt>
                <c:pt idx="280">
                  <c:v>16.62</c:v>
                </c:pt>
                <c:pt idx="281">
                  <c:v>16.55</c:v>
                </c:pt>
                <c:pt idx="282">
                  <c:v>16.579999999999998</c:v>
                </c:pt>
                <c:pt idx="283">
                  <c:v>16.55</c:v>
                </c:pt>
                <c:pt idx="284">
                  <c:v>16.59</c:v>
                </c:pt>
                <c:pt idx="285">
                  <c:v>16.52</c:v>
                </c:pt>
                <c:pt idx="286">
                  <c:v>16.48</c:v>
                </c:pt>
                <c:pt idx="287">
                  <c:v>16.47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FlowControl!$H$4</c:f>
              <c:strCache>
                <c:ptCount val="1"/>
                <c:pt idx="0">
                  <c:v>P3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FlowControl!$B$5:$B$292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FlowControl!$H$5:$H$292</c:f>
              <c:numCache>
                <c:formatCode>0.00</c:formatCode>
                <c:ptCount val="288"/>
                <c:pt idx="0">
                  <c:v>15.02</c:v>
                </c:pt>
                <c:pt idx="1">
                  <c:v>15.01</c:v>
                </c:pt>
                <c:pt idx="2">
                  <c:v>15.01</c:v>
                </c:pt>
                <c:pt idx="3">
                  <c:v>15.02</c:v>
                </c:pt>
                <c:pt idx="4">
                  <c:v>15.01</c:v>
                </c:pt>
                <c:pt idx="5">
                  <c:v>15.01</c:v>
                </c:pt>
                <c:pt idx="6">
                  <c:v>15.02</c:v>
                </c:pt>
                <c:pt idx="7">
                  <c:v>15.01</c:v>
                </c:pt>
                <c:pt idx="8">
                  <c:v>15.01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15.01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15.01</c:v>
                </c:pt>
                <c:pt idx="52">
                  <c:v>15.02</c:v>
                </c:pt>
                <c:pt idx="53">
                  <c:v>15.02</c:v>
                </c:pt>
                <c:pt idx="54">
                  <c:v>15.02</c:v>
                </c:pt>
                <c:pt idx="55">
                  <c:v>15.03</c:v>
                </c:pt>
                <c:pt idx="56">
                  <c:v>15.02</c:v>
                </c:pt>
                <c:pt idx="57">
                  <c:v>15.03</c:v>
                </c:pt>
                <c:pt idx="58">
                  <c:v>15.03</c:v>
                </c:pt>
                <c:pt idx="59">
                  <c:v>15.03</c:v>
                </c:pt>
                <c:pt idx="60">
                  <c:v>15.03</c:v>
                </c:pt>
                <c:pt idx="61">
                  <c:v>15.03</c:v>
                </c:pt>
                <c:pt idx="62">
                  <c:v>15.04</c:v>
                </c:pt>
                <c:pt idx="63">
                  <c:v>15.04</c:v>
                </c:pt>
                <c:pt idx="64">
                  <c:v>15.04</c:v>
                </c:pt>
                <c:pt idx="65">
                  <c:v>15.05</c:v>
                </c:pt>
                <c:pt idx="66">
                  <c:v>15.05</c:v>
                </c:pt>
                <c:pt idx="67">
                  <c:v>15.05</c:v>
                </c:pt>
                <c:pt idx="68">
                  <c:v>15.07</c:v>
                </c:pt>
                <c:pt idx="69">
                  <c:v>15.08</c:v>
                </c:pt>
                <c:pt idx="70">
                  <c:v>15.08</c:v>
                </c:pt>
                <c:pt idx="71">
                  <c:v>15.1</c:v>
                </c:pt>
                <c:pt idx="72">
                  <c:v>15.1</c:v>
                </c:pt>
                <c:pt idx="73">
                  <c:v>15.1</c:v>
                </c:pt>
                <c:pt idx="74">
                  <c:v>15.1</c:v>
                </c:pt>
                <c:pt idx="75">
                  <c:v>15.11</c:v>
                </c:pt>
                <c:pt idx="76">
                  <c:v>15.09</c:v>
                </c:pt>
                <c:pt idx="77">
                  <c:v>15.09</c:v>
                </c:pt>
                <c:pt idx="78">
                  <c:v>15.1</c:v>
                </c:pt>
                <c:pt idx="79">
                  <c:v>15.09</c:v>
                </c:pt>
                <c:pt idx="80">
                  <c:v>15.09</c:v>
                </c:pt>
                <c:pt idx="81">
                  <c:v>15.09</c:v>
                </c:pt>
                <c:pt idx="82">
                  <c:v>15.09</c:v>
                </c:pt>
                <c:pt idx="83">
                  <c:v>15.09</c:v>
                </c:pt>
                <c:pt idx="84">
                  <c:v>15.09</c:v>
                </c:pt>
                <c:pt idx="85">
                  <c:v>15.07</c:v>
                </c:pt>
                <c:pt idx="86">
                  <c:v>15.06</c:v>
                </c:pt>
                <c:pt idx="87">
                  <c:v>15.05</c:v>
                </c:pt>
                <c:pt idx="88">
                  <c:v>15.06</c:v>
                </c:pt>
                <c:pt idx="89">
                  <c:v>15.06</c:v>
                </c:pt>
                <c:pt idx="90">
                  <c:v>15.06</c:v>
                </c:pt>
                <c:pt idx="91">
                  <c:v>15.05</c:v>
                </c:pt>
                <c:pt idx="92">
                  <c:v>15.05</c:v>
                </c:pt>
                <c:pt idx="93">
                  <c:v>15.05</c:v>
                </c:pt>
                <c:pt idx="94">
                  <c:v>15.05</c:v>
                </c:pt>
                <c:pt idx="95">
                  <c:v>15.05</c:v>
                </c:pt>
                <c:pt idx="96">
                  <c:v>15.04</c:v>
                </c:pt>
                <c:pt idx="97">
                  <c:v>15.05</c:v>
                </c:pt>
                <c:pt idx="98">
                  <c:v>15.06</c:v>
                </c:pt>
                <c:pt idx="99">
                  <c:v>15.07</c:v>
                </c:pt>
                <c:pt idx="100">
                  <c:v>15.06</c:v>
                </c:pt>
                <c:pt idx="101">
                  <c:v>15.08</c:v>
                </c:pt>
                <c:pt idx="102">
                  <c:v>15.08</c:v>
                </c:pt>
                <c:pt idx="103">
                  <c:v>15.07</c:v>
                </c:pt>
                <c:pt idx="104">
                  <c:v>15.07</c:v>
                </c:pt>
                <c:pt idx="105">
                  <c:v>15.07</c:v>
                </c:pt>
                <c:pt idx="106">
                  <c:v>15.06</c:v>
                </c:pt>
                <c:pt idx="107">
                  <c:v>15.05</c:v>
                </c:pt>
                <c:pt idx="108">
                  <c:v>15.06</c:v>
                </c:pt>
                <c:pt idx="109">
                  <c:v>15.06</c:v>
                </c:pt>
                <c:pt idx="110">
                  <c:v>15.05</c:v>
                </c:pt>
                <c:pt idx="111">
                  <c:v>15.06</c:v>
                </c:pt>
                <c:pt idx="112">
                  <c:v>15.06</c:v>
                </c:pt>
                <c:pt idx="113">
                  <c:v>15.05</c:v>
                </c:pt>
                <c:pt idx="114">
                  <c:v>15.05</c:v>
                </c:pt>
                <c:pt idx="115">
                  <c:v>15.07</c:v>
                </c:pt>
                <c:pt idx="116">
                  <c:v>15.05</c:v>
                </c:pt>
                <c:pt idx="117">
                  <c:v>15.06</c:v>
                </c:pt>
                <c:pt idx="118">
                  <c:v>15.05</c:v>
                </c:pt>
                <c:pt idx="119">
                  <c:v>15.06</c:v>
                </c:pt>
                <c:pt idx="120">
                  <c:v>15.07</c:v>
                </c:pt>
                <c:pt idx="121">
                  <c:v>15.06</c:v>
                </c:pt>
                <c:pt idx="122">
                  <c:v>15.06</c:v>
                </c:pt>
                <c:pt idx="123">
                  <c:v>15.07</c:v>
                </c:pt>
                <c:pt idx="124">
                  <c:v>15.07</c:v>
                </c:pt>
                <c:pt idx="125">
                  <c:v>15.07</c:v>
                </c:pt>
                <c:pt idx="126">
                  <c:v>15.06</c:v>
                </c:pt>
                <c:pt idx="127">
                  <c:v>15.06</c:v>
                </c:pt>
                <c:pt idx="128">
                  <c:v>15.07</c:v>
                </c:pt>
                <c:pt idx="129">
                  <c:v>15.08</c:v>
                </c:pt>
                <c:pt idx="130">
                  <c:v>15.09</c:v>
                </c:pt>
                <c:pt idx="131">
                  <c:v>15.1</c:v>
                </c:pt>
                <c:pt idx="132">
                  <c:v>15.1</c:v>
                </c:pt>
                <c:pt idx="133">
                  <c:v>15.1</c:v>
                </c:pt>
                <c:pt idx="134">
                  <c:v>15.09</c:v>
                </c:pt>
                <c:pt idx="135">
                  <c:v>15.09</c:v>
                </c:pt>
                <c:pt idx="136">
                  <c:v>15.1</c:v>
                </c:pt>
                <c:pt idx="137">
                  <c:v>15.12</c:v>
                </c:pt>
                <c:pt idx="138">
                  <c:v>15.13</c:v>
                </c:pt>
                <c:pt idx="139">
                  <c:v>15.13</c:v>
                </c:pt>
                <c:pt idx="140">
                  <c:v>15.14</c:v>
                </c:pt>
                <c:pt idx="141">
                  <c:v>15.15</c:v>
                </c:pt>
                <c:pt idx="142">
                  <c:v>15.16</c:v>
                </c:pt>
                <c:pt idx="143">
                  <c:v>15.16</c:v>
                </c:pt>
                <c:pt idx="144">
                  <c:v>15.19</c:v>
                </c:pt>
                <c:pt idx="145">
                  <c:v>15.16</c:v>
                </c:pt>
                <c:pt idx="146">
                  <c:v>15.2</c:v>
                </c:pt>
                <c:pt idx="147">
                  <c:v>15.2</c:v>
                </c:pt>
                <c:pt idx="148">
                  <c:v>15.16</c:v>
                </c:pt>
                <c:pt idx="149">
                  <c:v>15.14</c:v>
                </c:pt>
                <c:pt idx="150">
                  <c:v>15.11</c:v>
                </c:pt>
                <c:pt idx="151">
                  <c:v>15.11</c:v>
                </c:pt>
                <c:pt idx="152">
                  <c:v>15.11</c:v>
                </c:pt>
                <c:pt idx="153">
                  <c:v>15.1</c:v>
                </c:pt>
                <c:pt idx="154">
                  <c:v>15.1</c:v>
                </c:pt>
                <c:pt idx="155">
                  <c:v>15.1</c:v>
                </c:pt>
                <c:pt idx="156">
                  <c:v>15.1</c:v>
                </c:pt>
                <c:pt idx="157">
                  <c:v>15.12</c:v>
                </c:pt>
                <c:pt idx="158">
                  <c:v>15.11</c:v>
                </c:pt>
                <c:pt idx="159">
                  <c:v>15.11</c:v>
                </c:pt>
                <c:pt idx="160">
                  <c:v>15.12</c:v>
                </c:pt>
                <c:pt idx="161">
                  <c:v>15.12</c:v>
                </c:pt>
                <c:pt idx="162">
                  <c:v>15.14</c:v>
                </c:pt>
                <c:pt idx="163">
                  <c:v>15.14</c:v>
                </c:pt>
                <c:pt idx="164">
                  <c:v>15.14</c:v>
                </c:pt>
                <c:pt idx="165">
                  <c:v>15.14</c:v>
                </c:pt>
                <c:pt idx="166">
                  <c:v>15.14</c:v>
                </c:pt>
                <c:pt idx="167">
                  <c:v>15.15</c:v>
                </c:pt>
                <c:pt idx="168">
                  <c:v>15.11</c:v>
                </c:pt>
                <c:pt idx="169">
                  <c:v>15.1</c:v>
                </c:pt>
                <c:pt idx="170">
                  <c:v>15.1</c:v>
                </c:pt>
                <c:pt idx="171">
                  <c:v>15.1</c:v>
                </c:pt>
                <c:pt idx="172">
                  <c:v>15.1</c:v>
                </c:pt>
                <c:pt idx="173">
                  <c:v>15.1</c:v>
                </c:pt>
                <c:pt idx="174">
                  <c:v>15.1</c:v>
                </c:pt>
                <c:pt idx="175">
                  <c:v>15.11</c:v>
                </c:pt>
                <c:pt idx="176">
                  <c:v>15.12</c:v>
                </c:pt>
                <c:pt idx="177">
                  <c:v>15.13</c:v>
                </c:pt>
                <c:pt idx="178">
                  <c:v>15.11</c:v>
                </c:pt>
                <c:pt idx="179">
                  <c:v>15.12</c:v>
                </c:pt>
                <c:pt idx="180">
                  <c:v>15.13</c:v>
                </c:pt>
                <c:pt idx="181">
                  <c:v>15.13</c:v>
                </c:pt>
                <c:pt idx="182">
                  <c:v>15.12</c:v>
                </c:pt>
                <c:pt idx="183">
                  <c:v>15.1</c:v>
                </c:pt>
                <c:pt idx="184">
                  <c:v>15.1</c:v>
                </c:pt>
                <c:pt idx="185">
                  <c:v>15.1</c:v>
                </c:pt>
                <c:pt idx="186">
                  <c:v>15.09</c:v>
                </c:pt>
                <c:pt idx="187">
                  <c:v>15.07</c:v>
                </c:pt>
                <c:pt idx="188">
                  <c:v>15.06</c:v>
                </c:pt>
                <c:pt idx="189">
                  <c:v>15.05</c:v>
                </c:pt>
                <c:pt idx="190">
                  <c:v>15.05</c:v>
                </c:pt>
                <c:pt idx="191">
                  <c:v>15.04</c:v>
                </c:pt>
                <c:pt idx="192">
                  <c:v>15.04</c:v>
                </c:pt>
                <c:pt idx="193">
                  <c:v>15.04</c:v>
                </c:pt>
                <c:pt idx="194">
                  <c:v>15.04</c:v>
                </c:pt>
                <c:pt idx="195">
                  <c:v>15.04</c:v>
                </c:pt>
                <c:pt idx="196">
                  <c:v>15.04</c:v>
                </c:pt>
                <c:pt idx="197">
                  <c:v>15.04</c:v>
                </c:pt>
                <c:pt idx="198">
                  <c:v>15.04</c:v>
                </c:pt>
                <c:pt idx="199">
                  <c:v>15.04</c:v>
                </c:pt>
                <c:pt idx="200">
                  <c:v>15.04</c:v>
                </c:pt>
                <c:pt idx="201">
                  <c:v>15.04</c:v>
                </c:pt>
                <c:pt idx="202">
                  <c:v>15.04</c:v>
                </c:pt>
                <c:pt idx="203">
                  <c:v>15.03</c:v>
                </c:pt>
                <c:pt idx="204">
                  <c:v>15.03</c:v>
                </c:pt>
                <c:pt idx="205">
                  <c:v>15.03</c:v>
                </c:pt>
                <c:pt idx="206">
                  <c:v>15.03</c:v>
                </c:pt>
                <c:pt idx="207">
                  <c:v>15.04</c:v>
                </c:pt>
                <c:pt idx="208">
                  <c:v>15.04</c:v>
                </c:pt>
                <c:pt idx="209">
                  <c:v>15.04</c:v>
                </c:pt>
                <c:pt idx="210">
                  <c:v>15.04</c:v>
                </c:pt>
                <c:pt idx="211">
                  <c:v>15.04</c:v>
                </c:pt>
                <c:pt idx="212">
                  <c:v>15.05</c:v>
                </c:pt>
                <c:pt idx="213">
                  <c:v>15.05</c:v>
                </c:pt>
                <c:pt idx="214">
                  <c:v>15.05</c:v>
                </c:pt>
                <c:pt idx="215">
                  <c:v>15.06</c:v>
                </c:pt>
                <c:pt idx="216">
                  <c:v>15.06</c:v>
                </c:pt>
                <c:pt idx="217">
                  <c:v>15.07</c:v>
                </c:pt>
                <c:pt idx="218">
                  <c:v>15.08</c:v>
                </c:pt>
                <c:pt idx="219">
                  <c:v>15.08</c:v>
                </c:pt>
                <c:pt idx="220">
                  <c:v>15.09</c:v>
                </c:pt>
                <c:pt idx="221">
                  <c:v>15.09</c:v>
                </c:pt>
                <c:pt idx="222">
                  <c:v>15.09</c:v>
                </c:pt>
                <c:pt idx="223">
                  <c:v>15.09</c:v>
                </c:pt>
                <c:pt idx="224">
                  <c:v>15.08</c:v>
                </c:pt>
                <c:pt idx="225">
                  <c:v>15.09</c:v>
                </c:pt>
                <c:pt idx="226">
                  <c:v>15.12</c:v>
                </c:pt>
                <c:pt idx="227">
                  <c:v>15.14</c:v>
                </c:pt>
                <c:pt idx="228">
                  <c:v>15.14</c:v>
                </c:pt>
                <c:pt idx="229">
                  <c:v>15.12</c:v>
                </c:pt>
                <c:pt idx="230">
                  <c:v>15.1</c:v>
                </c:pt>
                <c:pt idx="231">
                  <c:v>15.11</c:v>
                </c:pt>
                <c:pt idx="232">
                  <c:v>15.1</c:v>
                </c:pt>
                <c:pt idx="233">
                  <c:v>15.07</c:v>
                </c:pt>
                <c:pt idx="234">
                  <c:v>15.07</c:v>
                </c:pt>
                <c:pt idx="235">
                  <c:v>15.07</c:v>
                </c:pt>
                <c:pt idx="236">
                  <c:v>15.07</c:v>
                </c:pt>
                <c:pt idx="237">
                  <c:v>15.06</c:v>
                </c:pt>
                <c:pt idx="238">
                  <c:v>15.05</c:v>
                </c:pt>
                <c:pt idx="239">
                  <c:v>15.05</c:v>
                </c:pt>
                <c:pt idx="240">
                  <c:v>15.04</c:v>
                </c:pt>
                <c:pt idx="241">
                  <c:v>15.05</c:v>
                </c:pt>
                <c:pt idx="242">
                  <c:v>15.05</c:v>
                </c:pt>
                <c:pt idx="243">
                  <c:v>15.05</c:v>
                </c:pt>
                <c:pt idx="244">
                  <c:v>15.05</c:v>
                </c:pt>
                <c:pt idx="245">
                  <c:v>15.06</c:v>
                </c:pt>
                <c:pt idx="246">
                  <c:v>15.06</c:v>
                </c:pt>
                <c:pt idx="247">
                  <c:v>15.05</c:v>
                </c:pt>
                <c:pt idx="248">
                  <c:v>15.05</c:v>
                </c:pt>
                <c:pt idx="249">
                  <c:v>15.05</c:v>
                </c:pt>
                <c:pt idx="250">
                  <c:v>15.05</c:v>
                </c:pt>
                <c:pt idx="251">
                  <c:v>15.04</c:v>
                </c:pt>
                <c:pt idx="252">
                  <c:v>15.04</c:v>
                </c:pt>
                <c:pt idx="253">
                  <c:v>15.04</c:v>
                </c:pt>
                <c:pt idx="254">
                  <c:v>15.04</c:v>
                </c:pt>
                <c:pt idx="255">
                  <c:v>15.03</c:v>
                </c:pt>
                <c:pt idx="256">
                  <c:v>15.03</c:v>
                </c:pt>
                <c:pt idx="257">
                  <c:v>15.03</c:v>
                </c:pt>
                <c:pt idx="258">
                  <c:v>15.03</c:v>
                </c:pt>
                <c:pt idx="259">
                  <c:v>15.03</c:v>
                </c:pt>
                <c:pt idx="260">
                  <c:v>15.02</c:v>
                </c:pt>
                <c:pt idx="261">
                  <c:v>15.02</c:v>
                </c:pt>
                <c:pt idx="262">
                  <c:v>15.01</c:v>
                </c:pt>
                <c:pt idx="263">
                  <c:v>15.02</c:v>
                </c:pt>
                <c:pt idx="264">
                  <c:v>15.02</c:v>
                </c:pt>
                <c:pt idx="265">
                  <c:v>15.02</c:v>
                </c:pt>
                <c:pt idx="266">
                  <c:v>15.02</c:v>
                </c:pt>
                <c:pt idx="267">
                  <c:v>15.01</c:v>
                </c:pt>
                <c:pt idx="268">
                  <c:v>15.01</c:v>
                </c:pt>
                <c:pt idx="269">
                  <c:v>15.02</c:v>
                </c:pt>
                <c:pt idx="270">
                  <c:v>15.02</c:v>
                </c:pt>
                <c:pt idx="271">
                  <c:v>15.02</c:v>
                </c:pt>
                <c:pt idx="272">
                  <c:v>15.02</c:v>
                </c:pt>
                <c:pt idx="273">
                  <c:v>15.01</c:v>
                </c:pt>
                <c:pt idx="274">
                  <c:v>15.02</c:v>
                </c:pt>
                <c:pt idx="275">
                  <c:v>15.02</c:v>
                </c:pt>
                <c:pt idx="276">
                  <c:v>15.02</c:v>
                </c:pt>
                <c:pt idx="277">
                  <c:v>15.02</c:v>
                </c:pt>
                <c:pt idx="278">
                  <c:v>15.02</c:v>
                </c:pt>
                <c:pt idx="279">
                  <c:v>15.02</c:v>
                </c:pt>
                <c:pt idx="280">
                  <c:v>15.02</c:v>
                </c:pt>
                <c:pt idx="281">
                  <c:v>15.02</c:v>
                </c:pt>
                <c:pt idx="282">
                  <c:v>15.02</c:v>
                </c:pt>
                <c:pt idx="283">
                  <c:v>15.02</c:v>
                </c:pt>
                <c:pt idx="284">
                  <c:v>15.02</c:v>
                </c:pt>
                <c:pt idx="285">
                  <c:v>15.02</c:v>
                </c:pt>
                <c:pt idx="286">
                  <c:v>15.02</c:v>
                </c:pt>
                <c:pt idx="287">
                  <c:v>15.01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FlowControl!$F$4</c:f>
              <c:strCache>
                <c:ptCount val="1"/>
                <c:pt idx="0">
                  <c:v>P1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FlowControl!$B$5:$B$292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FlowControl!$F$5:$F$292</c:f>
              <c:numCache>
                <c:formatCode>0.00</c:formatCode>
                <c:ptCount val="288"/>
                <c:pt idx="0">
                  <c:v>16.53</c:v>
                </c:pt>
                <c:pt idx="1">
                  <c:v>16.45</c:v>
                </c:pt>
                <c:pt idx="2">
                  <c:v>16.47</c:v>
                </c:pt>
                <c:pt idx="3">
                  <c:v>16.399999999999999</c:v>
                </c:pt>
                <c:pt idx="4">
                  <c:v>16.440000000000001</c:v>
                </c:pt>
                <c:pt idx="5">
                  <c:v>16.46</c:v>
                </c:pt>
                <c:pt idx="6">
                  <c:v>16.489999999999998</c:v>
                </c:pt>
                <c:pt idx="7">
                  <c:v>16.45</c:v>
                </c:pt>
                <c:pt idx="8">
                  <c:v>16.48</c:v>
                </c:pt>
                <c:pt idx="9">
                  <c:v>16.350000000000001</c:v>
                </c:pt>
                <c:pt idx="10">
                  <c:v>16.32</c:v>
                </c:pt>
                <c:pt idx="11">
                  <c:v>16.28</c:v>
                </c:pt>
                <c:pt idx="12">
                  <c:v>16.239999999999998</c:v>
                </c:pt>
                <c:pt idx="13">
                  <c:v>16.25</c:v>
                </c:pt>
                <c:pt idx="14">
                  <c:v>16.27</c:v>
                </c:pt>
                <c:pt idx="15">
                  <c:v>16.239999999999998</c:v>
                </c:pt>
                <c:pt idx="16">
                  <c:v>16.22</c:v>
                </c:pt>
                <c:pt idx="17">
                  <c:v>16.22</c:v>
                </c:pt>
                <c:pt idx="18">
                  <c:v>16.21</c:v>
                </c:pt>
                <c:pt idx="19">
                  <c:v>16.23</c:v>
                </c:pt>
                <c:pt idx="20">
                  <c:v>16.22</c:v>
                </c:pt>
                <c:pt idx="21">
                  <c:v>16.23</c:v>
                </c:pt>
                <c:pt idx="22">
                  <c:v>16.22</c:v>
                </c:pt>
                <c:pt idx="23">
                  <c:v>16.21</c:v>
                </c:pt>
                <c:pt idx="24">
                  <c:v>16.23</c:v>
                </c:pt>
                <c:pt idx="25">
                  <c:v>16.23</c:v>
                </c:pt>
                <c:pt idx="26">
                  <c:v>16.27</c:v>
                </c:pt>
                <c:pt idx="27">
                  <c:v>16.28</c:v>
                </c:pt>
                <c:pt idx="28">
                  <c:v>16.32</c:v>
                </c:pt>
                <c:pt idx="29">
                  <c:v>16.29</c:v>
                </c:pt>
                <c:pt idx="30">
                  <c:v>16.309999999999999</c:v>
                </c:pt>
                <c:pt idx="31">
                  <c:v>16.32</c:v>
                </c:pt>
                <c:pt idx="32">
                  <c:v>16.37</c:v>
                </c:pt>
                <c:pt idx="33">
                  <c:v>16.420000000000002</c:v>
                </c:pt>
                <c:pt idx="34">
                  <c:v>16.420000000000002</c:v>
                </c:pt>
                <c:pt idx="35">
                  <c:v>16.399999999999999</c:v>
                </c:pt>
                <c:pt idx="36">
                  <c:v>16.420000000000002</c:v>
                </c:pt>
                <c:pt idx="37">
                  <c:v>16.55</c:v>
                </c:pt>
                <c:pt idx="38">
                  <c:v>16.55</c:v>
                </c:pt>
                <c:pt idx="39">
                  <c:v>16.62</c:v>
                </c:pt>
                <c:pt idx="40">
                  <c:v>16.559999999999999</c:v>
                </c:pt>
                <c:pt idx="41">
                  <c:v>16.73</c:v>
                </c:pt>
                <c:pt idx="42">
                  <c:v>16.71</c:v>
                </c:pt>
                <c:pt idx="43">
                  <c:v>16.7</c:v>
                </c:pt>
                <c:pt idx="44">
                  <c:v>16.760000000000002</c:v>
                </c:pt>
                <c:pt idx="45">
                  <c:v>16.760000000000002</c:v>
                </c:pt>
                <c:pt idx="46">
                  <c:v>16.91</c:v>
                </c:pt>
                <c:pt idx="47">
                  <c:v>16.920000000000002</c:v>
                </c:pt>
                <c:pt idx="48">
                  <c:v>16.850000000000001</c:v>
                </c:pt>
                <c:pt idx="49">
                  <c:v>16.920000000000002</c:v>
                </c:pt>
                <c:pt idx="50">
                  <c:v>16.97</c:v>
                </c:pt>
                <c:pt idx="51">
                  <c:v>17.03</c:v>
                </c:pt>
                <c:pt idx="52">
                  <c:v>17.36</c:v>
                </c:pt>
                <c:pt idx="53">
                  <c:v>17.37</c:v>
                </c:pt>
                <c:pt idx="54">
                  <c:v>17.64</c:v>
                </c:pt>
                <c:pt idx="55">
                  <c:v>17.91</c:v>
                </c:pt>
                <c:pt idx="56">
                  <c:v>17.760000000000002</c:v>
                </c:pt>
                <c:pt idx="57">
                  <c:v>17.829999999999998</c:v>
                </c:pt>
                <c:pt idx="58">
                  <c:v>18.11</c:v>
                </c:pt>
                <c:pt idx="59">
                  <c:v>18.170000000000002</c:v>
                </c:pt>
                <c:pt idx="60">
                  <c:v>18.420000000000002</c:v>
                </c:pt>
                <c:pt idx="61">
                  <c:v>18.52</c:v>
                </c:pt>
                <c:pt idx="62">
                  <c:v>18.850000000000001</c:v>
                </c:pt>
                <c:pt idx="63">
                  <c:v>18.88</c:v>
                </c:pt>
                <c:pt idx="64">
                  <c:v>19.34</c:v>
                </c:pt>
                <c:pt idx="65">
                  <c:v>19.649999999999999</c:v>
                </c:pt>
                <c:pt idx="66">
                  <c:v>19.510000000000002</c:v>
                </c:pt>
                <c:pt idx="67">
                  <c:v>20.07</c:v>
                </c:pt>
                <c:pt idx="68">
                  <c:v>20.62</c:v>
                </c:pt>
                <c:pt idx="69">
                  <c:v>20.86</c:v>
                </c:pt>
                <c:pt idx="70">
                  <c:v>20.91</c:v>
                </c:pt>
                <c:pt idx="71">
                  <c:v>21.49</c:v>
                </c:pt>
                <c:pt idx="72">
                  <c:v>21.73</c:v>
                </c:pt>
                <c:pt idx="73">
                  <c:v>21.84</c:v>
                </c:pt>
                <c:pt idx="74">
                  <c:v>21.73</c:v>
                </c:pt>
                <c:pt idx="75">
                  <c:v>22.1</c:v>
                </c:pt>
                <c:pt idx="76">
                  <c:v>21.14</c:v>
                </c:pt>
                <c:pt idx="77">
                  <c:v>21.21</c:v>
                </c:pt>
                <c:pt idx="78">
                  <c:v>21.66</c:v>
                </c:pt>
                <c:pt idx="79">
                  <c:v>21.27</c:v>
                </c:pt>
                <c:pt idx="80">
                  <c:v>21.35</c:v>
                </c:pt>
                <c:pt idx="81">
                  <c:v>21.25</c:v>
                </c:pt>
                <c:pt idx="82">
                  <c:v>21.28</c:v>
                </c:pt>
                <c:pt idx="83">
                  <c:v>21.28</c:v>
                </c:pt>
                <c:pt idx="84">
                  <c:v>21.32</c:v>
                </c:pt>
                <c:pt idx="85">
                  <c:v>20.67</c:v>
                </c:pt>
                <c:pt idx="86">
                  <c:v>20.350000000000001</c:v>
                </c:pt>
                <c:pt idx="87">
                  <c:v>19.84</c:v>
                </c:pt>
                <c:pt idx="88">
                  <c:v>20.420000000000002</c:v>
                </c:pt>
                <c:pt idx="89">
                  <c:v>20.04</c:v>
                </c:pt>
                <c:pt idx="90">
                  <c:v>19.940000000000001</c:v>
                </c:pt>
                <c:pt idx="91">
                  <c:v>19.72</c:v>
                </c:pt>
                <c:pt idx="92">
                  <c:v>19.54</c:v>
                </c:pt>
                <c:pt idx="93">
                  <c:v>19.739999999999998</c:v>
                </c:pt>
                <c:pt idx="94">
                  <c:v>19.73</c:v>
                </c:pt>
                <c:pt idx="95">
                  <c:v>19.690000000000001</c:v>
                </c:pt>
                <c:pt idx="96">
                  <c:v>19.43</c:v>
                </c:pt>
                <c:pt idx="97">
                  <c:v>20.059999999999999</c:v>
                </c:pt>
                <c:pt idx="98">
                  <c:v>20.38</c:v>
                </c:pt>
                <c:pt idx="99">
                  <c:v>20.72</c:v>
                </c:pt>
                <c:pt idx="100">
                  <c:v>20.350000000000001</c:v>
                </c:pt>
                <c:pt idx="101">
                  <c:v>20.8</c:v>
                </c:pt>
                <c:pt idx="102">
                  <c:v>20.88</c:v>
                </c:pt>
                <c:pt idx="103">
                  <c:v>20.66</c:v>
                </c:pt>
                <c:pt idx="104">
                  <c:v>20.75</c:v>
                </c:pt>
                <c:pt idx="105">
                  <c:v>20.74</c:v>
                </c:pt>
                <c:pt idx="106">
                  <c:v>20.329999999999998</c:v>
                </c:pt>
                <c:pt idx="107">
                  <c:v>19.88</c:v>
                </c:pt>
                <c:pt idx="108">
                  <c:v>19.989999999999998</c:v>
                </c:pt>
                <c:pt idx="109">
                  <c:v>20.11</c:v>
                </c:pt>
                <c:pt idx="110">
                  <c:v>20.2</c:v>
                </c:pt>
                <c:pt idx="111">
                  <c:v>20.170000000000002</c:v>
                </c:pt>
                <c:pt idx="112">
                  <c:v>20.350000000000001</c:v>
                </c:pt>
                <c:pt idx="113">
                  <c:v>20.2</c:v>
                </c:pt>
                <c:pt idx="114">
                  <c:v>20.2</c:v>
                </c:pt>
                <c:pt idx="115">
                  <c:v>20.51</c:v>
                </c:pt>
                <c:pt idx="116">
                  <c:v>20.21</c:v>
                </c:pt>
                <c:pt idx="117">
                  <c:v>20.14</c:v>
                </c:pt>
                <c:pt idx="118">
                  <c:v>20.190000000000001</c:v>
                </c:pt>
                <c:pt idx="119">
                  <c:v>20.350000000000001</c:v>
                </c:pt>
                <c:pt idx="120">
                  <c:v>20.56</c:v>
                </c:pt>
                <c:pt idx="121">
                  <c:v>20.34</c:v>
                </c:pt>
                <c:pt idx="122">
                  <c:v>20.28</c:v>
                </c:pt>
                <c:pt idx="123">
                  <c:v>20.51</c:v>
                </c:pt>
                <c:pt idx="124">
                  <c:v>20.5</c:v>
                </c:pt>
                <c:pt idx="125">
                  <c:v>20.48</c:v>
                </c:pt>
                <c:pt idx="126">
                  <c:v>20.39</c:v>
                </c:pt>
                <c:pt idx="127">
                  <c:v>20.46</c:v>
                </c:pt>
                <c:pt idx="128">
                  <c:v>20.72</c:v>
                </c:pt>
                <c:pt idx="129">
                  <c:v>20.88</c:v>
                </c:pt>
                <c:pt idx="130">
                  <c:v>21.15</c:v>
                </c:pt>
                <c:pt idx="131">
                  <c:v>21.46</c:v>
                </c:pt>
                <c:pt idx="132">
                  <c:v>21.46</c:v>
                </c:pt>
                <c:pt idx="133">
                  <c:v>21.89</c:v>
                </c:pt>
                <c:pt idx="134">
                  <c:v>21.36</c:v>
                </c:pt>
                <c:pt idx="135">
                  <c:v>21.36</c:v>
                </c:pt>
                <c:pt idx="136">
                  <c:v>21.66</c:v>
                </c:pt>
                <c:pt idx="137">
                  <c:v>22.2</c:v>
                </c:pt>
                <c:pt idx="138">
                  <c:v>22.76</c:v>
                </c:pt>
                <c:pt idx="139">
                  <c:v>22.73</c:v>
                </c:pt>
                <c:pt idx="140">
                  <c:v>22.89</c:v>
                </c:pt>
                <c:pt idx="141">
                  <c:v>23.18</c:v>
                </c:pt>
                <c:pt idx="142">
                  <c:v>23.34</c:v>
                </c:pt>
                <c:pt idx="143">
                  <c:v>23.57</c:v>
                </c:pt>
                <c:pt idx="144">
                  <c:v>24.01</c:v>
                </c:pt>
                <c:pt idx="145">
                  <c:v>23.34</c:v>
                </c:pt>
                <c:pt idx="146">
                  <c:v>24.3</c:v>
                </c:pt>
                <c:pt idx="147">
                  <c:v>24.29</c:v>
                </c:pt>
                <c:pt idx="148">
                  <c:v>23.59</c:v>
                </c:pt>
                <c:pt idx="149">
                  <c:v>23</c:v>
                </c:pt>
                <c:pt idx="150">
                  <c:v>22.1</c:v>
                </c:pt>
                <c:pt idx="151">
                  <c:v>22.09</c:v>
                </c:pt>
                <c:pt idx="152">
                  <c:v>21.94</c:v>
                </c:pt>
                <c:pt idx="153">
                  <c:v>21.43</c:v>
                </c:pt>
                <c:pt idx="154">
                  <c:v>21.45</c:v>
                </c:pt>
                <c:pt idx="155">
                  <c:v>21.6</c:v>
                </c:pt>
                <c:pt idx="156">
                  <c:v>21.7</c:v>
                </c:pt>
                <c:pt idx="157">
                  <c:v>22.36</c:v>
                </c:pt>
                <c:pt idx="158">
                  <c:v>21.95</c:v>
                </c:pt>
                <c:pt idx="159">
                  <c:v>22.1</c:v>
                </c:pt>
                <c:pt idx="160">
                  <c:v>22.25</c:v>
                </c:pt>
                <c:pt idx="161">
                  <c:v>22.27</c:v>
                </c:pt>
                <c:pt idx="162">
                  <c:v>22.89</c:v>
                </c:pt>
                <c:pt idx="163">
                  <c:v>22.79</c:v>
                </c:pt>
                <c:pt idx="164">
                  <c:v>23</c:v>
                </c:pt>
                <c:pt idx="165">
                  <c:v>23.07</c:v>
                </c:pt>
                <c:pt idx="166">
                  <c:v>22.94</c:v>
                </c:pt>
                <c:pt idx="167">
                  <c:v>23.12</c:v>
                </c:pt>
                <c:pt idx="168">
                  <c:v>22.1</c:v>
                </c:pt>
                <c:pt idx="169">
                  <c:v>21.46</c:v>
                </c:pt>
                <c:pt idx="170">
                  <c:v>21.66</c:v>
                </c:pt>
                <c:pt idx="171">
                  <c:v>21.76</c:v>
                </c:pt>
                <c:pt idx="172">
                  <c:v>21.69</c:v>
                </c:pt>
                <c:pt idx="173">
                  <c:v>21.89</c:v>
                </c:pt>
                <c:pt idx="174">
                  <c:v>21.8</c:v>
                </c:pt>
                <c:pt idx="175">
                  <c:v>22.07</c:v>
                </c:pt>
                <c:pt idx="176">
                  <c:v>22.27</c:v>
                </c:pt>
                <c:pt idx="177">
                  <c:v>22.58</c:v>
                </c:pt>
                <c:pt idx="178">
                  <c:v>22</c:v>
                </c:pt>
                <c:pt idx="179">
                  <c:v>22.23</c:v>
                </c:pt>
                <c:pt idx="180">
                  <c:v>22.48</c:v>
                </c:pt>
                <c:pt idx="181">
                  <c:v>22.46</c:v>
                </c:pt>
                <c:pt idx="182">
                  <c:v>22.28</c:v>
                </c:pt>
                <c:pt idx="183">
                  <c:v>21.72</c:v>
                </c:pt>
                <c:pt idx="184">
                  <c:v>21.67</c:v>
                </c:pt>
                <c:pt idx="185">
                  <c:v>21.53</c:v>
                </c:pt>
                <c:pt idx="186">
                  <c:v>21.16</c:v>
                </c:pt>
                <c:pt idx="187">
                  <c:v>20.74</c:v>
                </c:pt>
                <c:pt idx="188">
                  <c:v>20.059999999999999</c:v>
                </c:pt>
                <c:pt idx="189">
                  <c:v>19.73</c:v>
                </c:pt>
                <c:pt idx="190">
                  <c:v>20.11</c:v>
                </c:pt>
                <c:pt idx="191">
                  <c:v>19.43</c:v>
                </c:pt>
                <c:pt idx="192">
                  <c:v>19.440000000000001</c:v>
                </c:pt>
                <c:pt idx="193">
                  <c:v>19.28</c:v>
                </c:pt>
                <c:pt idx="194">
                  <c:v>19.03</c:v>
                </c:pt>
                <c:pt idx="195">
                  <c:v>19.03</c:v>
                </c:pt>
                <c:pt idx="196">
                  <c:v>19.010000000000002</c:v>
                </c:pt>
                <c:pt idx="197">
                  <c:v>18.670000000000002</c:v>
                </c:pt>
                <c:pt idx="198">
                  <c:v>18.649999999999999</c:v>
                </c:pt>
                <c:pt idx="199">
                  <c:v>18.59</c:v>
                </c:pt>
                <c:pt idx="200">
                  <c:v>18.690000000000001</c:v>
                </c:pt>
                <c:pt idx="201">
                  <c:v>18.829999999999998</c:v>
                </c:pt>
                <c:pt idx="202">
                  <c:v>18.59</c:v>
                </c:pt>
                <c:pt idx="203">
                  <c:v>18.399999999999999</c:v>
                </c:pt>
                <c:pt idx="204">
                  <c:v>18.28</c:v>
                </c:pt>
                <c:pt idx="205">
                  <c:v>18.489999999999998</c:v>
                </c:pt>
                <c:pt idx="206">
                  <c:v>18.53</c:v>
                </c:pt>
                <c:pt idx="207">
                  <c:v>18.649999999999999</c:v>
                </c:pt>
                <c:pt idx="208">
                  <c:v>18.739999999999998</c:v>
                </c:pt>
                <c:pt idx="209">
                  <c:v>19.04</c:v>
                </c:pt>
                <c:pt idx="210">
                  <c:v>19.07</c:v>
                </c:pt>
                <c:pt idx="211">
                  <c:v>19.329999999999998</c:v>
                </c:pt>
                <c:pt idx="212">
                  <c:v>19.809999999999999</c:v>
                </c:pt>
                <c:pt idx="213">
                  <c:v>19.809999999999999</c:v>
                </c:pt>
                <c:pt idx="214">
                  <c:v>19.95</c:v>
                </c:pt>
                <c:pt idx="215">
                  <c:v>19.940000000000001</c:v>
                </c:pt>
                <c:pt idx="216">
                  <c:v>20.46</c:v>
                </c:pt>
                <c:pt idx="217">
                  <c:v>20.64</c:v>
                </c:pt>
                <c:pt idx="218">
                  <c:v>21.07</c:v>
                </c:pt>
                <c:pt idx="219">
                  <c:v>20.95</c:v>
                </c:pt>
                <c:pt idx="220">
                  <c:v>21.11</c:v>
                </c:pt>
                <c:pt idx="221">
                  <c:v>21.24</c:v>
                </c:pt>
                <c:pt idx="222">
                  <c:v>21.19</c:v>
                </c:pt>
                <c:pt idx="223">
                  <c:v>21.28</c:v>
                </c:pt>
                <c:pt idx="224">
                  <c:v>20.81</c:v>
                </c:pt>
                <c:pt idx="225">
                  <c:v>21.42</c:v>
                </c:pt>
                <c:pt idx="226">
                  <c:v>22.2</c:v>
                </c:pt>
                <c:pt idx="227">
                  <c:v>22.88</c:v>
                </c:pt>
                <c:pt idx="228">
                  <c:v>22.76</c:v>
                </c:pt>
                <c:pt idx="229">
                  <c:v>22.33</c:v>
                </c:pt>
                <c:pt idx="230">
                  <c:v>21.83</c:v>
                </c:pt>
                <c:pt idx="231">
                  <c:v>22.06</c:v>
                </c:pt>
                <c:pt idx="232">
                  <c:v>21.43</c:v>
                </c:pt>
                <c:pt idx="233">
                  <c:v>20.66</c:v>
                </c:pt>
                <c:pt idx="234">
                  <c:v>20.67</c:v>
                </c:pt>
                <c:pt idx="235">
                  <c:v>20.78</c:v>
                </c:pt>
                <c:pt idx="236">
                  <c:v>20.57</c:v>
                </c:pt>
                <c:pt idx="237">
                  <c:v>20.190000000000001</c:v>
                </c:pt>
                <c:pt idx="238">
                  <c:v>19.670000000000002</c:v>
                </c:pt>
                <c:pt idx="239">
                  <c:v>19.649999999999999</c:v>
                </c:pt>
                <c:pt idx="240">
                  <c:v>19.43</c:v>
                </c:pt>
                <c:pt idx="241">
                  <c:v>19.649999999999999</c:v>
                </c:pt>
                <c:pt idx="242">
                  <c:v>19.71</c:v>
                </c:pt>
                <c:pt idx="243">
                  <c:v>19.66</c:v>
                </c:pt>
                <c:pt idx="244">
                  <c:v>19.82</c:v>
                </c:pt>
                <c:pt idx="245">
                  <c:v>20.05</c:v>
                </c:pt>
                <c:pt idx="246">
                  <c:v>19.97</c:v>
                </c:pt>
                <c:pt idx="247">
                  <c:v>19.64</c:v>
                </c:pt>
                <c:pt idx="248">
                  <c:v>19.88</c:v>
                </c:pt>
                <c:pt idx="249">
                  <c:v>19.73</c:v>
                </c:pt>
                <c:pt idx="250">
                  <c:v>19.72</c:v>
                </c:pt>
                <c:pt idx="251">
                  <c:v>19.190000000000001</c:v>
                </c:pt>
                <c:pt idx="252">
                  <c:v>19.010000000000002</c:v>
                </c:pt>
                <c:pt idx="253">
                  <c:v>18.77</c:v>
                </c:pt>
                <c:pt idx="254">
                  <c:v>18.579999999999998</c:v>
                </c:pt>
                <c:pt idx="255">
                  <c:v>18.29</c:v>
                </c:pt>
                <c:pt idx="256">
                  <c:v>18.22</c:v>
                </c:pt>
                <c:pt idx="257">
                  <c:v>18.29</c:v>
                </c:pt>
                <c:pt idx="258">
                  <c:v>18.11</c:v>
                </c:pt>
                <c:pt idx="259">
                  <c:v>17.899999999999999</c:v>
                </c:pt>
                <c:pt idx="260">
                  <c:v>17.62</c:v>
                </c:pt>
                <c:pt idx="261">
                  <c:v>17.260000000000002</c:v>
                </c:pt>
                <c:pt idx="262">
                  <c:v>17.07</c:v>
                </c:pt>
                <c:pt idx="263">
                  <c:v>17.12</c:v>
                </c:pt>
                <c:pt idx="264">
                  <c:v>17.149999999999999</c:v>
                </c:pt>
                <c:pt idx="265">
                  <c:v>16.97</c:v>
                </c:pt>
                <c:pt idx="266">
                  <c:v>16.97</c:v>
                </c:pt>
                <c:pt idx="267">
                  <c:v>17.010000000000002</c:v>
                </c:pt>
                <c:pt idx="268">
                  <c:v>17.07</c:v>
                </c:pt>
                <c:pt idx="269">
                  <c:v>16.98</c:v>
                </c:pt>
                <c:pt idx="270">
                  <c:v>16.97</c:v>
                </c:pt>
                <c:pt idx="271">
                  <c:v>16.98</c:v>
                </c:pt>
                <c:pt idx="272">
                  <c:v>16.95</c:v>
                </c:pt>
                <c:pt idx="273">
                  <c:v>17.04</c:v>
                </c:pt>
                <c:pt idx="274">
                  <c:v>16.96</c:v>
                </c:pt>
                <c:pt idx="275">
                  <c:v>16.829999999999998</c:v>
                </c:pt>
                <c:pt idx="276">
                  <c:v>16.78</c:v>
                </c:pt>
                <c:pt idx="277">
                  <c:v>16.87</c:v>
                </c:pt>
                <c:pt idx="278">
                  <c:v>16.8</c:v>
                </c:pt>
                <c:pt idx="279">
                  <c:v>16.690000000000001</c:v>
                </c:pt>
                <c:pt idx="280">
                  <c:v>16.62</c:v>
                </c:pt>
                <c:pt idx="281">
                  <c:v>16.55</c:v>
                </c:pt>
                <c:pt idx="282">
                  <c:v>16.579999999999998</c:v>
                </c:pt>
                <c:pt idx="283">
                  <c:v>16.55</c:v>
                </c:pt>
                <c:pt idx="284">
                  <c:v>16.59</c:v>
                </c:pt>
                <c:pt idx="285">
                  <c:v>16.52</c:v>
                </c:pt>
                <c:pt idx="286">
                  <c:v>16.48</c:v>
                </c:pt>
                <c:pt idx="287">
                  <c:v>16.47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9440"/>
        <c:axId val="95791360"/>
      </c:scatterChart>
      <c:valAx>
        <c:axId val="95789440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5791360"/>
        <c:crosses val="autoZero"/>
        <c:crossBetween val="midCat"/>
        <c:majorUnit val="0.25"/>
        <c:minorUnit val="4.166700000000001E-2"/>
      </c:valAx>
      <c:valAx>
        <c:axId val="95791360"/>
        <c:scaling>
          <c:orientation val="minMax"/>
          <c:max val="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[mH2o</a:t>
                </a:r>
                <a:r>
                  <a:rPr lang="en-US"/>
                  <a:t>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5789440"/>
        <c:crosses val="autoZero"/>
        <c:crossBetween val="midCat"/>
        <c:majorUnit val="5"/>
        <c:minorUnit val="2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Inflow [LPS]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FlowControl!$C$4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FlowControl!$B$5:$B$292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FlowControl!$C$5:$C$292</c:f>
              <c:numCache>
                <c:formatCode>0.00</c:formatCode>
                <c:ptCount val="288"/>
                <c:pt idx="0">
                  <c:v>2.98</c:v>
                </c:pt>
                <c:pt idx="1">
                  <c:v>2.68</c:v>
                </c:pt>
                <c:pt idx="2">
                  <c:v>2.75</c:v>
                </c:pt>
                <c:pt idx="3">
                  <c:v>2.48</c:v>
                </c:pt>
                <c:pt idx="4">
                  <c:v>2.63</c:v>
                </c:pt>
                <c:pt idx="5">
                  <c:v>2.73</c:v>
                </c:pt>
                <c:pt idx="6">
                  <c:v>2.83</c:v>
                </c:pt>
                <c:pt idx="7">
                  <c:v>2.68</c:v>
                </c:pt>
                <c:pt idx="8">
                  <c:v>2.78</c:v>
                </c:pt>
                <c:pt idx="9">
                  <c:v>2.2999999999999998</c:v>
                </c:pt>
                <c:pt idx="10">
                  <c:v>2.1800000000000002</c:v>
                </c:pt>
                <c:pt idx="11">
                  <c:v>2</c:v>
                </c:pt>
                <c:pt idx="12">
                  <c:v>1.85</c:v>
                </c:pt>
                <c:pt idx="13">
                  <c:v>1.88</c:v>
                </c:pt>
                <c:pt idx="14">
                  <c:v>1.95</c:v>
                </c:pt>
                <c:pt idx="15">
                  <c:v>1.85</c:v>
                </c:pt>
                <c:pt idx="16">
                  <c:v>1.78</c:v>
                </c:pt>
                <c:pt idx="17">
                  <c:v>1.78</c:v>
                </c:pt>
                <c:pt idx="18">
                  <c:v>1.73</c:v>
                </c:pt>
                <c:pt idx="19">
                  <c:v>1.8</c:v>
                </c:pt>
                <c:pt idx="20">
                  <c:v>1.78</c:v>
                </c:pt>
                <c:pt idx="21">
                  <c:v>1.8</c:v>
                </c:pt>
                <c:pt idx="22">
                  <c:v>1.78</c:v>
                </c:pt>
                <c:pt idx="23">
                  <c:v>1.73</c:v>
                </c:pt>
                <c:pt idx="24">
                  <c:v>1.8</c:v>
                </c:pt>
                <c:pt idx="25">
                  <c:v>1.83</c:v>
                </c:pt>
                <c:pt idx="26">
                  <c:v>1.95</c:v>
                </c:pt>
                <c:pt idx="27">
                  <c:v>2</c:v>
                </c:pt>
                <c:pt idx="28">
                  <c:v>2.1800000000000002</c:v>
                </c:pt>
                <c:pt idx="29">
                  <c:v>2.0299999999999998</c:v>
                </c:pt>
                <c:pt idx="30">
                  <c:v>2.13</c:v>
                </c:pt>
                <c:pt idx="31">
                  <c:v>2.1800000000000002</c:v>
                </c:pt>
                <c:pt idx="32">
                  <c:v>2.35</c:v>
                </c:pt>
                <c:pt idx="33">
                  <c:v>2.58</c:v>
                </c:pt>
                <c:pt idx="34">
                  <c:v>2.5499999999999998</c:v>
                </c:pt>
                <c:pt idx="35">
                  <c:v>2.48</c:v>
                </c:pt>
                <c:pt idx="36">
                  <c:v>2.5499999999999998</c:v>
                </c:pt>
                <c:pt idx="37">
                  <c:v>3.03</c:v>
                </c:pt>
                <c:pt idx="38">
                  <c:v>3.05</c:v>
                </c:pt>
                <c:pt idx="39">
                  <c:v>3.3</c:v>
                </c:pt>
                <c:pt idx="40">
                  <c:v>3.08</c:v>
                </c:pt>
                <c:pt idx="41">
                  <c:v>3.68</c:v>
                </c:pt>
                <c:pt idx="42">
                  <c:v>3.6</c:v>
                </c:pt>
                <c:pt idx="43">
                  <c:v>3.58</c:v>
                </c:pt>
                <c:pt idx="44">
                  <c:v>3.78</c:v>
                </c:pt>
                <c:pt idx="45">
                  <c:v>3.78</c:v>
                </c:pt>
                <c:pt idx="46">
                  <c:v>4.28</c:v>
                </c:pt>
                <c:pt idx="47">
                  <c:v>4.33</c:v>
                </c:pt>
                <c:pt idx="48">
                  <c:v>4.08</c:v>
                </c:pt>
                <c:pt idx="49">
                  <c:v>4.3</c:v>
                </c:pt>
                <c:pt idx="50">
                  <c:v>4.5</c:v>
                </c:pt>
                <c:pt idx="51">
                  <c:v>4.7</c:v>
                </c:pt>
                <c:pt idx="52">
                  <c:v>5.7</c:v>
                </c:pt>
                <c:pt idx="53">
                  <c:v>5.73</c:v>
                </c:pt>
                <c:pt idx="54">
                  <c:v>6.5</c:v>
                </c:pt>
                <c:pt idx="55">
                  <c:v>7.25</c:v>
                </c:pt>
                <c:pt idx="56">
                  <c:v>6.83</c:v>
                </c:pt>
                <c:pt idx="57">
                  <c:v>7.03</c:v>
                </c:pt>
                <c:pt idx="58">
                  <c:v>7.78</c:v>
                </c:pt>
                <c:pt idx="59">
                  <c:v>7.93</c:v>
                </c:pt>
                <c:pt idx="60">
                  <c:v>8.5500000000000007</c:v>
                </c:pt>
                <c:pt idx="61">
                  <c:v>8.8000000000000007</c:v>
                </c:pt>
                <c:pt idx="62">
                  <c:v>9.6</c:v>
                </c:pt>
                <c:pt idx="63">
                  <c:v>9.68</c:v>
                </c:pt>
                <c:pt idx="64">
                  <c:v>10.75</c:v>
                </c:pt>
                <c:pt idx="65">
                  <c:v>11.4</c:v>
                </c:pt>
                <c:pt idx="66">
                  <c:v>11.1</c:v>
                </c:pt>
                <c:pt idx="67">
                  <c:v>12.3</c:v>
                </c:pt>
                <c:pt idx="68">
                  <c:v>13.4</c:v>
                </c:pt>
                <c:pt idx="69">
                  <c:v>13.85</c:v>
                </c:pt>
                <c:pt idx="70">
                  <c:v>13.95</c:v>
                </c:pt>
                <c:pt idx="71">
                  <c:v>15.03</c:v>
                </c:pt>
                <c:pt idx="72">
                  <c:v>15.48</c:v>
                </c:pt>
                <c:pt idx="73">
                  <c:v>15.68</c:v>
                </c:pt>
                <c:pt idx="74">
                  <c:v>15.48</c:v>
                </c:pt>
                <c:pt idx="75">
                  <c:v>16.13</c:v>
                </c:pt>
                <c:pt idx="76">
                  <c:v>14.38</c:v>
                </c:pt>
                <c:pt idx="77">
                  <c:v>14.53</c:v>
                </c:pt>
                <c:pt idx="78">
                  <c:v>15.35</c:v>
                </c:pt>
                <c:pt idx="79">
                  <c:v>14.63</c:v>
                </c:pt>
                <c:pt idx="80">
                  <c:v>14.78</c:v>
                </c:pt>
                <c:pt idx="81">
                  <c:v>14.6</c:v>
                </c:pt>
                <c:pt idx="82">
                  <c:v>14.65</c:v>
                </c:pt>
                <c:pt idx="83">
                  <c:v>14.65</c:v>
                </c:pt>
                <c:pt idx="84">
                  <c:v>14.73</c:v>
                </c:pt>
                <c:pt idx="85">
                  <c:v>13.5</c:v>
                </c:pt>
                <c:pt idx="86">
                  <c:v>12.88</c:v>
                </c:pt>
                <c:pt idx="87">
                  <c:v>11.8</c:v>
                </c:pt>
                <c:pt idx="88">
                  <c:v>13</c:v>
                </c:pt>
                <c:pt idx="89">
                  <c:v>12.23</c:v>
                </c:pt>
                <c:pt idx="90">
                  <c:v>12.03</c:v>
                </c:pt>
                <c:pt idx="91">
                  <c:v>11.55</c:v>
                </c:pt>
                <c:pt idx="92">
                  <c:v>11.18</c:v>
                </c:pt>
                <c:pt idx="93">
                  <c:v>11.6</c:v>
                </c:pt>
                <c:pt idx="94">
                  <c:v>11.58</c:v>
                </c:pt>
                <c:pt idx="95">
                  <c:v>11.5</c:v>
                </c:pt>
                <c:pt idx="96">
                  <c:v>10.93</c:v>
                </c:pt>
                <c:pt idx="97">
                  <c:v>12.28</c:v>
                </c:pt>
                <c:pt idx="98">
                  <c:v>12.93</c:v>
                </c:pt>
                <c:pt idx="99">
                  <c:v>13.6</c:v>
                </c:pt>
                <c:pt idx="100">
                  <c:v>12.88</c:v>
                </c:pt>
                <c:pt idx="101">
                  <c:v>13.75</c:v>
                </c:pt>
                <c:pt idx="102">
                  <c:v>13.9</c:v>
                </c:pt>
                <c:pt idx="103">
                  <c:v>13.48</c:v>
                </c:pt>
                <c:pt idx="104">
                  <c:v>13.65</c:v>
                </c:pt>
                <c:pt idx="105">
                  <c:v>13.63</c:v>
                </c:pt>
                <c:pt idx="106">
                  <c:v>12.83</c:v>
                </c:pt>
                <c:pt idx="107">
                  <c:v>11.9</c:v>
                </c:pt>
                <c:pt idx="108">
                  <c:v>12.13</c:v>
                </c:pt>
                <c:pt idx="109">
                  <c:v>12.38</c:v>
                </c:pt>
                <c:pt idx="110">
                  <c:v>12.58</c:v>
                </c:pt>
                <c:pt idx="111">
                  <c:v>12.5</c:v>
                </c:pt>
                <c:pt idx="112">
                  <c:v>12.88</c:v>
                </c:pt>
                <c:pt idx="113">
                  <c:v>12.58</c:v>
                </c:pt>
                <c:pt idx="114">
                  <c:v>12.58</c:v>
                </c:pt>
                <c:pt idx="115">
                  <c:v>13.18</c:v>
                </c:pt>
                <c:pt idx="116">
                  <c:v>12.6</c:v>
                </c:pt>
                <c:pt idx="117">
                  <c:v>12.45</c:v>
                </c:pt>
                <c:pt idx="118">
                  <c:v>12.55</c:v>
                </c:pt>
                <c:pt idx="119">
                  <c:v>12.88</c:v>
                </c:pt>
                <c:pt idx="120">
                  <c:v>13.28</c:v>
                </c:pt>
                <c:pt idx="121">
                  <c:v>12.85</c:v>
                </c:pt>
                <c:pt idx="122">
                  <c:v>12.73</c:v>
                </c:pt>
                <c:pt idx="123">
                  <c:v>13.18</c:v>
                </c:pt>
                <c:pt idx="124">
                  <c:v>13.15</c:v>
                </c:pt>
                <c:pt idx="125">
                  <c:v>13.13</c:v>
                </c:pt>
                <c:pt idx="126">
                  <c:v>12.95</c:v>
                </c:pt>
                <c:pt idx="127">
                  <c:v>13.08</c:v>
                </c:pt>
                <c:pt idx="128">
                  <c:v>13.6</c:v>
                </c:pt>
                <c:pt idx="129">
                  <c:v>13.9</c:v>
                </c:pt>
                <c:pt idx="130">
                  <c:v>14.4</c:v>
                </c:pt>
                <c:pt idx="131">
                  <c:v>14.98</c:v>
                </c:pt>
                <c:pt idx="132">
                  <c:v>14.98</c:v>
                </c:pt>
                <c:pt idx="133">
                  <c:v>15.75</c:v>
                </c:pt>
                <c:pt idx="134">
                  <c:v>14.8</c:v>
                </c:pt>
                <c:pt idx="135">
                  <c:v>14.8</c:v>
                </c:pt>
                <c:pt idx="136">
                  <c:v>15.35</c:v>
                </c:pt>
                <c:pt idx="137">
                  <c:v>16.3</c:v>
                </c:pt>
                <c:pt idx="138">
                  <c:v>17.25</c:v>
                </c:pt>
                <c:pt idx="139">
                  <c:v>17.2</c:v>
                </c:pt>
                <c:pt idx="140">
                  <c:v>17.48</c:v>
                </c:pt>
                <c:pt idx="141">
                  <c:v>17.95</c:v>
                </c:pt>
                <c:pt idx="142">
                  <c:v>18.2</c:v>
                </c:pt>
                <c:pt idx="143">
                  <c:v>18.579999999999998</c:v>
                </c:pt>
                <c:pt idx="144">
                  <c:v>19.25</c:v>
                </c:pt>
                <c:pt idx="145">
                  <c:v>18.2</c:v>
                </c:pt>
                <c:pt idx="146">
                  <c:v>19.7</c:v>
                </c:pt>
                <c:pt idx="147">
                  <c:v>19.68</c:v>
                </c:pt>
                <c:pt idx="148">
                  <c:v>18.600000000000001</c:v>
                </c:pt>
                <c:pt idx="149">
                  <c:v>17.649999999999999</c:v>
                </c:pt>
                <c:pt idx="150">
                  <c:v>16.13</c:v>
                </c:pt>
                <c:pt idx="151">
                  <c:v>16.100000000000001</c:v>
                </c:pt>
                <c:pt idx="152">
                  <c:v>15.85</c:v>
                </c:pt>
                <c:pt idx="153">
                  <c:v>14.93</c:v>
                </c:pt>
                <c:pt idx="154">
                  <c:v>14.95</c:v>
                </c:pt>
                <c:pt idx="155">
                  <c:v>15.23</c:v>
                </c:pt>
                <c:pt idx="156">
                  <c:v>15.43</c:v>
                </c:pt>
                <c:pt idx="157">
                  <c:v>16.579999999999998</c:v>
                </c:pt>
                <c:pt idx="158">
                  <c:v>15.85</c:v>
                </c:pt>
                <c:pt idx="159">
                  <c:v>16.13</c:v>
                </c:pt>
                <c:pt idx="160">
                  <c:v>16.38</c:v>
                </c:pt>
                <c:pt idx="161">
                  <c:v>16.43</c:v>
                </c:pt>
                <c:pt idx="162">
                  <c:v>17.48</c:v>
                </c:pt>
                <c:pt idx="163">
                  <c:v>17.3</c:v>
                </c:pt>
                <c:pt idx="164">
                  <c:v>17.649999999999999</c:v>
                </c:pt>
                <c:pt idx="165">
                  <c:v>17.78</c:v>
                </c:pt>
                <c:pt idx="166">
                  <c:v>17.55</c:v>
                </c:pt>
                <c:pt idx="167">
                  <c:v>17.850000000000001</c:v>
                </c:pt>
                <c:pt idx="168">
                  <c:v>16.13</c:v>
                </c:pt>
                <c:pt idx="169">
                  <c:v>14.98</c:v>
                </c:pt>
                <c:pt idx="170">
                  <c:v>15.35</c:v>
                </c:pt>
                <c:pt idx="171">
                  <c:v>15.53</c:v>
                </c:pt>
                <c:pt idx="172">
                  <c:v>15.4</c:v>
                </c:pt>
                <c:pt idx="173">
                  <c:v>15.75</c:v>
                </c:pt>
                <c:pt idx="174">
                  <c:v>15.6</c:v>
                </c:pt>
                <c:pt idx="175">
                  <c:v>16.079999999999998</c:v>
                </c:pt>
                <c:pt idx="176">
                  <c:v>16.43</c:v>
                </c:pt>
                <c:pt idx="177">
                  <c:v>16.95</c:v>
                </c:pt>
                <c:pt idx="178">
                  <c:v>15.95</c:v>
                </c:pt>
                <c:pt idx="179">
                  <c:v>16.350000000000001</c:v>
                </c:pt>
                <c:pt idx="180">
                  <c:v>16.78</c:v>
                </c:pt>
                <c:pt idx="181">
                  <c:v>16.75</c:v>
                </c:pt>
                <c:pt idx="182">
                  <c:v>16.43</c:v>
                </c:pt>
                <c:pt idx="183">
                  <c:v>15.45</c:v>
                </c:pt>
                <c:pt idx="184">
                  <c:v>15.35</c:v>
                </c:pt>
                <c:pt idx="185">
                  <c:v>15.1</c:v>
                </c:pt>
                <c:pt idx="186">
                  <c:v>14.43</c:v>
                </c:pt>
                <c:pt idx="187">
                  <c:v>13.63</c:v>
                </c:pt>
                <c:pt idx="188">
                  <c:v>12.28</c:v>
                </c:pt>
                <c:pt idx="189">
                  <c:v>11.58</c:v>
                </c:pt>
                <c:pt idx="190">
                  <c:v>12.38</c:v>
                </c:pt>
                <c:pt idx="191">
                  <c:v>10.93</c:v>
                </c:pt>
                <c:pt idx="192">
                  <c:v>10.95</c:v>
                </c:pt>
                <c:pt idx="193">
                  <c:v>10.6</c:v>
                </c:pt>
                <c:pt idx="194">
                  <c:v>10.029999999999999</c:v>
                </c:pt>
                <c:pt idx="195">
                  <c:v>10.029999999999999</c:v>
                </c:pt>
                <c:pt idx="196">
                  <c:v>9.98</c:v>
                </c:pt>
                <c:pt idx="197">
                  <c:v>9.18</c:v>
                </c:pt>
                <c:pt idx="198">
                  <c:v>9.1300000000000008</c:v>
                </c:pt>
                <c:pt idx="199">
                  <c:v>8.98</c:v>
                </c:pt>
                <c:pt idx="200">
                  <c:v>9.23</c:v>
                </c:pt>
                <c:pt idx="201">
                  <c:v>9.5500000000000007</c:v>
                </c:pt>
                <c:pt idx="202">
                  <c:v>8.98</c:v>
                </c:pt>
                <c:pt idx="203">
                  <c:v>8.5</c:v>
                </c:pt>
                <c:pt idx="204">
                  <c:v>8.1999999999999993</c:v>
                </c:pt>
                <c:pt idx="205">
                  <c:v>8.73</c:v>
                </c:pt>
                <c:pt idx="206">
                  <c:v>8.83</c:v>
                </c:pt>
                <c:pt idx="207">
                  <c:v>9.1300000000000008</c:v>
                </c:pt>
                <c:pt idx="208">
                  <c:v>9.35</c:v>
                </c:pt>
                <c:pt idx="209">
                  <c:v>10.050000000000001</c:v>
                </c:pt>
                <c:pt idx="210">
                  <c:v>10.130000000000001</c:v>
                </c:pt>
                <c:pt idx="211">
                  <c:v>10.73</c:v>
                </c:pt>
                <c:pt idx="212">
                  <c:v>11.75</c:v>
                </c:pt>
                <c:pt idx="213">
                  <c:v>11.75</c:v>
                </c:pt>
                <c:pt idx="214">
                  <c:v>12.05</c:v>
                </c:pt>
                <c:pt idx="215">
                  <c:v>12.03</c:v>
                </c:pt>
                <c:pt idx="216">
                  <c:v>13.08</c:v>
                </c:pt>
                <c:pt idx="217">
                  <c:v>13.43</c:v>
                </c:pt>
                <c:pt idx="218">
                  <c:v>14.25</c:v>
                </c:pt>
                <c:pt idx="219">
                  <c:v>14.03</c:v>
                </c:pt>
                <c:pt idx="220">
                  <c:v>14.33</c:v>
                </c:pt>
                <c:pt idx="221">
                  <c:v>14.58</c:v>
                </c:pt>
                <c:pt idx="222">
                  <c:v>14.48</c:v>
                </c:pt>
                <c:pt idx="223">
                  <c:v>14.65</c:v>
                </c:pt>
                <c:pt idx="224">
                  <c:v>13.75</c:v>
                </c:pt>
                <c:pt idx="225">
                  <c:v>14.9</c:v>
                </c:pt>
                <c:pt idx="226">
                  <c:v>16.3</c:v>
                </c:pt>
                <c:pt idx="227">
                  <c:v>17.45</c:v>
                </c:pt>
                <c:pt idx="228">
                  <c:v>17.25</c:v>
                </c:pt>
                <c:pt idx="229">
                  <c:v>16.53</c:v>
                </c:pt>
                <c:pt idx="230">
                  <c:v>15.65</c:v>
                </c:pt>
                <c:pt idx="231">
                  <c:v>16.05</c:v>
                </c:pt>
                <c:pt idx="232">
                  <c:v>14.93</c:v>
                </c:pt>
                <c:pt idx="233">
                  <c:v>13.48</c:v>
                </c:pt>
                <c:pt idx="234">
                  <c:v>13.5</c:v>
                </c:pt>
                <c:pt idx="235">
                  <c:v>13.7</c:v>
                </c:pt>
                <c:pt idx="236">
                  <c:v>13.3</c:v>
                </c:pt>
                <c:pt idx="237">
                  <c:v>12.55</c:v>
                </c:pt>
                <c:pt idx="238">
                  <c:v>11.45</c:v>
                </c:pt>
                <c:pt idx="239">
                  <c:v>11.4</c:v>
                </c:pt>
                <c:pt idx="240">
                  <c:v>10.93</c:v>
                </c:pt>
                <c:pt idx="241">
                  <c:v>11.4</c:v>
                </c:pt>
                <c:pt idx="242">
                  <c:v>11.53</c:v>
                </c:pt>
                <c:pt idx="243">
                  <c:v>11.43</c:v>
                </c:pt>
                <c:pt idx="244">
                  <c:v>11.78</c:v>
                </c:pt>
                <c:pt idx="245">
                  <c:v>12.25</c:v>
                </c:pt>
                <c:pt idx="246">
                  <c:v>12.08</c:v>
                </c:pt>
                <c:pt idx="247">
                  <c:v>11.38</c:v>
                </c:pt>
                <c:pt idx="248">
                  <c:v>11.9</c:v>
                </c:pt>
                <c:pt idx="249">
                  <c:v>11.58</c:v>
                </c:pt>
                <c:pt idx="250">
                  <c:v>11.55</c:v>
                </c:pt>
                <c:pt idx="251">
                  <c:v>10.4</c:v>
                </c:pt>
                <c:pt idx="252">
                  <c:v>9.98</c:v>
                </c:pt>
                <c:pt idx="253">
                  <c:v>9.4</c:v>
                </c:pt>
                <c:pt idx="254">
                  <c:v>8.9499999999999993</c:v>
                </c:pt>
                <c:pt idx="255">
                  <c:v>8.23</c:v>
                </c:pt>
                <c:pt idx="256">
                  <c:v>8.0500000000000007</c:v>
                </c:pt>
                <c:pt idx="257">
                  <c:v>8.23</c:v>
                </c:pt>
                <c:pt idx="258">
                  <c:v>7.78</c:v>
                </c:pt>
                <c:pt idx="259">
                  <c:v>7.23</c:v>
                </c:pt>
                <c:pt idx="260">
                  <c:v>6.45</c:v>
                </c:pt>
                <c:pt idx="261">
                  <c:v>5.4</c:v>
                </c:pt>
                <c:pt idx="262">
                  <c:v>4.8</c:v>
                </c:pt>
                <c:pt idx="263">
                  <c:v>4.95</c:v>
                </c:pt>
                <c:pt idx="264">
                  <c:v>5.05</c:v>
                </c:pt>
                <c:pt idx="265">
                  <c:v>4.5</c:v>
                </c:pt>
                <c:pt idx="266">
                  <c:v>4.4800000000000004</c:v>
                </c:pt>
                <c:pt idx="267">
                  <c:v>4.63</c:v>
                </c:pt>
                <c:pt idx="268">
                  <c:v>4.8</c:v>
                </c:pt>
                <c:pt idx="269">
                  <c:v>4.53</c:v>
                </c:pt>
                <c:pt idx="270">
                  <c:v>4.4800000000000004</c:v>
                </c:pt>
                <c:pt idx="271">
                  <c:v>4.53</c:v>
                </c:pt>
                <c:pt idx="272">
                  <c:v>4.4000000000000004</c:v>
                </c:pt>
                <c:pt idx="273">
                  <c:v>4.7300000000000004</c:v>
                </c:pt>
                <c:pt idx="274">
                  <c:v>4.45</c:v>
                </c:pt>
                <c:pt idx="275">
                  <c:v>4.03</c:v>
                </c:pt>
                <c:pt idx="276">
                  <c:v>3.85</c:v>
                </c:pt>
                <c:pt idx="277">
                  <c:v>4.1500000000000004</c:v>
                </c:pt>
                <c:pt idx="278">
                  <c:v>3.9</c:v>
                </c:pt>
                <c:pt idx="279">
                  <c:v>3.55</c:v>
                </c:pt>
                <c:pt idx="280">
                  <c:v>3.28</c:v>
                </c:pt>
                <c:pt idx="281">
                  <c:v>3.03</c:v>
                </c:pt>
                <c:pt idx="282">
                  <c:v>3.13</c:v>
                </c:pt>
                <c:pt idx="283">
                  <c:v>3.04</c:v>
                </c:pt>
                <c:pt idx="284">
                  <c:v>3.16</c:v>
                </c:pt>
                <c:pt idx="285">
                  <c:v>2.92</c:v>
                </c:pt>
                <c:pt idx="286">
                  <c:v>2.79</c:v>
                </c:pt>
                <c:pt idx="287">
                  <c:v>2.75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FlowControl!$D$4</c:f>
              <c:strCache>
                <c:ptCount val="1"/>
                <c:pt idx="0">
                  <c:v>Losses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FlowControl!$B$5:$B$292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FlowControl!$D$5:$D$292</c:f>
              <c:numCache>
                <c:formatCode>0.00</c:formatCode>
                <c:ptCount val="288"/>
                <c:pt idx="0">
                  <c:v>7.32</c:v>
                </c:pt>
                <c:pt idx="1">
                  <c:v>7.3100000000000005</c:v>
                </c:pt>
                <c:pt idx="2">
                  <c:v>7.32</c:v>
                </c:pt>
                <c:pt idx="3">
                  <c:v>7.3099999999999987</c:v>
                </c:pt>
                <c:pt idx="4">
                  <c:v>7.31</c:v>
                </c:pt>
                <c:pt idx="5">
                  <c:v>7.3099999999999987</c:v>
                </c:pt>
                <c:pt idx="6">
                  <c:v>7.32</c:v>
                </c:pt>
                <c:pt idx="7">
                  <c:v>7.3100000000000005</c:v>
                </c:pt>
                <c:pt idx="8">
                  <c:v>7.3100000000000005</c:v>
                </c:pt>
                <c:pt idx="9">
                  <c:v>7.3199999999999994</c:v>
                </c:pt>
                <c:pt idx="10">
                  <c:v>7.3100000000000005</c:v>
                </c:pt>
                <c:pt idx="11">
                  <c:v>7.32</c:v>
                </c:pt>
                <c:pt idx="12">
                  <c:v>7.32</c:v>
                </c:pt>
                <c:pt idx="13">
                  <c:v>7.31</c:v>
                </c:pt>
                <c:pt idx="14">
                  <c:v>7.3199999999999994</c:v>
                </c:pt>
                <c:pt idx="15">
                  <c:v>7.32</c:v>
                </c:pt>
                <c:pt idx="16">
                  <c:v>7.31</c:v>
                </c:pt>
                <c:pt idx="17">
                  <c:v>7.31</c:v>
                </c:pt>
                <c:pt idx="18">
                  <c:v>7.3099999999999987</c:v>
                </c:pt>
                <c:pt idx="19">
                  <c:v>7.3199999999999994</c:v>
                </c:pt>
                <c:pt idx="20">
                  <c:v>7.31</c:v>
                </c:pt>
                <c:pt idx="21">
                  <c:v>7.3199999999999994</c:v>
                </c:pt>
                <c:pt idx="22">
                  <c:v>7.31</c:v>
                </c:pt>
                <c:pt idx="23">
                  <c:v>7.3099999999999987</c:v>
                </c:pt>
                <c:pt idx="24">
                  <c:v>7.3199999999999994</c:v>
                </c:pt>
                <c:pt idx="25">
                  <c:v>7.3100000000000005</c:v>
                </c:pt>
                <c:pt idx="26">
                  <c:v>7.3199999999999994</c:v>
                </c:pt>
                <c:pt idx="27">
                  <c:v>7.32</c:v>
                </c:pt>
                <c:pt idx="28">
                  <c:v>7.3100000000000005</c:v>
                </c:pt>
                <c:pt idx="29">
                  <c:v>7.3100000000000005</c:v>
                </c:pt>
                <c:pt idx="30">
                  <c:v>7.31</c:v>
                </c:pt>
                <c:pt idx="31">
                  <c:v>7.3100000000000005</c:v>
                </c:pt>
                <c:pt idx="32">
                  <c:v>7.32</c:v>
                </c:pt>
                <c:pt idx="33">
                  <c:v>7.3100000000000005</c:v>
                </c:pt>
                <c:pt idx="34">
                  <c:v>7.3199999999999994</c:v>
                </c:pt>
                <c:pt idx="35">
                  <c:v>7.3099999999999987</c:v>
                </c:pt>
                <c:pt idx="36">
                  <c:v>7.3199999999999994</c:v>
                </c:pt>
                <c:pt idx="37">
                  <c:v>7.32</c:v>
                </c:pt>
                <c:pt idx="38">
                  <c:v>7.3199999999999994</c:v>
                </c:pt>
                <c:pt idx="39">
                  <c:v>7.3199999999999994</c:v>
                </c:pt>
                <c:pt idx="40">
                  <c:v>7.32</c:v>
                </c:pt>
                <c:pt idx="41">
                  <c:v>7.32</c:v>
                </c:pt>
                <c:pt idx="42">
                  <c:v>7.32</c:v>
                </c:pt>
                <c:pt idx="43">
                  <c:v>7.32</c:v>
                </c:pt>
                <c:pt idx="44">
                  <c:v>7.32</c:v>
                </c:pt>
                <c:pt idx="45">
                  <c:v>7.32</c:v>
                </c:pt>
                <c:pt idx="46">
                  <c:v>7.3199999999999994</c:v>
                </c:pt>
                <c:pt idx="47">
                  <c:v>7.32</c:v>
                </c:pt>
                <c:pt idx="48">
                  <c:v>7.32</c:v>
                </c:pt>
                <c:pt idx="49">
                  <c:v>7.3199999999999994</c:v>
                </c:pt>
                <c:pt idx="50">
                  <c:v>7.32</c:v>
                </c:pt>
                <c:pt idx="51">
                  <c:v>7.3199999999999994</c:v>
                </c:pt>
                <c:pt idx="52">
                  <c:v>7.3299999999999992</c:v>
                </c:pt>
                <c:pt idx="53">
                  <c:v>7.32</c:v>
                </c:pt>
                <c:pt idx="54">
                  <c:v>7.33</c:v>
                </c:pt>
                <c:pt idx="55">
                  <c:v>7.33</c:v>
                </c:pt>
                <c:pt idx="56">
                  <c:v>7.33</c:v>
                </c:pt>
                <c:pt idx="57">
                  <c:v>7.3299999999999992</c:v>
                </c:pt>
                <c:pt idx="58">
                  <c:v>7.3299999999999992</c:v>
                </c:pt>
                <c:pt idx="59">
                  <c:v>7.33</c:v>
                </c:pt>
                <c:pt idx="60">
                  <c:v>7.34</c:v>
                </c:pt>
                <c:pt idx="61">
                  <c:v>7.34</c:v>
                </c:pt>
                <c:pt idx="62">
                  <c:v>7.3400000000000016</c:v>
                </c:pt>
                <c:pt idx="63">
                  <c:v>7.34</c:v>
                </c:pt>
                <c:pt idx="64">
                  <c:v>7.3500000000000014</c:v>
                </c:pt>
                <c:pt idx="65">
                  <c:v>7.35</c:v>
                </c:pt>
                <c:pt idx="66">
                  <c:v>7.35</c:v>
                </c:pt>
                <c:pt idx="67">
                  <c:v>7.3599999999999994</c:v>
                </c:pt>
                <c:pt idx="68">
                  <c:v>7.3699999999999992</c:v>
                </c:pt>
                <c:pt idx="69">
                  <c:v>7.3699999999999992</c:v>
                </c:pt>
                <c:pt idx="70">
                  <c:v>7.370000000000001</c:v>
                </c:pt>
                <c:pt idx="71">
                  <c:v>7.3699999999999992</c:v>
                </c:pt>
                <c:pt idx="72">
                  <c:v>7.379999999999999</c:v>
                </c:pt>
                <c:pt idx="73">
                  <c:v>7.379999999999999</c:v>
                </c:pt>
                <c:pt idx="74">
                  <c:v>7.379999999999999</c:v>
                </c:pt>
                <c:pt idx="75">
                  <c:v>7.3800000000000026</c:v>
                </c:pt>
                <c:pt idx="76">
                  <c:v>7.3699999999999992</c:v>
                </c:pt>
                <c:pt idx="77">
                  <c:v>7.3699999999999992</c:v>
                </c:pt>
                <c:pt idx="78">
                  <c:v>7.3800000000000008</c:v>
                </c:pt>
                <c:pt idx="79">
                  <c:v>7.3699999999999992</c:v>
                </c:pt>
                <c:pt idx="80">
                  <c:v>7.3699999999999992</c:v>
                </c:pt>
                <c:pt idx="81">
                  <c:v>7.3800000000000008</c:v>
                </c:pt>
                <c:pt idx="82">
                  <c:v>7.3800000000000008</c:v>
                </c:pt>
                <c:pt idx="83">
                  <c:v>7.3800000000000008</c:v>
                </c:pt>
                <c:pt idx="84">
                  <c:v>7.370000000000001</c:v>
                </c:pt>
                <c:pt idx="85">
                  <c:v>7.370000000000001</c:v>
                </c:pt>
                <c:pt idx="86">
                  <c:v>7.3599999999999977</c:v>
                </c:pt>
                <c:pt idx="87">
                  <c:v>7.3599999999999994</c:v>
                </c:pt>
                <c:pt idx="88">
                  <c:v>7.3599999999999994</c:v>
                </c:pt>
                <c:pt idx="89">
                  <c:v>7.3499999999999979</c:v>
                </c:pt>
                <c:pt idx="90">
                  <c:v>7.35</c:v>
                </c:pt>
                <c:pt idx="91">
                  <c:v>7.3499999999999979</c:v>
                </c:pt>
                <c:pt idx="92">
                  <c:v>7.3500000000000014</c:v>
                </c:pt>
                <c:pt idx="93">
                  <c:v>7.35</c:v>
                </c:pt>
                <c:pt idx="94">
                  <c:v>7.35</c:v>
                </c:pt>
                <c:pt idx="95">
                  <c:v>7.3500000000000014</c:v>
                </c:pt>
                <c:pt idx="96">
                  <c:v>7.3500000000000014</c:v>
                </c:pt>
                <c:pt idx="97">
                  <c:v>7.35</c:v>
                </c:pt>
                <c:pt idx="98">
                  <c:v>7.3599999999999994</c:v>
                </c:pt>
                <c:pt idx="99">
                  <c:v>7.3699999999999992</c:v>
                </c:pt>
                <c:pt idx="100">
                  <c:v>7.3599999999999977</c:v>
                </c:pt>
                <c:pt idx="101">
                  <c:v>7.370000000000001</c:v>
                </c:pt>
                <c:pt idx="102">
                  <c:v>7.3699999999999992</c:v>
                </c:pt>
                <c:pt idx="103">
                  <c:v>7.3599999999999994</c:v>
                </c:pt>
                <c:pt idx="104">
                  <c:v>7.3699999999999992</c:v>
                </c:pt>
                <c:pt idx="105">
                  <c:v>7.3599999999999977</c:v>
                </c:pt>
                <c:pt idx="106">
                  <c:v>7.3600000000000012</c:v>
                </c:pt>
                <c:pt idx="107">
                  <c:v>7.3600000000000012</c:v>
                </c:pt>
                <c:pt idx="108">
                  <c:v>7.35</c:v>
                </c:pt>
                <c:pt idx="109">
                  <c:v>7.35</c:v>
                </c:pt>
                <c:pt idx="110">
                  <c:v>7.35</c:v>
                </c:pt>
                <c:pt idx="111">
                  <c:v>7.3599999999999994</c:v>
                </c:pt>
                <c:pt idx="112">
                  <c:v>7.3599999999999977</c:v>
                </c:pt>
                <c:pt idx="113">
                  <c:v>7.35</c:v>
                </c:pt>
                <c:pt idx="114">
                  <c:v>7.35</c:v>
                </c:pt>
                <c:pt idx="115">
                  <c:v>7.3599999999999994</c:v>
                </c:pt>
                <c:pt idx="116">
                  <c:v>7.3600000000000012</c:v>
                </c:pt>
                <c:pt idx="117">
                  <c:v>7.3599999999999994</c:v>
                </c:pt>
                <c:pt idx="118">
                  <c:v>7.3599999999999994</c:v>
                </c:pt>
                <c:pt idx="119">
                  <c:v>7.3599999999999977</c:v>
                </c:pt>
                <c:pt idx="120">
                  <c:v>7.3600000000000012</c:v>
                </c:pt>
                <c:pt idx="121">
                  <c:v>7.3600000000000012</c:v>
                </c:pt>
                <c:pt idx="122">
                  <c:v>7.3599999999999994</c:v>
                </c:pt>
                <c:pt idx="123">
                  <c:v>7.3599999999999994</c:v>
                </c:pt>
                <c:pt idx="124">
                  <c:v>7.3600000000000012</c:v>
                </c:pt>
                <c:pt idx="125">
                  <c:v>7.3599999999999977</c:v>
                </c:pt>
                <c:pt idx="126">
                  <c:v>7.3599999999999994</c:v>
                </c:pt>
                <c:pt idx="127">
                  <c:v>7.3600000000000012</c:v>
                </c:pt>
                <c:pt idx="128">
                  <c:v>7.3699999999999992</c:v>
                </c:pt>
                <c:pt idx="129">
                  <c:v>7.3699999999999992</c:v>
                </c:pt>
                <c:pt idx="130">
                  <c:v>7.3699999999999992</c:v>
                </c:pt>
                <c:pt idx="131">
                  <c:v>7.370000000000001</c:v>
                </c:pt>
                <c:pt idx="132">
                  <c:v>7.370000000000001</c:v>
                </c:pt>
                <c:pt idx="133">
                  <c:v>7.379999999999999</c:v>
                </c:pt>
                <c:pt idx="134">
                  <c:v>7.379999999999999</c:v>
                </c:pt>
                <c:pt idx="135">
                  <c:v>7.379999999999999</c:v>
                </c:pt>
                <c:pt idx="136">
                  <c:v>7.3800000000000008</c:v>
                </c:pt>
                <c:pt idx="137">
                  <c:v>7.3900000000000006</c:v>
                </c:pt>
                <c:pt idx="138">
                  <c:v>7.3999999999999986</c:v>
                </c:pt>
                <c:pt idx="139">
                  <c:v>7.4000000000000021</c:v>
                </c:pt>
                <c:pt idx="140">
                  <c:v>7.3900000000000006</c:v>
                </c:pt>
                <c:pt idx="141">
                  <c:v>7.4000000000000021</c:v>
                </c:pt>
                <c:pt idx="142">
                  <c:v>7.41</c:v>
                </c:pt>
                <c:pt idx="143">
                  <c:v>7.41</c:v>
                </c:pt>
                <c:pt idx="144">
                  <c:v>7.4200000000000017</c:v>
                </c:pt>
                <c:pt idx="145">
                  <c:v>7.41</c:v>
                </c:pt>
                <c:pt idx="146">
                  <c:v>7.4200000000000017</c:v>
                </c:pt>
                <c:pt idx="147">
                  <c:v>7.4200000000000017</c:v>
                </c:pt>
                <c:pt idx="148">
                  <c:v>7.41</c:v>
                </c:pt>
                <c:pt idx="149">
                  <c:v>7.4000000000000021</c:v>
                </c:pt>
                <c:pt idx="150">
                  <c:v>7.3800000000000026</c:v>
                </c:pt>
                <c:pt idx="151">
                  <c:v>7.389999999999997</c:v>
                </c:pt>
                <c:pt idx="152">
                  <c:v>7.3899999999999988</c:v>
                </c:pt>
                <c:pt idx="153">
                  <c:v>7.370000000000001</c:v>
                </c:pt>
                <c:pt idx="154">
                  <c:v>7.379999999999999</c:v>
                </c:pt>
                <c:pt idx="155">
                  <c:v>7.379999999999999</c:v>
                </c:pt>
                <c:pt idx="156">
                  <c:v>7.379999999999999</c:v>
                </c:pt>
                <c:pt idx="157">
                  <c:v>7.3900000000000006</c:v>
                </c:pt>
                <c:pt idx="158">
                  <c:v>7.3899999999999988</c:v>
                </c:pt>
                <c:pt idx="159">
                  <c:v>7.3800000000000026</c:v>
                </c:pt>
                <c:pt idx="160">
                  <c:v>7.3800000000000026</c:v>
                </c:pt>
                <c:pt idx="161">
                  <c:v>7.3900000000000006</c:v>
                </c:pt>
                <c:pt idx="162">
                  <c:v>7.3900000000000006</c:v>
                </c:pt>
                <c:pt idx="163">
                  <c:v>7.3999999999999986</c:v>
                </c:pt>
                <c:pt idx="164">
                  <c:v>7.4000000000000021</c:v>
                </c:pt>
                <c:pt idx="165">
                  <c:v>7.3999999999999986</c:v>
                </c:pt>
                <c:pt idx="166">
                  <c:v>7.3999999999999986</c:v>
                </c:pt>
                <c:pt idx="167">
                  <c:v>7.3999999999999986</c:v>
                </c:pt>
                <c:pt idx="168">
                  <c:v>7.3800000000000026</c:v>
                </c:pt>
                <c:pt idx="169">
                  <c:v>7.370000000000001</c:v>
                </c:pt>
                <c:pt idx="170">
                  <c:v>7.3800000000000008</c:v>
                </c:pt>
                <c:pt idx="171">
                  <c:v>7.3800000000000008</c:v>
                </c:pt>
                <c:pt idx="172">
                  <c:v>7.3800000000000008</c:v>
                </c:pt>
                <c:pt idx="173">
                  <c:v>7.379999999999999</c:v>
                </c:pt>
                <c:pt idx="174">
                  <c:v>7.3800000000000008</c:v>
                </c:pt>
                <c:pt idx="175">
                  <c:v>7.3800000000000026</c:v>
                </c:pt>
                <c:pt idx="176">
                  <c:v>7.3900000000000006</c:v>
                </c:pt>
                <c:pt idx="177">
                  <c:v>7.3900000000000006</c:v>
                </c:pt>
                <c:pt idx="178">
                  <c:v>7.3900000000000006</c:v>
                </c:pt>
                <c:pt idx="179">
                  <c:v>7.389999999999997</c:v>
                </c:pt>
                <c:pt idx="180">
                  <c:v>7.3900000000000006</c:v>
                </c:pt>
                <c:pt idx="181">
                  <c:v>7.3900000000000006</c:v>
                </c:pt>
                <c:pt idx="182">
                  <c:v>7.3900000000000006</c:v>
                </c:pt>
                <c:pt idx="183">
                  <c:v>7.379999999999999</c:v>
                </c:pt>
                <c:pt idx="184">
                  <c:v>7.3800000000000008</c:v>
                </c:pt>
                <c:pt idx="185">
                  <c:v>7.3800000000000008</c:v>
                </c:pt>
                <c:pt idx="186">
                  <c:v>7.370000000000001</c:v>
                </c:pt>
                <c:pt idx="187">
                  <c:v>7.3599999999999977</c:v>
                </c:pt>
                <c:pt idx="188">
                  <c:v>7.35</c:v>
                </c:pt>
                <c:pt idx="189">
                  <c:v>7.35</c:v>
                </c:pt>
                <c:pt idx="190">
                  <c:v>7.35</c:v>
                </c:pt>
                <c:pt idx="191">
                  <c:v>7.34</c:v>
                </c:pt>
                <c:pt idx="192">
                  <c:v>7.3500000000000014</c:v>
                </c:pt>
                <c:pt idx="193">
                  <c:v>7.35</c:v>
                </c:pt>
                <c:pt idx="194">
                  <c:v>7.3400000000000016</c:v>
                </c:pt>
                <c:pt idx="195">
                  <c:v>7.3400000000000016</c:v>
                </c:pt>
                <c:pt idx="196">
                  <c:v>7.34</c:v>
                </c:pt>
                <c:pt idx="197">
                  <c:v>7.34</c:v>
                </c:pt>
                <c:pt idx="198">
                  <c:v>7.3399999999999981</c:v>
                </c:pt>
                <c:pt idx="199">
                  <c:v>7.34</c:v>
                </c:pt>
                <c:pt idx="200">
                  <c:v>7.34</c:v>
                </c:pt>
                <c:pt idx="201">
                  <c:v>7.34</c:v>
                </c:pt>
                <c:pt idx="202">
                  <c:v>7.34</c:v>
                </c:pt>
                <c:pt idx="203">
                  <c:v>7.34</c:v>
                </c:pt>
                <c:pt idx="204">
                  <c:v>7.34</c:v>
                </c:pt>
                <c:pt idx="205">
                  <c:v>7.34</c:v>
                </c:pt>
                <c:pt idx="206">
                  <c:v>7.3400000000000016</c:v>
                </c:pt>
                <c:pt idx="207">
                  <c:v>7.3399999999999981</c:v>
                </c:pt>
                <c:pt idx="208">
                  <c:v>7.3400000000000016</c:v>
                </c:pt>
                <c:pt idx="209">
                  <c:v>7.3499999999999979</c:v>
                </c:pt>
                <c:pt idx="210">
                  <c:v>7.3399999999999981</c:v>
                </c:pt>
                <c:pt idx="211">
                  <c:v>7.34</c:v>
                </c:pt>
                <c:pt idx="212">
                  <c:v>7.3599999999999994</c:v>
                </c:pt>
                <c:pt idx="213">
                  <c:v>7.3599999999999994</c:v>
                </c:pt>
                <c:pt idx="214">
                  <c:v>7.3599999999999994</c:v>
                </c:pt>
                <c:pt idx="215">
                  <c:v>7.35</c:v>
                </c:pt>
                <c:pt idx="216">
                  <c:v>7.3600000000000012</c:v>
                </c:pt>
                <c:pt idx="217">
                  <c:v>7.3599999999999994</c:v>
                </c:pt>
                <c:pt idx="218">
                  <c:v>7.370000000000001</c:v>
                </c:pt>
                <c:pt idx="219">
                  <c:v>7.3699999999999992</c:v>
                </c:pt>
                <c:pt idx="220">
                  <c:v>7.3699999999999992</c:v>
                </c:pt>
                <c:pt idx="221">
                  <c:v>7.3699999999999992</c:v>
                </c:pt>
                <c:pt idx="222">
                  <c:v>7.370000000000001</c:v>
                </c:pt>
                <c:pt idx="223">
                  <c:v>7.3800000000000008</c:v>
                </c:pt>
                <c:pt idx="224">
                  <c:v>7.370000000000001</c:v>
                </c:pt>
                <c:pt idx="225">
                  <c:v>7.3800000000000008</c:v>
                </c:pt>
                <c:pt idx="226">
                  <c:v>7.3900000000000006</c:v>
                </c:pt>
                <c:pt idx="227">
                  <c:v>7.4000000000000021</c:v>
                </c:pt>
                <c:pt idx="228">
                  <c:v>7.3999999999999986</c:v>
                </c:pt>
                <c:pt idx="229">
                  <c:v>7.3900000000000006</c:v>
                </c:pt>
                <c:pt idx="230">
                  <c:v>7.3800000000000008</c:v>
                </c:pt>
                <c:pt idx="231">
                  <c:v>7.3900000000000006</c:v>
                </c:pt>
                <c:pt idx="232">
                  <c:v>7.370000000000001</c:v>
                </c:pt>
                <c:pt idx="233">
                  <c:v>7.3599999999999994</c:v>
                </c:pt>
                <c:pt idx="234">
                  <c:v>7.370000000000001</c:v>
                </c:pt>
                <c:pt idx="235">
                  <c:v>7.370000000000001</c:v>
                </c:pt>
                <c:pt idx="236">
                  <c:v>7.370000000000001</c:v>
                </c:pt>
                <c:pt idx="237">
                  <c:v>7.3599999999999994</c:v>
                </c:pt>
                <c:pt idx="238">
                  <c:v>7.3500000000000014</c:v>
                </c:pt>
                <c:pt idx="239">
                  <c:v>7.35</c:v>
                </c:pt>
                <c:pt idx="240">
                  <c:v>7.34</c:v>
                </c:pt>
                <c:pt idx="241">
                  <c:v>7.35</c:v>
                </c:pt>
                <c:pt idx="242">
                  <c:v>7.35</c:v>
                </c:pt>
                <c:pt idx="243">
                  <c:v>7.3500000000000014</c:v>
                </c:pt>
                <c:pt idx="244">
                  <c:v>7.35</c:v>
                </c:pt>
                <c:pt idx="245">
                  <c:v>7.3599999999999994</c:v>
                </c:pt>
                <c:pt idx="246">
                  <c:v>7.35</c:v>
                </c:pt>
                <c:pt idx="247">
                  <c:v>7.35</c:v>
                </c:pt>
                <c:pt idx="248">
                  <c:v>7.3600000000000012</c:v>
                </c:pt>
                <c:pt idx="249">
                  <c:v>7.35</c:v>
                </c:pt>
                <c:pt idx="250">
                  <c:v>7.3499999999999979</c:v>
                </c:pt>
                <c:pt idx="251">
                  <c:v>7.35</c:v>
                </c:pt>
                <c:pt idx="252">
                  <c:v>7.34</c:v>
                </c:pt>
                <c:pt idx="253">
                  <c:v>7.3399999999999981</c:v>
                </c:pt>
                <c:pt idx="254">
                  <c:v>7.34</c:v>
                </c:pt>
                <c:pt idx="255">
                  <c:v>7.33</c:v>
                </c:pt>
                <c:pt idx="256">
                  <c:v>7.34</c:v>
                </c:pt>
                <c:pt idx="257">
                  <c:v>7.33</c:v>
                </c:pt>
                <c:pt idx="258">
                  <c:v>7.3299999999999992</c:v>
                </c:pt>
                <c:pt idx="259">
                  <c:v>7.33</c:v>
                </c:pt>
                <c:pt idx="260">
                  <c:v>7.3299999999999992</c:v>
                </c:pt>
                <c:pt idx="261">
                  <c:v>7.33</c:v>
                </c:pt>
                <c:pt idx="262">
                  <c:v>7.3199999999999994</c:v>
                </c:pt>
                <c:pt idx="263">
                  <c:v>7.3299999999999992</c:v>
                </c:pt>
                <c:pt idx="264">
                  <c:v>7.330000000000001</c:v>
                </c:pt>
                <c:pt idx="265">
                  <c:v>7.32</c:v>
                </c:pt>
                <c:pt idx="266">
                  <c:v>7.32</c:v>
                </c:pt>
                <c:pt idx="267">
                  <c:v>7.3199999999999994</c:v>
                </c:pt>
                <c:pt idx="268">
                  <c:v>7.3199999999999994</c:v>
                </c:pt>
                <c:pt idx="269">
                  <c:v>7.3199999999999994</c:v>
                </c:pt>
                <c:pt idx="270">
                  <c:v>7.32</c:v>
                </c:pt>
                <c:pt idx="271">
                  <c:v>7.3199999999999994</c:v>
                </c:pt>
                <c:pt idx="272">
                  <c:v>7.32</c:v>
                </c:pt>
                <c:pt idx="273">
                  <c:v>7.32</c:v>
                </c:pt>
                <c:pt idx="274">
                  <c:v>7.3199999999999994</c:v>
                </c:pt>
                <c:pt idx="275">
                  <c:v>7.3199999999999994</c:v>
                </c:pt>
                <c:pt idx="276">
                  <c:v>7.32</c:v>
                </c:pt>
                <c:pt idx="277">
                  <c:v>7.32</c:v>
                </c:pt>
                <c:pt idx="278">
                  <c:v>7.32</c:v>
                </c:pt>
                <c:pt idx="279">
                  <c:v>7.3199999999999994</c:v>
                </c:pt>
                <c:pt idx="280">
                  <c:v>7.32</c:v>
                </c:pt>
                <c:pt idx="281">
                  <c:v>7.32</c:v>
                </c:pt>
                <c:pt idx="282">
                  <c:v>7.3199999999999994</c:v>
                </c:pt>
                <c:pt idx="283">
                  <c:v>7.3199999999999994</c:v>
                </c:pt>
                <c:pt idx="284">
                  <c:v>7.32</c:v>
                </c:pt>
                <c:pt idx="285">
                  <c:v>7.32</c:v>
                </c:pt>
                <c:pt idx="286">
                  <c:v>7.3199999999999994</c:v>
                </c:pt>
                <c:pt idx="287">
                  <c:v>7.32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FlowControl!$E$4</c:f>
              <c:strCache>
                <c:ptCount val="1"/>
                <c:pt idx="0">
                  <c:v>Demand +  Losses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FlowControl!$B$5:$B$292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FlowControl!$E$5:$E$292</c:f>
              <c:numCache>
                <c:formatCode>0.00</c:formatCode>
                <c:ptCount val="288"/>
                <c:pt idx="0">
                  <c:v>10.3</c:v>
                </c:pt>
                <c:pt idx="1">
                  <c:v>9.99</c:v>
                </c:pt>
                <c:pt idx="2">
                  <c:v>10.07</c:v>
                </c:pt>
                <c:pt idx="3">
                  <c:v>9.7899999999999991</c:v>
                </c:pt>
                <c:pt idx="4">
                  <c:v>9.94</c:v>
                </c:pt>
                <c:pt idx="5">
                  <c:v>10.039999999999999</c:v>
                </c:pt>
                <c:pt idx="6">
                  <c:v>10.15</c:v>
                </c:pt>
                <c:pt idx="7">
                  <c:v>9.99</c:v>
                </c:pt>
                <c:pt idx="8">
                  <c:v>10.09</c:v>
                </c:pt>
                <c:pt idx="9">
                  <c:v>9.6199999999999992</c:v>
                </c:pt>
                <c:pt idx="10">
                  <c:v>9.49</c:v>
                </c:pt>
                <c:pt idx="11">
                  <c:v>9.32</c:v>
                </c:pt>
                <c:pt idx="12">
                  <c:v>9.17</c:v>
                </c:pt>
                <c:pt idx="13">
                  <c:v>9.19</c:v>
                </c:pt>
                <c:pt idx="14">
                  <c:v>9.27</c:v>
                </c:pt>
                <c:pt idx="15">
                  <c:v>9.17</c:v>
                </c:pt>
                <c:pt idx="16">
                  <c:v>9.09</c:v>
                </c:pt>
                <c:pt idx="17">
                  <c:v>9.09</c:v>
                </c:pt>
                <c:pt idx="18">
                  <c:v>9.0399999999999991</c:v>
                </c:pt>
                <c:pt idx="19">
                  <c:v>9.1199999999999992</c:v>
                </c:pt>
                <c:pt idx="20">
                  <c:v>9.09</c:v>
                </c:pt>
                <c:pt idx="21">
                  <c:v>9.1199999999999992</c:v>
                </c:pt>
                <c:pt idx="22">
                  <c:v>9.09</c:v>
                </c:pt>
                <c:pt idx="23">
                  <c:v>9.0399999999999991</c:v>
                </c:pt>
                <c:pt idx="24">
                  <c:v>9.1199999999999992</c:v>
                </c:pt>
                <c:pt idx="25">
                  <c:v>9.14</c:v>
                </c:pt>
                <c:pt idx="26">
                  <c:v>9.27</c:v>
                </c:pt>
                <c:pt idx="27">
                  <c:v>9.32</c:v>
                </c:pt>
                <c:pt idx="28">
                  <c:v>9.49</c:v>
                </c:pt>
                <c:pt idx="29">
                  <c:v>9.34</c:v>
                </c:pt>
                <c:pt idx="30">
                  <c:v>9.44</c:v>
                </c:pt>
                <c:pt idx="31">
                  <c:v>9.49</c:v>
                </c:pt>
                <c:pt idx="32">
                  <c:v>9.67</c:v>
                </c:pt>
                <c:pt idx="33">
                  <c:v>9.89</c:v>
                </c:pt>
                <c:pt idx="34">
                  <c:v>9.8699999999999992</c:v>
                </c:pt>
                <c:pt idx="35">
                  <c:v>9.7899999999999991</c:v>
                </c:pt>
                <c:pt idx="36">
                  <c:v>9.8699999999999992</c:v>
                </c:pt>
                <c:pt idx="37">
                  <c:v>10.35</c:v>
                </c:pt>
                <c:pt idx="38">
                  <c:v>10.37</c:v>
                </c:pt>
                <c:pt idx="39">
                  <c:v>10.62</c:v>
                </c:pt>
                <c:pt idx="40">
                  <c:v>10.4</c:v>
                </c:pt>
                <c:pt idx="41">
                  <c:v>11</c:v>
                </c:pt>
                <c:pt idx="42">
                  <c:v>10.92</c:v>
                </c:pt>
                <c:pt idx="43">
                  <c:v>10.9</c:v>
                </c:pt>
                <c:pt idx="44">
                  <c:v>11.1</c:v>
                </c:pt>
                <c:pt idx="45">
                  <c:v>11.1</c:v>
                </c:pt>
                <c:pt idx="46">
                  <c:v>11.6</c:v>
                </c:pt>
                <c:pt idx="47">
                  <c:v>11.65</c:v>
                </c:pt>
                <c:pt idx="48">
                  <c:v>11.4</c:v>
                </c:pt>
                <c:pt idx="49">
                  <c:v>11.62</c:v>
                </c:pt>
                <c:pt idx="50">
                  <c:v>11.82</c:v>
                </c:pt>
                <c:pt idx="51">
                  <c:v>12.02</c:v>
                </c:pt>
                <c:pt idx="52">
                  <c:v>13.03</c:v>
                </c:pt>
                <c:pt idx="53">
                  <c:v>13.05</c:v>
                </c:pt>
                <c:pt idx="54">
                  <c:v>13.83</c:v>
                </c:pt>
                <c:pt idx="55">
                  <c:v>14.58</c:v>
                </c:pt>
                <c:pt idx="56">
                  <c:v>14.16</c:v>
                </c:pt>
                <c:pt idx="57">
                  <c:v>14.36</c:v>
                </c:pt>
                <c:pt idx="58">
                  <c:v>15.11</c:v>
                </c:pt>
                <c:pt idx="59">
                  <c:v>15.26</c:v>
                </c:pt>
                <c:pt idx="60">
                  <c:v>15.89</c:v>
                </c:pt>
                <c:pt idx="61">
                  <c:v>16.14</c:v>
                </c:pt>
                <c:pt idx="62">
                  <c:v>16.940000000000001</c:v>
                </c:pt>
                <c:pt idx="63">
                  <c:v>17.02</c:v>
                </c:pt>
                <c:pt idx="64">
                  <c:v>18.100000000000001</c:v>
                </c:pt>
                <c:pt idx="65">
                  <c:v>18.75</c:v>
                </c:pt>
                <c:pt idx="66">
                  <c:v>18.45</c:v>
                </c:pt>
                <c:pt idx="67">
                  <c:v>19.66</c:v>
                </c:pt>
                <c:pt idx="68">
                  <c:v>20.77</c:v>
                </c:pt>
                <c:pt idx="69">
                  <c:v>21.22</c:v>
                </c:pt>
                <c:pt idx="70">
                  <c:v>21.32</c:v>
                </c:pt>
                <c:pt idx="71">
                  <c:v>22.4</c:v>
                </c:pt>
                <c:pt idx="72">
                  <c:v>22.86</c:v>
                </c:pt>
                <c:pt idx="73">
                  <c:v>23.06</c:v>
                </c:pt>
                <c:pt idx="74">
                  <c:v>22.86</c:v>
                </c:pt>
                <c:pt idx="75">
                  <c:v>23.51</c:v>
                </c:pt>
                <c:pt idx="76">
                  <c:v>21.75</c:v>
                </c:pt>
                <c:pt idx="77">
                  <c:v>21.9</c:v>
                </c:pt>
                <c:pt idx="78">
                  <c:v>22.73</c:v>
                </c:pt>
                <c:pt idx="79">
                  <c:v>22</c:v>
                </c:pt>
                <c:pt idx="80">
                  <c:v>22.15</c:v>
                </c:pt>
                <c:pt idx="81">
                  <c:v>21.98</c:v>
                </c:pt>
                <c:pt idx="82">
                  <c:v>22.03</c:v>
                </c:pt>
                <c:pt idx="83">
                  <c:v>22.03</c:v>
                </c:pt>
                <c:pt idx="84">
                  <c:v>22.1</c:v>
                </c:pt>
                <c:pt idx="85">
                  <c:v>20.87</c:v>
                </c:pt>
                <c:pt idx="86">
                  <c:v>20.239999999999998</c:v>
                </c:pt>
                <c:pt idx="87">
                  <c:v>19.16</c:v>
                </c:pt>
                <c:pt idx="88">
                  <c:v>20.36</c:v>
                </c:pt>
                <c:pt idx="89">
                  <c:v>19.579999999999998</c:v>
                </c:pt>
                <c:pt idx="90">
                  <c:v>19.38</c:v>
                </c:pt>
                <c:pt idx="91">
                  <c:v>18.899999999999999</c:v>
                </c:pt>
                <c:pt idx="92">
                  <c:v>18.53</c:v>
                </c:pt>
                <c:pt idx="93">
                  <c:v>18.95</c:v>
                </c:pt>
                <c:pt idx="94">
                  <c:v>18.93</c:v>
                </c:pt>
                <c:pt idx="95">
                  <c:v>18.850000000000001</c:v>
                </c:pt>
                <c:pt idx="96">
                  <c:v>18.28</c:v>
                </c:pt>
                <c:pt idx="97">
                  <c:v>19.63</c:v>
                </c:pt>
                <c:pt idx="98">
                  <c:v>20.29</c:v>
                </c:pt>
                <c:pt idx="99">
                  <c:v>20.97</c:v>
                </c:pt>
                <c:pt idx="100">
                  <c:v>20.239999999999998</c:v>
                </c:pt>
                <c:pt idx="101">
                  <c:v>21.12</c:v>
                </c:pt>
                <c:pt idx="102">
                  <c:v>21.27</c:v>
                </c:pt>
                <c:pt idx="103">
                  <c:v>20.84</c:v>
                </c:pt>
                <c:pt idx="104">
                  <c:v>21.02</c:v>
                </c:pt>
                <c:pt idx="105">
                  <c:v>20.99</c:v>
                </c:pt>
                <c:pt idx="106">
                  <c:v>20.190000000000001</c:v>
                </c:pt>
                <c:pt idx="107">
                  <c:v>19.260000000000002</c:v>
                </c:pt>
                <c:pt idx="108">
                  <c:v>19.48</c:v>
                </c:pt>
                <c:pt idx="109">
                  <c:v>19.73</c:v>
                </c:pt>
                <c:pt idx="110">
                  <c:v>19.93</c:v>
                </c:pt>
                <c:pt idx="111">
                  <c:v>19.86</c:v>
                </c:pt>
                <c:pt idx="112">
                  <c:v>20.239999999999998</c:v>
                </c:pt>
                <c:pt idx="113">
                  <c:v>19.93</c:v>
                </c:pt>
                <c:pt idx="114">
                  <c:v>19.93</c:v>
                </c:pt>
                <c:pt idx="115">
                  <c:v>20.54</c:v>
                </c:pt>
                <c:pt idx="116">
                  <c:v>19.96</c:v>
                </c:pt>
                <c:pt idx="117">
                  <c:v>19.809999999999999</c:v>
                </c:pt>
                <c:pt idx="118">
                  <c:v>19.91</c:v>
                </c:pt>
                <c:pt idx="119">
                  <c:v>20.239999999999998</c:v>
                </c:pt>
                <c:pt idx="120">
                  <c:v>20.64</c:v>
                </c:pt>
                <c:pt idx="121">
                  <c:v>20.21</c:v>
                </c:pt>
                <c:pt idx="122">
                  <c:v>20.09</c:v>
                </c:pt>
                <c:pt idx="123">
                  <c:v>20.54</c:v>
                </c:pt>
                <c:pt idx="124">
                  <c:v>20.51</c:v>
                </c:pt>
                <c:pt idx="125">
                  <c:v>20.49</c:v>
                </c:pt>
                <c:pt idx="126">
                  <c:v>20.309999999999999</c:v>
                </c:pt>
                <c:pt idx="127">
                  <c:v>20.440000000000001</c:v>
                </c:pt>
                <c:pt idx="128">
                  <c:v>20.97</c:v>
                </c:pt>
                <c:pt idx="129">
                  <c:v>21.27</c:v>
                </c:pt>
                <c:pt idx="130">
                  <c:v>21.77</c:v>
                </c:pt>
                <c:pt idx="131">
                  <c:v>22.35</c:v>
                </c:pt>
                <c:pt idx="132">
                  <c:v>22.35</c:v>
                </c:pt>
                <c:pt idx="133">
                  <c:v>23.13</c:v>
                </c:pt>
                <c:pt idx="134">
                  <c:v>22.18</c:v>
                </c:pt>
                <c:pt idx="135">
                  <c:v>22.18</c:v>
                </c:pt>
                <c:pt idx="136">
                  <c:v>22.73</c:v>
                </c:pt>
                <c:pt idx="137">
                  <c:v>23.69</c:v>
                </c:pt>
                <c:pt idx="138">
                  <c:v>24.65</c:v>
                </c:pt>
                <c:pt idx="139">
                  <c:v>24.6</c:v>
                </c:pt>
                <c:pt idx="140">
                  <c:v>24.87</c:v>
                </c:pt>
                <c:pt idx="141">
                  <c:v>25.35</c:v>
                </c:pt>
                <c:pt idx="142">
                  <c:v>25.61</c:v>
                </c:pt>
                <c:pt idx="143">
                  <c:v>25.99</c:v>
                </c:pt>
                <c:pt idx="144">
                  <c:v>26.67</c:v>
                </c:pt>
                <c:pt idx="145">
                  <c:v>25.61</c:v>
                </c:pt>
                <c:pt idx="146">
                  <c:v>27.12</c:v>
                </c:pt>
                <c:pt idx="147">
                  <c:v>27.1</c:v>
                </c:pt>
                <c:pt idx="148">
                  <c:v>26.01</c:v>
                </c:pt>
                <c:pt idx="149">
                  <c:v>25.05</c:v>
                </c:pt>
                <c:pt idx="150">
                  <c:v>23.51</c:v>
                </c:pt>
                <c:pt idx="151">
                  <c:v>23.49</c:v>
                </c:pt>
                <c:pt idx="152">
                  <c:v>23.24</c:v>
                </c:pt>
                <c:pt idx="153">
                  <c:v>22.3</c:v>
                </c:pt>
                <c:pt idx="154">
                  <c:v>22.33</c:v>
                </c:pt>
                <c:pt idx="155">
                  <c:v>22.61</c:v>
                </c:pt>
                <c:pt idx="156">
                  <c:v>22.81</c:v>
                </c:pt>
                <c:pt idx="157">
                  <c:v>23.97</c:v>
                </c:pt>
                <c:pt idx="158">
                  <c:v>23.24</c:v>
                </c:pt>
                <c:pt idx="159">
                  <c:v>23.51</c:v>
                </c:pt>
                <c:pt idx="160">
                  <c:v>23.76</c:v>
                </c:pt>
                <c:pt idx="161">
                  <c:v>23.82</c:v>
                </c:pt>
                <c:pt idx="162">
                  <c:v>24.87</c:v>
                </c:pt>
                <c:pt idx="163">
                  <c:v>24.7</c:v>
                </c:pt>
                <c:pt idx="164">
                  <c:v>25.05</c:v>
                </c:pt>
                <c:pt idx="165">
                  <c:v>25.18</c:v>
                </c:pt>
                <c:pt idx="166">
                  <c:v>24.95</c:v>
                </c:pt>
                <c:pt idx="167">
                  <c:v>25.25</c:v>
                </c:pt>
                <c:pt idx="168">
                  <c:v>23.51</c:v>
                </c:pt>
                <c:pt idx="169">
                  <c:v>22.35</c:v>
                </c:pt>
                <c:pt idx="170">
                  <c:v>22.73</c:v>
                </c:pt>
                <c:pt idx="171">
                  <c:v>22.91</c:v>
                </c:pt>
                <c:pt idx="172">
                  <c:v>22.78</c:v>
                </c:pt>
                <c:pt idx="173">
                  <c:v>23.13</c:v>
                </c:pt>
                <c:pt idx="174">
                  <c:v>22.98</c:v>
                </c:pt>
                <c:pt idx="175">
                  <c:v>23.46</c:v>
                </c:pt>
                <c:pt idx="176">
                  <c:v>23.82</c:v>
                </c:pt>
                <c:pt idx="177">
                  <c:v>24.34</c:v>
                </c:pt>
                <c:pt idx="178">
                  <c:v>23.34</c:v>
                </c:pt>
                <c:pt idx="179">
                  <c:v>23.74</c:v>
                </c:pt>
                <c:pt idx="180">
                  <c:v>24.17</c:v>
                </c:pt>
                <c:pt idx="181">
                  <c:v>24.14</c:v>
                </c:pt>
                <c:pt idx="182">
                  <c:v>23.82</c:v>
                </c:pt>
                <c:pt idx="183">
                  <c:v>22.83</c:v>
                </c:pt>
                <c:pt idx="184">
                  <c:v>22.73</c:v>
                </c:pt>
                <c:pt idx="185">
                  <c:v>22.48</c:v>
                </c:pt>
                <c:pt idx="186">
                  <c:v>21.8</c:v>
                </c:pt>
                <c:pt idx="187">
                  <c:v>20.99</c:v>
                </c:pt>
                <c:pt idx="188">
                  <c:v>19.63</c:v>
                </c:pt>
                <c:pt idx="189">
                  <c:v>18.93</c:v>
                </c:pt>
                <c:pt idx="190">
                  <c:v>19.73</c:v>
                </c:pt>
                <c:pt idx="191">
                  <c:v>18.27</c:v>
                </c:pt>
                <c:pt idx="192">
                  <c:v>18.3</c:v>
                </c:pt>
                <c:pt idx="193">
                  <c:v>17.95</c:v>
                </c:pt>
                <c:pt idx="194">
                  <c:v>17.37</c:v>
                </c:pt>
                <c:pt idx="195">
                  <c:v>17.37</c:v>
                </c:pt>
                <c:pt idx="196">
                  <c:v>17.32</c:v>
                </c:pt>
                <c:pt idx="197">
                  <c:v>16.52</c:v>
                </c:pt>
                <c:pt idx="198">
                  <c:v>16.47</c:v>
                </c:pt>
                <c:pt idx="199">
                  <c:v>16.32</c:v>
                </c:pt>
                <c:pt idx="200">
                  <c:v>16.57</c:v>
                </c:pt>
                <c:pt idx="201">
                  <c:v>16.89</c:v>
                </c:pt>
                <c:pt idx="202">
                  <c:v>16.32</c:v>
                </c:pt>
                <c:pt idx="203">
                  <c:v>15.84</c:v>
                </c:pt>
                <c:pt idx="204">
                  <c:v>15.54</c:v>
                </c:pt>
                <c:pt idx="205">
                  <c:v>16.07</c:v>
                </c:pt>
                <c:pt idx="206">
                  <c:v>16.170000000000002</c:v>
                </c:pt>
                <c:pt idx="207">
                  <c:v>16.47</c:v>
                </c:pt>
                <c:pt idx="208">
                  <c:v>16.690000000000001</c:v>
                </c:pt>
                <c:pt idx="209">
                  <c:v>17.399999999999999</c:v>
                </c:pt>
                <c:pt idx="210">
                  <c:v>17.47</c:v>
                </c:pt>
                <c:pt idx="211">
                  <c:v>18.07</c:v>
                </c:pt>
                <c:pt idx="212">
                  <c:v>19.11</c:v>
                </c:pt>
                <c:pt idx="213">
                  <c:v>19.11</c:v>
                </c:pt>
                <c:pt idx="214">
                  <c:v>19.41</c:v>
                </c:pt>
                <c:pt idx="215">
                  <c:v>19.38</c:v>
                </c:pt>
                <c:pt idx="216">
                  <c:v>20.440000000000001</c:v>
                </c:pt>
                <c:pt idx="217">
                  <c:v>20.79</c:v>
                </c:pt>
                <c:pt idx="218">
                  <c:v>21.62</c:v>
                </c:pt>
                <c:pt idx="219">
                  <c:v>21.4</c:v>
                </c:pt>
                <c:pt idx="220">
                  <c:v>21.7</c:v>
                </c:pt>
                <c:pt idx="221">
                  <c:v>21.95</c:v>
                </c:pt>
                <c:pt idx="222">
                  <c:v>21.85</c:v>
                </c:pt>
                <c:pt idx="223">
                  <c:v>22.03</c:v>
                </c:pt>
                <c:pt idx="224">
                  <c:v>21.12</c:v>
                </c:pt>
                <c:pt idx="225">
                  <c:v>22.28</c:v>
                </c:pt>
                <c:pt idx="226">
                  <c:v>23.69</c:v>
                </c:pt>
                <c:pt idx="227">
                  <c:v>24.85</c:v>
                </c:pt>
                <c:pt idx="228">
                  <c:v>24.65</c:v>
                </c:pt>
                <c:pt idx="229">
                  <c:v>23.92</c:v>
                </c:pt>
                <c:pt idx="230">
                  <c:v>23.03</c:v>
                </c:pt>
                <c:pt idx="231">
                  <c:v>23.44</c:v>
                </c:pt>
                <c:pt idx="232">
                  <c:v>22.3</c:v>
                </c:pt>
                <c:pt idx="233">
                  <c:v>20.84</c:v>
                </c:pt>
                <c:pt idx="234">
                  <c:v>20.87</c:v>
                </c:pt>
                <c:pt idx="235">
                  <c:v>21.07</c:v>
                </c:pt>
                <c:pt idx="236">
                  <c:v>20.67</c:v>
                </c:pt>
                <c:pt idx="237">
                  <c:v>19.91</c:v>
                </c:pt>
                <c:pt idx="238">
                  <c:v>18.8</c:v>
                </c:pt>
                <c:pt idx="239">
                  <c:v>18.75</c:v>
                </c:pt>
                <c:pt idx="240">
                  <c:v>18.27</c:v>
                </c:pt>
                <c:pt idx="241">
                  <c:v>18.75</c:v>
                </c:pt>
                <c:pt idx="242">
                  <c:v>18.88</c:v>
                </c:pt>
                <c:pt idx="243">
                  <c:v>18.78</c:v>
                </c:pt>
                <c:pt idx="244">
                  <c:v>19.13</c:v>
                </c:pt>
                <c:pt idx="245">
                  <c:v>19.61</c:v>
                </c:pt>
                <c:pt idx="246">
                  <c:v>19.43</c:v>
                </c:pt>
                <c:pt idx="247">
                  <c:v>18.73</c:v>
                </c:pt>
                <c:pt idx="248">
                  <c:v>19.260000000000002</c:v>
                </c:pt>
                <c:pt idx="249">
                  <c:v>18.93</c:v>
                </c:pt>
                <c:pt idx="250">
                  <c:v>18.899999999999999</c:v>
                </c:pt>
                <c:pt idx="251">
                  <c:v>17.75</c:v>
                </c:pt>
                <c:pt idx="252">
                  <c:v>17.32</c:v>
                </c:pt>
                <c:pt idx="253">
                  <c:v>16.739999999999998</c:v>
                </c:pt>
                <c:pt idx="254">
                  <c:v>16.29</c:v>
                </c:pt>
                <c:pt idx="255">
                  <c:v>15.56</c:v>
                </c:pt>
                <c:pt idx="256">
                  <c:v>15.39</c:v>
                </c:pt>
                <c:pt idx="257">
                  <c:v>15.56</c:v>
                </c:pt>
                <c:pt idx="258">
                  <c:v>15.11</c:v>
                </c:pt>
                <c:pt idx="259">
                  <c:v>14.56</c:v>
                </c:pt>
                <c:pt idx="260">
                  <c:v>13.78</c:v>
                </c:pt>
                <c:pt idx="261">
                  <c:v>12.73</c:v>
                </c:pt>
                <c:pt idx="262">
                  <c:v>12.12</c:v>
                </c:pt>
                <c:pt idx="263">
                  <c:v>12.28</c:v>
                </c:pt>
                <c:pt idx="264">
                  <c:v>12.38</c:v>
                </c:pt>
                <c:pt idx="265">
                  <c:v>11.82</c:v>
                </c:pt>
                <c:pt idx="266">
                  <c:v>11.8</c:v>
                </c:pt>
                <c:pt idx="267">
                  <c:v>11.95</c:v>
                </c:pt>
                <c:pt idx="268">
                  <c:v>12.12</c:v>
                </c:pt>
                <c:pt idx="269">
                  <c:v>11.85</c:v>
                </c:pt>
                <c:pt idx="270">
                  <c:v>11.8</c:v>
                </c:pt>
                <c:pt idx="271">
                  <c:v>11.85</c:v>
                </c:pt>
                <c:pt idx="272">
                  <c:v>11.72</c:v>
                </c:pt>
                <c:pt idx="273">
                  <c:v>12.05</c:v>
                </c:pt>
                <c:pt idx="274">
                  <c:v>11.77</c:v>
                </c:pt>
                <c:pt idx="275">
                  <c:v>11.35</c:v>
                </c:pt>
                <c:pt idx="276">
                  <c:v>11.17</c:v>
                </c:pt>
                <c:pt idx="277">
                  <c:v>11.47</c:v>
                </c:pt>
                <c:pt idx="278">
                  <c:v>11.22</c:v>
                </c:pt>
                <c:pt idx="279">
                  <c:v>10.87</c:v>
                </c:pt>
                <c:pt idx="280">
                  <c:v>10.6</c:v>
                </c:pt>
                <c:pt idx="281">
                  <c:v>10.35</c:v>
                </c:pt>
                <c:pt idx="282">
                  <c:v>10.45</c:v>
                </c:pt>
                <c:pt idx="283">
                  <c:v>10.36</c:v>
                </c:pt>
                <c:pt idx="284">
                  <c:v>10.48</c:v>
                </c:pt>
                <c:pt idx="285">
                  <c:v>10.24</c:v>
                </c:pt>
                <c:pt idx="286">
                  <c:v>10.11</c:v>
                </c:pt>
                <c:pt idx="287">
                  <c:v>10.07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0912"/>
        <c:axId val="96552832"/>
      </c:scatterChart>
      <c:valAx>
        <c:axId val="96550912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6552832"/>
        <c:crosses val="autoZero"/>
        <c:crossBetween val="midCat"/>
        <c:majorUnit val="0.25"/>
        <c:minorUnit val="4.166700000000001E-2"/>
      </c:valAx>
      <c:valAx>
        <c:axId val="96552832"/>
        <c:scaling>
          <c:orientation val="minMax"/>
          <c:max val="3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[LPS]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6550912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Pressure [mH2o]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PRV_TM!$G$4</c:f>
              <c:strCache>
                <c:ptCount val="1"/>
                <c:pt idx="0">
                  <c:v>P2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PRV_TM!$B$5:$B$292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PRV_TM!$G$5:$G$292</c:f>
              <c:numCache>
                <c:formatCode>0.00</c:formatCode>
                <c:ptCount val="28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PRV_TM!$H$4</c:f>
              <c:strCache>
                <c:ptCount val="1"/>
                <c:pt idx="0">
                  <c:v>P3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PRV_TM!$B$5:$B$292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PRV_TM!$H$5:$H$292</c:f>
              <c:numCache>
                <c:formatCode>0.00</c:formatCode>
                <c:ptCount val="288"/>
                <c:pt idx="0">
                  <c:v>11.71</c:v>
                </c:pt>
                <c:pt idx="1">
                  <c:v>11.78</c:v>
                </c:pt>
                <c:pt idx="2">
                  <c:v>11.76</c:v>
                </c:pt>
                <c:pt idx="3">
                  <c:v>11.83</c:v>
                </c:pt>
                <c:pt idx="4">
                  <c:v>11.79</c:v>
                </c:pt>
                <c:pt idx="5">
                  <c:v>11.77</c:v>
                </c:pt>
                <c:pt idx="6">
                  <c:v>11.74</c:v>
                </c:pt>
                <c:pt idx="7">
                  <c:v>11.78</c:v>
                </c:pt>
                <c:pt idx="8">
                  <c:v>11.76</c:v>
                </c:pt>
                <c:pt idx="9">
                  <c:v>11.86</c:v>
                </c:pt>
                <c:pt idx="10">
                  <c:v>11.89</c:v>
                </c:pt>
                <c:pt idx="11">
                  <c:v>11.93</c:v>
                </c:pt>
                <c:pt idx="12">
                  <c:v>11.96</c:v>
                </c:pt>
                <c:pt idx="13">
                  <c:v>11.96</c:v>
                </c:pt>
                <c:pt idx="14">
                  <c:v>11.94</c:v>
                </c:pt>
                <c:pt idx="15">
                  <c:v>11.96</c:v>
                </c:pt>
                <c:pt idx="16">
                  <c:v>11.98</c:v>
                </c:pt>
                <c:pt idx="17">
                  <c:v>11.98</c:v>
                </c:pt>
                <c:pt idx="18">
                  <c:v>11.99</c:v>
                </c:pt>
                <c:pt idx="19">
                  <c:v>11.97</c:v>
                </c:pt>
                <c:pt idx="20">
                  <c:v>11.98</c:v>
                </c:pt>
                <c:pt idx="21">
                  <c:v>11.97</c:v>
                </c:pt>
                <c:pt idx="22">
                  <c:v>11.98</c:v>
                </c:pt>
                <c:pt idx="23">
                  <c:v>11.99</c:v>
                </c:pt>
                <c:pt idx="24">
                  <c:v>11.97</c:v>
                </c:pt>
                <c:pt idx="25">
                  <c:v>11.97</c:v>
                </c:pt>
                <c:pt idx="26">
                  <c:v>11.94</c:v>
                </c:pt>
                <c:pt idx="27">
                  <c:v>11.93</c:v>
                </c:pt>
                <c:pt idx="28">
                  <c:v>11.89</c:v>
                </c:pt>
                <c:pt idx="29">
                  <c:v>11.93</c:v>
                </c:pt>
                <c:pt idx="30">
                  <c:v>11.9</c:v>
                </c:pt>
                <c:pt idx="31">
                  <c:v>11.89</c:v>
                </c:pt>
                <c:pt idx="32">
                  <c:v>11.85</c:v>
                </c:pt>
                <c:pt idx="33">
                  <c:v>11.8</c:v>
                </c:pt>
                <c:pt idx="34">
                  <c:v>11.81</c:v>
                </c:pt>
                <c:pt idx="35">
                  <c:v>11.83</c:v>
                </c:pt>
                <c:pt idx="36">
                  <c:v>11.81</c:v>
                </c:pt>
                <c:pt idx="37">
                  <c:v>11.7</c:v>
                </c:pt>
                <c:pt idx="38">
                  <c:v>11.69</c:v>
                </c:pt>
                <c:pt idx="39">
                  <c:v>11.63</c:v>
                </c:pt>
                <c:pt idx="40">
                  <c:v>11.69</c:v>
                </c:pt>
                <c:pt idx="41">
                  <c:v>11.54</c:v>
                </c:pt>
                <c:pt idx="42">
                  <c:v>11.56</c:v>
                </c:pt>
                <c:pt idx="43">
                  <c:v>11.56</c:v>
                </c:pt>
                <c:pt idx="44">
                  <c:v>11.51</c:v>
                </c:pt>
                <c:pt idx="45">
                  <c:v>11.51</c:v>
                </c:pt>
                <c:pt idx="46">
                  <c:v>11.39</c:v>
                </c:pt>
                <c:pt idx="47">
                  <c:v>11.37</c:v>
                </c:pt>
                <c:pt idx="48">
                  <c:v>11.44</c:v>
                </c:pt>
                <c:pt idx="49">
                  <c:v>11.38</c:v>
                </c:pt>
                <c:pt idx="50">
                  <c:v>11.33</c:v>
                </c:pt>
                <c:pt idx="51">
                  <c:v>11.27</c:v>
                </c:pt>
                <c:pt idx="52">
                  <c:v>11</c:v>
                </c:pt>
                <c:pt idx="53">
                  <c:v>10.99</c:v>
                </c:pt>
                <c:pt idx="54">
                  <c:v>10.76</c:v>
                </c:pt>
                <c:pt idx="55">
                  <c:v>10.53</c:v>
                </c:pt>
                <c:pt idx="56">
                  <c:v>10.66</c:v>
                </c:pt>
                <c:pt idx="57">
                  <c:v>10.6</c:v>
                </c:pt>
                <c:pt idx="58">
                  <c:v>10.37</c:v>
                </c:pt>
                <c:pt idx="59">
                  <c:v>10.32</c:v>
                </c:pt>
                <c:pt idx="60">
                  <c:v>20.149999999999999</c:v>
                </c:pt>
                <c:pt idx="61">
                  <c:v>20.05</c:v>
                </c:pt>
                <c:pt idx="62">
                  <c:v>19.73</c:v>
                </c:pt>
                <c:pt idx="63">
                  <c:v>19.7</c:v>
                </c:pt>
                <c:pt idx="64">
                  <c:v>19.260000000000002</c:v>
                </c:pt>
                <c:pt idx="65">
                  <c:v>18.98</c:v>
                </c:pt>
                <c:pt idx="66">
                  <c:v>19.11</c:v>
                </c:pt>
                <c:pt idx="67">
                  <c:v>18.59</c:v>
                </c:pt>
                <c:pt idx="68">
                  <c:v>18.100000000000001</c:v>
                </c:pt>
                <c:pt idx="69">
                  <c:v>17.89</c:v>
                </c:pt>
                <c:pt idx="70">
                  <c:v>17.84</c:v>
                </c:pt>
                <c:pt idx="71">
                  <c:v>17.329999999999998</c:v>
                </c:pt>
                <c:pt idx="72">
                  <c:v>17.11</c:v>
                </c:pt>
                <c:pt idx="73">
                  <c:v>17.010000000000002</c:v>
                </c:pt>
                <c:pt idx="74">
                  <c:v>17.11</c:v>
                </c:pt>
                <c:pt idx="75">
                  <c:v>16.79</c:v>
                </c:pt>
                <c:pt idx="76">
                  <c:v>17.64</c:v>
                </c:pt>
                <c:pt idx="77">
                  <c:v>17.57</c:v>
                </c:pt>
                <c:pt idx="78">
                  <c:v>17.170000000000002</c:v>
                </c:pt>
                <c:pt idx="79">
                  <c:v>17.52</c:v>
                </c:pt>
                <c:pt idx="80">
                  <c:v>17.45</c:v>
                </c:pt>
                <c:pt idx="81">
                  <c:v>17.53</c:v>
                </c:pt>
                <c:pt idx="82">
                  <c:v>17.510000000000002</c:v>
                </c:pt>
                <c:pt idx="83">
                  <c:v>17.510000000000002</c:v>
                </c:pt>
                <c:pt idx="84">
                  <c:v>17.47</c:v>
                </c:pt>
                <c:pt idx="85">
                  <c:v>18.05</c:v>
                </c:pt>
                <c:pt idx="86">
                  <c:v>18.329999999999998</c:v>
                </c:pt>
                <c:pt idx="87">
                  <c:v>18.809999999999999</c:v>
                </c:pt>
                <c:pt idx="88">
                  <c:v>18.28</c:v>
                </c:pt>
                <c:pt idx="89">
                  <c:v>18.62</c:v>
                </c:pt>
                <c:pt idx="90">
                  <c:v>18.71</c:v>
                </c:pt>
                <c:pt idx="91">
                  <c:v>18.920000000000002</c:v>
                </c:pt>
                <c:pt idx="92">
                  <c:v>19.079999999999998</c:v>
                </c:pt>
                <c:pt idx="93">
                  <c:v>18.899999999999999</c:v>
                </c:pt>
                <c:pt idx="94">
                  <c:v>18.91</c:v>
                </c:pt>
                <c:pt idx="95">
                  <c:v>18.940000000000001</c:v>
                </c:pt>
                <c:pt idx="96">
                  <c:v>19.190000000000001</c:v>
                </c:pt>
                <c:pt idx="97">
                  <c:v>18.600000000000001</c:v>
                </c:pt>
                <c:pt idx="98">
                  <c:v>18.309999999999999</c:v>
                </c:pt>
                <c:pt idx="99">
                  <c:v>18</c:v>
                </c:pt>
                <c:pt idx="100">
                  <c:v>18.329999999999998</c:v>
                </c:pt>
                <c:pt idx="101">
                  <c:v>17.93</c:v>
                </c:pt>
                <c:pt idx="102">
                  <c:v>17.86</c:v>
                </c:pt>
                <c:pt idx="103">
                  <c:v>18.059999999999999</c:v>
                </c:pt>
                <c:pt idx="104">
                  <c:v>17.98</c:v>
                </c:pt>
                <c:pt idx="105">
                  <c:v>17.989999999999998</c:v>
                </c:pt>
                <c:pt idx="106">
                  <c:v>18.36</c:v>
                </c:pt>
                <c:pt idx="107">
                  <c:v>18.77</c:v>
                </c:pt>
                <c:pt idx="108">
                  <c:v>18.670000000000002</c:v>
                </c:pt>
                <c:pt idx="109">
                  <c:v>18.559999999999999</c:v>
                </c:pt>
                <c:pt idx="110">
                  <c:v>18.47</c:v>
                </c:pt>
                <c:pt idx="111">
                  <c:v>18.5</c:v>
                </c:pt>
                <c:pt idx="112">
                  <c:v>18.329999999999998</c:v>
                </c:pt>
                <c:pt idx="113">
                  <c:v>18.47</c:v>
                </c:pt>
                <c:pt idx="114">
                  <c:v>18.47</c:v>
                </c:pt>
                <c:pt idx="115">
                  <c:v>18.2</c:v>
                </c:pt>
                <c:pt idx="116">
                  <c:v>18.46</c:v>
                </c:pt>
                <c:pt idx="117">
                  <c:v>18.52</c:v>
                </c:pt>
                <c:pt idx="118">
                  <c:v>18.48</c:v>
                </c:pt>
                <c:pt idx="119">
                  <c:v>18.329999999999998</c:v>
                </c:pt>
                <c:pt idx="120">
                  <c:v>18.149999999999999</c:v>
                </c:pt>
                <c:pt idx="121">
                  <c:v>18.350000000000001</c:v>
                </c:pt>
                <c:pt idx="122">
                  <c:v>18.399999999999999</c:v>
                </c:pt>
                <c:pt idx="123">
                  <c:v>18.2</c:v>
                </c:pt>
                <c:pt idx="124">
                  <c:v>18.21</c:v>
                </c:pt>
                <c:pt idx="125">
                  <c:v>18.22</c:v>
                </c:pt>
                <c:pt idx="126">
                  <c:v>18.3</c:v>
                </c:pt>
                <c:pt idx="127">
                  <c:v>18.239999999999998</c:v>
                </c:pt>
                <c:pt idx="128">
                  <c:v>18</c:v>
                </c:pt>
                <c:pt idx="129">
                  <c:v>17.86</c:v>
                </c:pt>
                <c:pt idx="130">
                  <c:v>17.63</c:v>
                </c:pt>
                <c:pt idx="131">
                  <c:v>17.350000000000001</c:v>
                </c:pt>
                <c:pt idx="132">
                  <c:v>17.350000000000001</c:v>
                </c:pt>
                <c:pt idx="133">
                  <c:v>16.98</c:v>
                </c:pt>
                <c:pt idx="134">
                  <c:v>17.440000000000001</c:v>
                </c:pt>
                <c:pt idx="135">
                  <c:v>17.440000000000001</c:v>
                </c:pt>
                <c:pt idx="136">
                  <c:v>17.170000000000002</c:v>
                </c:pt>
                <c:pt idx="137">
                  <c:v>16.71</c:v>
                </c:pt>
                <c:pt idx="138">
                  <c:v>16.23</c:v>
                </c:pt>
                <c:pt idx="139">
                  <c:v>16.25</c:v>
                </c:pt>
                <c:pt idx="140">
                  <c:v>16.11</c:v>
                </c:pt>
                <c:pt idx="141">
                  <c:v>15.86</c:v>
                </c:pt>
                <c:pt idx="142">
                  <c:v>15.73</c:v>
                </c:pt>
                <c:pt idx="143">
                  <c:v>15.54</c:v>
                </c:pt>
                <c:pt idx="144">
                  <c:v>15.18</c:v>
                </c:pt>
                <c:pt idx="145">
                  <c:v>15.73</c:v>
                </c:pt>
                <c:pt idx="146">
                  <c:v>14.94</c:v>
                </c:pt>
                <c:pt idx="147">
                  <c:v>14.95</c:v>
                </c:pt>
                <c:pt idx="148">
                  <c:v>15.52</c:v>
                </c:pt>
                <c:pt idx="149">
                  <c:v>16.02</c:v>
                </c:pt>
                <c:pt idx="150">
                  <c:v>16.79</c:v>
                </c:pt>
                <c:pt idx="151">
                  <c:v>16.809999999999999</c:v>
                </c:pt>
                <c:pt idx="152">
                  <c:v>16.93</c:v>
                </c:pt>
                <c:pt idx="153">
                  <c:v>17.38</c:v>
                </c:pt>
                <c:pt idx="154">
                  <c:v>17.37</c:v>
                </c:pt>
                <c:pt idx="155">
                  <c:v>17.23</c:v>
                </c:pt>
                <c:pt idx="156">
                  <c:v>17.14</c:v>
                </c:pt>
                <c:pt idx="157">
                  <c:v>16.57</c:v>
                </c:pt>
                <c:pt idx="158">
                  <c:v>16.93</c:v>
                </c:pt>
                <c:pt idx="159">
                  <c:v>16.79</c:v>
                </c:pt>
                <c:pt idx="160">
                  <c:v>16.670000000000002</c:v>
                </c:pt>
                <c:pt idx="161">
                  <c:v>16.64</c:v>
                </c:pt>
                <c:pt idx="162">
                  <c:v>16.11</c:v>
                </c:pt>
                <c:pt idx="163">
                  <c:v>16.2</c:v>
                </c:pt>
                <c:pt idx="164">
                  <c:v>16.02</c:v>
                </c:pt>
                <c:pt idx="165">
                  <c:v>15.96</c:v>
                </c:pt>
                <c:pt idx="166">
                  <c:v>16.07</c:v>
                </c:pt>
                <c:pt idx="167">
                  <c:v>15.92</c:v>
                </c:pt>
                <c:pt idx="168">
                  <c:v>16.79</c:v>
                </c:pt>
                <c:pt idx="169">
                  <c:v>17.350000000000001</c:v>
                </c:pt>
                <c:pt idx="170">
                  <c:v>17.170000000000002</c:v>
                </c:pt>
                <c:pt idx="171">
                  <c:v>17.09</c:v>
                </c:pt>
                <c:pt idx="172">
                  <c:v>17.149999999999999</c:v>
                </c:pt>
                <c:pt idx="173">
                  <c:v>16.98</c:v>
                </c:pt>
                <c:pt idx="174">
                  <c:v>17.05</c:v>
                </c:pt>
                <c:pt idx="175">
                  <c:v>16.82</c:v>
                </c:pt>
                <c:pt idx="176">
                  <c:v>16.64</c:v>
                </c:pt>
                <c:pt idx="177">
                  <c:v>16.38</c:v>
                </c:pt>
                <c:pt idx="178">
                  <c:v>16.88</c:v>
                </c:pt>
                <c:pt idx="179">
                  <c:v>16.68</c:v>
                </c:pt>
                <c:pt idx="180">
                  <c:v>16.47</c:v>
                </c:pt>
                <c:pt idx="181">
                  <c:v>16.48</c:v>
                </c:pt>
                <c:pt idx="182">
                  <c:v>16.64</c:v>
                </c:pt>
                <c:pt idx="183">
                  <c:v>17.12</c:v>
                </c:pt>
                <c:pt idx="184">
                  <c:v>17.170000000000002</c:v>
                </c:pt>
                <c:pt idx="185">
                  <c:v>17.29</c:v>
                </c:pt>
                <c:pt idx="186">
                  <c:v>17.62</c:v>
                </c:pt>
                <c:pt idx="187">
                  <c:v>17.989999999999998</c:v>
                </c:pt>
                <c:pt idx="188">
                  <c:v>18.600000000000001</c:v>
                </c:pt>
                <c:pt idx="189">
                  <c:v>18.91</c:v>
                </c:pt>
                <c:pt idx="190">
                  <c:v>18.559999999999999</c:v>
                </c:pt>
                <c:pt idx="191">
                  <c:v>19.190000000000001</c:v>
                </c:pt>
                <c:pt idx="192">
                  <c:v>19.18</c:v>
                </c:pt>
                <c:pt idx="193">
                  <c:v>19.32</c:v>
                </c:pt>
                <c:pt idx="194">
                  <c:v>19.559999999999999</c:v>
                </c:pt>
                <c:pt idx="195">
                  <c:v>19.559999999999999</c:v>
                </c:pt>
                <c:pt idx="196">
                  <c:v>19.579999999999998</c:v>
                </c:pt>
                <c:pt idx="197">
                  <c:v>19.899999999999999</c:v>
                </c:pt>
                <c:pt idx="198">
                  <c:v>19.920000000000002</c:v>
                </c:pt>
                <c:pt idx="199">
                  <c:v>19.98</c:v>
                </c:pt>
                <c:pt idx="200">
                  <c:v>19.88</c:v>
                </c:pt>
                <c:pt idx="201">
                  <c:v>19.75</c:v>
                </c:pt>
                <c:pt idx="202">
                  <c:v>19.98</c:v>
                </c:pt>
                <c:pt idx="203">
                  <c:v>20.170000000000002</c:v>
                </c:pt>
                <c:pt idx="204">
                  <c:v>20.28</c:v>
                </c:pt>
                <c:pt idx="205">
                  <c:v>20.079999999999998</c:v>
                </c:pt>
                <c:pt idx="206">
                  <c:v>20.04</c:v>
                </c:pt>
                <c:pt idx="207">
                  <c:v>19.920000000000002</c:v>
                </c:pt>
                <c:pt idx="208">
                  <c:v>19.829999999999998</c:v>
                </c:pt>
                <c:pt idx="209">
                  <c:v>19.55</c:v>
                </c:pt>
                <c:pt idx="210">
                  <c:v>19.52</c:v>
                </c:pt>
                <c:pt idx="211">
                  <c:v>19.27</c:v>
                </c:pt>
                <c:pt idx="212">
                  <c:v>18.829999999999998</c:v>
                </c:pt>
                <c:pt idx="213">
                  <c:v>18.829999999999998</c:v>
                </c:pt>
                <c:pt idx="214">
                  <c:v>18.7</c:v>
                </c:pt>
                <c:pt idx="215">
                  <c:v>18.71</c:v>
                </c:pt>
                <c:pt idx="216">
                  <c:v>18.239999999999998</c:v>
                </c:pt>
                <c:pt idx="217">
                  <c:v>18.079999999999998</c:v>
                </c:pt>
                <c:pt idx="218">
                  <c:v>17.7</c:v>
                </c:pt>
                <c:pt idx="219">
                  <c:v>17.809999999999999</c:v>
                </c:pt>
                <c:pt idx="220">
                  <c:v>17.66</c:v>
                </c:pt>
                <c:pt idx="221">
                  <c:v>17.55</c:v>
                </c:pt>
                <c:pt idx="222">
                  <c:v>17.59</c:v>
                </c:pt>
                <c:pt idx="223">
                  <c:v>17.510000000000002</c:v>
                </c:pt>
                <c:pt idx="224">
                  <c:v>17.93</c:v>
                </c:pt>
                <c:pt idx="225">
                  <c:v>17.39</c:v>
                </c:pt>
                <c:pt idx="226">
                  <c:v>16.71</c:v>
                </c:pt>
                <c:pt idx="227">
                  <c:v>16.12</c:v>
                </c:pt>
                <c:pt idx="228">
                  <c:v>16.23</c:v>
                </c:pt>
                <c:pt idx="229">
                  <c:v>16.59</c:v>
                </c:pt>
                <c:pt idx="230">
                  <c:v>17.03</c:v>
                </c:pt>
                <c:pt idx="231">
                  <c:v>16.829999999999998</c:v>
                </c:pt>
                <c:pt idx="232">
                  <c:v>17.38</c:v>
                </c:pt>
                <c:pt idx="233">
                  <c:v>18.059999999999999</c:v>
                </c:pt>
                <c:pt idx="234">
                  <c:v>18.05</c:v>
                </c:pt>
                <c:pt idx="235">
                  <c:v>17.96</c:v>
                </c:pt>
                <c:pt idx="236">
                  <c:v>18.14</c:v>
                </c:pt>
                <c:pt idx="237">
                  <c:v>18.48</c:v>
                </c:pt>
                <c:pt idx="238">
                  <c:v>18.96</c:v>
                </c:pt>
                <c:pt idx="239">
                  <c:v>18.98</c:v>
                </c:pt>
                <c:pt idx="240">
                  <c:v>19.190000000000001</c:v>
                </c:pt>
                <c:pt idx="241">
                  <c:v>18.98</c:v>
                </c:pt>
                <c:pt idx="242">
                  <c:v>18.93</c:v>
                </c:pt>
                <c:pt idx="243">
                  <c:v>18.97</c:v>
                </c:pt>
                <c:pt idx="244">
                  <c:v>18.82</c:v>
                </c:pt>
                <c:pt idx="245">
                  <c:v>18.61</c:v>
                </c:pt>
                <c:pt idx="246">
                  <c:v>18.690000000000001</c:v>
                </c:pt>
                <c:pt idx="247">
                  <c:v>19</c:v>
                </c:pt>
                <c:pt idx="248">
                  <c:v>18.77</c:v>
                </c:pt>
                <c:pt idx="249">
                  <c:v>18.91</c:v>
                </c:pt>
                <c:pt idx="250">
                  <c:v>18.920000000000002</c:v>
                </c:pt>
                <c:pt idx="251">
                  <c:v>19.41</c:v>
                </c:pt>
                <c:pt idx="252">
                  <c:v>9.6300000000000008</c:v>
                </c:pt>
                <c:pt idx="253">
                  <c:v>9.83</c:v>
                </c:pt>
                <c:pt idx="254">
                  <c:v>9.98</c:v>
                </c:pt>
                <c:pt idx="255">
                  <c:v>10.220000000000001</c:v>
                </c:pt>
                <c:pt idx="256">
                  <c:v>10.28</c:v>
                </c:pt>
                <c:pt idx="257">
                  <c:v>10.220000000000001</c:v>
                </c:pt>
                <c:pt idx="258">
                  <c:v>10.37</c:v>
                </c:pt>
                <c:pt idx="259">
                  <c:v>10.54</c:v>
                </c:pt>
                <c:pt idx="260">
                  <c:v>10.78</c:v>
                </c:pt>
                <c:pt idx="261">
                  <c:v>11.08</c:v>
                </c:pt>
                <c:pt idx="262">
                  <c:v>11.25</c:v>
                </c:pt>
                <c:pt idx="263">
                  <c:v>11.21</c:v>
                </c:pt>
                <c:pt idx="264">
                  <c:v>11.18</c:v>
                </c:pt>
                <c:pt idx="265">
                  <c:v>11.33</c:v>
                </c:pt>
                <c:pt idx="266">
                  <c:v>11.33</c:v>
                </c:pt>
                <c:pt idx="267">
                  <c:v>11.29</c:v>
                </c:pt>
                <c:pt idx="268">
                  <c:v>11.25</c:v>
                </c:pt>
                <c:pt idx="269">
                  <c:v>11.32</c:v>
                </c:pt>
                <c:pt idx="270">
                  <c:v>11.33</c:v>
                </c:pt>
                <c:pt idx="271">
                  <c:v>11.32</c:v>
                </c:pt>
                <c:pt idx="272">
                  <c:v>11.35</c:v>
                </c:pt>
                <c:pt idx="273">
                  <c:v>11.27</c:v>
                </c:pt>
                <c:pt idx="274">
                  <c:v>11.34</c:v>
                </c:pt>
                <c:pt idx="275">
                  <c:v>11.45</c:v>
                </c:pt>
                <c:pt idx="276">
                  <c:v>11.49</c:v>
                </c:pt>
                <c:pt idx="277">
                  <c:v>11.42</c:v>
                </c:pt>
                <c:pt idx="278">
                  <c:v>11.48</c:v>
                </c:pt>
                <c:pt idx="279">
                  <c:v>11.57</c:v>
                </c:pt>
                <c:pt idx="280">
                  <c:v>11.64</c:v>
                </c:pt>
                <c:pt idx="281">
                  <c:v>11.7</c:v>
                </c:pt>
                <c:pt idx="282">
                  <c:v>11.67</c:v>
                </c:pt>
                <c:pt idx="283">
                  <c:v>11.69</c:v>
                </c:pt>
                <c:pt idx="284">
                  <c:v>11.66</c:v>
                </c:pt>
                <c:pt idx="285">
                  <c:v>11.72</c:v>
                </c:pt>
                <c:pt idx="286">
                  <c:v>11.75</c:v>
                </c:pt>
                <c:pt idx="287">
                  <c:v>11.76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PRV_TM!$F$4</c:f>
              <c:strCache>
                <c:ptCount val="1"/>
                <c:pt idx="0">
                  <c:v>P1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PRV_TM!$B$5:$B$292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PRV_TM!$F$5:$F$292</c:f>
              <c:numCache>
                <c:formatCode>0.00</c:formatCode>
                <c:ptCount val="288"/>
                <c:pt idx="0">
                  <c:v>49.81</c:v>
                </c:pt>
                <c:pt idx="1">
                  <c:v>49.82</c:v>
                </c:pt>
                <c:pt idx="2">
                  <c:v>49.82</c:v>
                </c:pt>
                <c:pt idx="3">
                  <c:v>49.83</c:v>
                </c:pt>
                <c:pt idx="4">
                  <c:v>49.82</c:v>
                </c:pt>
                <c:pt idx="5">
                  <c:v>49.82</c:v>
                </c:pt>
                <c:pt idx="6">
                  <c:v>49.82</c:v>
                </c:pt>
                <c:pt idx="7">
                  <c:v>49.82</c:v>
                </c:pt>
                <c:pt idx="8">
                  <c:v>49.82</c:v>
                </c:pt>
                <c:pt idx="9">
                  <c:v>49.83</c:v>
                </c:pt>
                <c:pt idx="10">
                  <c:v>49.84</c:v>
                </c:pt>
                <c:pt idx="11">
                  <c:v>49.84</c:v>
                </c:pt>
                <c:pt idx="12">
                  <c:v>49.85</c:v>
                </c:pt>
                <c:pt idx="13">
                  <c:v>49.85</c:v>
                </c:pt>
                <c:pt idx="14">
                  <c:v>49.85</c:v>
                </c:pt>
                <c:pt idx="15">
                  <c:v>49.85</c:v>
                </c:pt>
                <c:pt idx="16">
                  <c:v>49.85</c:v>
                </c:pt>
                <c:pt idx="17">
                  <c:v>49.85</c:v>
                </c:pt>
                <c:pt idx="18">
                  <c:v>49.85</c:v>
                </c:pt>
                <c:pt idx="19">
                  <c:v>49.85</c:v>
                </c:pt>
                <c:pt idx="20">
                  <c:v>49.85</c:v>
                </c:pt>
                <c:pt idx="21">
                  <c:v>49.85</c:v>
                </c:pt>
                <c:pt idx="22">
                  <c:v>49.85</c:v>
                </c:pt>
                <c:pt idx="23">
                  <c:v>49.85</c:v>
                </c:pt>
                <c:pt idx="24">
                  <c:v>49.85</c:v>
                </c:pt>
                <c:pt idx="25">
                  <c:v>49.85</c:v>
                </c:pt>
                <c:pt idx="26">
                  <c:v>49.85</c:v>
                </c:pt>
                <c:pt idx="27">
                  <c:v>49.84</c:v>
                </c:pt>
                <c:pt idx="28">
                  <c:v>49.84</c:v>
                </c:pt>
                <c:pt idx="29">
                  <c:v>49.84</c:v>
                </c:pt>
                <c:pt idx="30">
                  <c:v>49.84</c:v>
                </c:pt>
                <c:pt idx="31">
                  <c:v>49.84</c:v>
                </c:pt>
                <c:pt idx="32">
                  <c:v>49.83</c:v>
                </c:pt>
                <c:pt idx="33">
                  <c:v>49.83</c:v>
                </c:pt>
                <c:pt idx="34">
                  <c:v>49.83</c:v>
                </c:pt>
                <c:pt idx="35">
                  <c:v>49.83</c:v>
                </c:pt>
                <c:pt idx="36">
                  <c:v>49.83</c:v>
                </c:pt>
                <c:pt idx="37">
                  <c:v>49.81</c:v>
                </c:pt>
                <c:pt idx="38">
                  <c:v>49.81</c:v>
                </c:pt>
                <c:pt idx="39">
                  <c:v>49.8</c:v>
                </c:pt>
                <c:pt idx="40">
                  <c:v>49.81</c:v>
                </c:pt>
                <c:pt idx="41">
                  <c:v>49.79</c:v>
                </c:pt>
                <c:pt idx="42">
                  <c:v>49.79</c:v>
                </c:pt>
                <c:pt idx="43">
                  <c:v>49.79</c:v>
                </c:pt>
                <c:pt idx="44">
                  <c:v>49.78</c:v>
                </c:pt>
                <c:pt idx="45">
                  <c:v>49.78</c:v>
                </c:pt>
                <c:pt idx="46">
                  <c:v>49.76</c:v>
                </c:pt>
                <c:pt idx="47">
                  <c:v>49.76</c:v>
                </c:pt>
                <c:pt idx="48">
                  <c:v>49.77</c:v>
                </c:pt>
                <c:pt idx="49">
                  <c:v>49.76</c:v>
                </c:pt>
                <c:pt idx="50">
                  <c:v>49.76</c:v>
                </c:pt>
                <c:pt idx="51">
                  <c:v>49.75</c:v>
                </c:pt>
                <c:pt idx="52">
                  <c:v>49.71</c:v>
                </c:pt>
                <c:pt idx="53">
                  <c:v>49.71</c:v>
                </c:pt>
                <c:pt idx="54">
                  <c:v>49.67</c:v>
                </c:pt>
                <c:pt idx="55">
                  <c:v>49.64</c:v>
                </c:pt>
                <c:pt idx="56">
                  <c:v>49.66</c:v>
                </c:pt>
                <c:pt idx="57">
                  <c:v>49.65</c:v>
                </c:pt>
                <c:pt idx="58">
                  <c:v>49.62</c:v>
                </c:pt>
                <c:pt idx="59">
                  <c:v>49.61</c:v>
                </c:pt>
                <c:pt idx="60">
                  <c:v>49.44</c:v>
                </c:pt>
                <c:pt idx="61">
                  <c:v>49.42</c:v>
                </c:pt>
                <c:pt idx="62">
                  <c:v>49.38</c:v>
                </c:pt>
                <c:pt idx="63">
                  <c:v>49.37</c:v>
                </c:pt>
                <c:pt idx="64">
                  <c:v>49.31</c:v>
                </c:pt>
                <c:pt idx="65">
                  <c:v>49.27</c:v>
                </c:pt>
                <c:pt idx="66">
                  <c:v>49.29</c:v>
                </c:pt>
                <c:pt idx="67">
                  <c:v>49.21</c:v>
                </c:pt>
                <c:pt idx="68">
                  <c:v>49.14</c:v>
                </c:pt>
                <c:pt idx="69">
                  <c:v>49.11</c:v>
                </c:pt>
                <c:pt idx="70">
                  <c:v>49.1</c:v>
                </c:pt>
                <c:pt idx="71">
                  <c:v>49.03</c:v>
                </c:pt>
                <c:pt idx="72">
                  <c:v>48.99</c:v>
                </c:pt>
                <c:pt idx="73">
                  <c:v>48.98</c:v>
                </c:pt>
                <c:pt idx="74">
                  <c:v>48.99</c:v>
                </c:pt>
                <c:pt idx="75">
                  <c:v>48.95</c:v>
                </c:pt>
                <c:pt idx="76">
                  <c:v>49.07</c:v>
                </c:pt>
                <c:pt idx="77">
                  <c:v>49.06</c:v>
                </c:pt>
                <c:pt idx="78">
                  <c:v>49</c:v>
                </c:pt>
                <c:pt idx="79">
                  <c:v>49.05</c:v>
                </c:pt>
                <c:pt idx="80">
                  <c:v>49.04</c:v>
                </c:pt>
                <c:pt idx="81">
                  <c:v>49.06</c:v>
                </c:pt>
                <c:pt idx="82">
                  <c:v>49.05</c:v>
                </c:pt>
                <c:pt idx="83">
                  <c:v>49.05</c:v>
                </c:pt>
                <c:pt idx="84">
                  <c:v>49.05</c:v>
                </c:pt>
                <c:pt idx="85">
                  <c:v>49.13</c:v>
                </c:pt>
                <c:pt idx="86">
                  <c:v>49.17</c:v>
                </c:pt>
                <c:pt idx="87">
                  <c:v>49.24</c:v>
                </c:pt>
                <c:pt idx="88">
                  <c:v>49.16</c:v>
                </c:pt>
                <c:pt idx="89">
                  <c:v>49.21</c:v>
                </c:pt>
                <c:pt idx="90">
                  <c:v>49.23</c:v>
                </c:pt>
                <c:pt idx="91">
                  <c:v>49.26</c:v>
                </c:pt>
                <c:pt idx="92">
                  <c:v>49.28</c:v>
                </c:pt>
                <c:pt idx="93">
                  <c:v>49.25</c:v>
                </c:pt>
                <c:pt idx="94">
                  <c:v>49.26</c:v>
                </c:pt>
                <c:pt idx="95">
                  <c:v>49.26</c:v>
                </c:pt>
                <c:pt idx="96">
                  <c:v>49.3</c:v>
                </c:pt>
                <c:pt idx="97">
                  <c:v>49.21</c:v>
                </c:pt>
                <c:pt idx="98">
                  <c:v>49.17</c:v>
                </c:pt>
                <c:pt idx="99">
                  <c:v>49.12</c:v>
                </c:pt>
                <c:pt idx="100">
                  <c:v>49.17</c:v>
                </c:pt>
                <c:pt idx="101">
                  <c:v>49.11</c:v>
                </c:pt>
                <c:pt idx="102">
                  <c:v>49.1</c:v>
                </c:pt>
                <c:pt idx="103">
                  <c:v>49.13</c:v>
                </c:pt>
                <c:pt idx="104">
                  <c:v>49.12</c:v>
                </c:pt>
                <c:pt idx="105">
                  <c:v>49.12</c:v>
                </c:pt>
                <c:pt idx="106">
                  <c:v>49.18</c:v>
                </c:pt>
                <c:pt idx="107">
                  <c:v>49.24</c:v>
                </c:pt>
                <c:pt idx="108">
                  <c:v>49.22</c:v>
                </c:pt>
                <c:pt idx="109">
                  <c:v>49.21</c:v>
                </c:pt>
                <c:pt idx="110">
                  <c:v>49.19</c:v>
                </c:pt>
                <c:pt idx="111">
                  <c:v>49.2</c:v>
                </c:pt>
                <c:pt idx="112">
                  <c:v>49.17</c:v>
                </c:pt>
                <c:pt idx="113">
                  <c:v>49.19</c:v>
                </c:pt>
                <c:pt idx="114">
                  <c:v>49.19</c:v>
                </c:pt>
                <c:pt idx="115">
                  <c:v>49.15</c:v>
                </c:pt>
                <c:pt idx="116">
                  <c:v>49.19</c:v>
                </c:pt>
                <c:pt idx="117">
                  <c:v>49.2</c:v>
                </c:pt>
                <c:pt idx="118">
                  <c:v>49.19</c:v>
                </c:pt>
                <c:pt idx="119">
                  <c:v>49.17</c:v>
                </c:pt>
                <c:pt idx="120">
                  <c:v>49.15</c:v>
                </c:pt>
                <c:pt idx="121">
                  <c:v>49.17</c:v>
                </c:pt>
                <c:pt idx="122">
                  <c:v>49.18</c:v>
                </c:pt>
                <c:pt idx="123">
                  <c:v>49.15</c:v>
                </c:pt>
                <c:pt idx="124">
                  <c:v>49.15</c:v>
                </c:pt>
                <c:pt idx="125">
                  <c:v>49.16</c:v>
                </c:pt>
                <c:pt idx="126">
                  <c:v>49.17</c:v>
                </c:pt>
                <c:pt idx="127">
                  <c:v>49.16</c:v>
                </c:pt>
                <c:pt idx="128">
                  <c:v>49.12</c:v>
                </c:pt>
                <c:pt idx="129">
                  <c:v>49.1</c:v>
                </c:pt>
                <c:pt idx="130">
                  <c:v>49.07</c:v>
                </c:pt>
                <c:pt idx="131">
                  <c:v>49.03</c:v>
                </c:pt>
                <c:pt idx="132">
                  <c:v>49.03</c:v>
                </c:pt>
                <c:pt idx="133">
                  <c:v>48.97</c:v>
                </c:pt>
                <c:pt idx="134">
                  <c:v>49.04</c:v>
                </c:pt>
                <c:pt idx="135">
                  <c:v>49.04</c:v>
                </c:pt>
                <c:pt idx="136">
                  <c:v>49</c:v>
                </c:pt>
                <c:pt idx="137">
                  <c:v>48.93</c:v>
                </c:pt>
                <c:pt idx="138">
                  <c:v>48.86</c:v>
                </c:pt>
                <c:pt idx="139">
                  <c:v>48.87</c:v>
                </c:pt>
                <c:pt idx="140">
                  <c:v>48.85</c:v>
                </c:pt>
                <c:pt idx="141">
                  <c:v>48.81</c:v>
                </c:pt>
                <c:pt idx="142">
                  <c:v>48.79</c:v>
                </c:pt>
                <c:pt idx="143">
                  <c:v>48.76</c:v>
                </c:pt>
                <c:pt idx="144">
                  <c:v>48.71</c:v>
                </c:pt>
                <c:pt idx="145">
                  <c:v>48.79</c:v>
                </c:pt>
                <c:pt idx="146">
                  <c:v>48.68</c:v>
                </c:pt>
                <c:pt idx="147">
                  <c:v>48.68</c:v>
                </c:pt>
                <c:pt idx="148">
                  <c:v>48.76</c:v>
                </c:pt>
                <c:pt idx="149">
                  <c:v>48.83</c:v>
                </c:pt>
                <c:pt idx="150">
                  <c:v>48.95</c:v>
                </c:pt>
                <c:pt idx="151">
                  <c:v>48.95</c:v>
                </c:pt>
                <c:pt idx="152">
                  <c:v>48.97</c:v>
                </c:pt>
                <c:pt idx="153">
                  <c:v>49.03</c:v>
                </c:pt>
                <c:pt idx="154">
                  <c:v>49.03</c:v>
                </c:pt>
                <c:pt idx="155">
                  <c:v>49.01</c:v>
                </c:pt>
                <c:pt idx="156">
                  <c:v>49</c:v>
                </c:pt>
                <c:pt idx="157">
                  <c:v>48.91</c:v>
                </c:pt>
                <c:pt idx="158">
                  <c:v>48.97</c:v>
                </c:pt>
                <c:pt idx="159">
                  <c:v>48.95</c:v>
                </c:pt>
                <c:pt idx="160">
                  <c:v>48.93</c:v>
                </c:pt>
                <c:pt idx="161">
                  <c:v>48.93</c:v>
                </c:pt>
                <c:pt idx="162">
                  <c:v>48.85</c:v>
                </c:pt>
                <c:pt idx="163">
                  <c:v>48.86</c:v>
                </c:pt>
                <c:pt idx="164">
                  <c:v>48.83</c:v>
                </c:pt>
                <c:pt idx="165">
                  <c:v>48.82</c:v>
                </c:pt>
                <c:pt idx="166">
                  <c:v>48.84</c:v>
                </c:pt>
                <c:pt idx="167">
                  <c:v>48.82</c:v>
                </c:pt>
                <c:pt idx="168">
                  <c:v>48.95</c:v>
                </c:pt>
                <c:pt idx="169">
                  <c:v>49.03</c:v>
                </c:pt>
                <c:pt idx="170">
                  <c:v>49</c:v>
                </c:pt>
                <c:pt idx="171">
                  <c:v>48.99</c:v>
                </c:pt>
                <c:pt idx="172">
                  <c:v>49</c:v>
                </c:pt>
                <c:pt idx="173">
                  <c:v>48.97</c:v>
                </c:pt>
                <c:pt idx="174">
                  <c:v>48.98</c:v>
                </c:pt>
                <c:pt idx="175">
                  <c:v>48.95</c:v>
                </c:pt>
                <c:pt idx="176">
                  <c:v>48.93</c:v>
                </c:pt>
                <c:pt idx="177">
                  <c:v>48.89</c:v>
                </c:pt>
                <c:pt idx="178">
                  <c:v>48.96</c:v>
                </c:pt>
                <c:pt idx="179">
                  <c:v>48.93</c:v>
                </c:pt>
                <c:pt idx="180">
                  <c:v>48.9</c:v>
                </c:pt>
                <c:pt idx="181">
                  <c:v>48.9</c:v>
                </c:pt>
                <c:pt idx="182">
                  <c:v>48.93</c:v>
                </c:pt>
                <c:pt idx="183">
                  <c:v>49</c:v>
                </c:pt>
                <c:pt idx="184">
                  <c:v>49</c:v>
                </c:pt>
                <c:pt idx="185">
                  <c:v>49.02</c:v>
                </c:pt>
                <c:pt idx="186">
                  <c:v>49.07</c:v>
                </c:pt>
                <c:pt idx="187">
                  <c:v>49.12</c:v>
                </c:pt>
                <c:pt idx="188">
                  <c:v>49.21</c:v>
                </c:pt>
                <c:pt idx="189">
                  <c:v>49.26</c:v>
                </c:pt>
                <c:pt idx="190">
                  <c:v>49.21</c:v>
                </c:pt>
                <c:pt idx="191">
                  <c:v>49.3</c:v>
                </c:pt>
                <c:pt idx="192">
                  <c:v>49.3</c:v>
                </c:pt>
                <c:pt idx="193">
                  <c:v>49.32</c:v>
                </c:pt>
                <c:pt idx="194">
                  <c:v>49.35</c:v>
                </c:pt>
                <c:pt idx="195">
                  <c:v>49.35</c:v>
                </c:pt>
                <c:pt idx="196">
                  <c:v>49.35</c:v>
                </c:pt>
                <c:pt idx="197">
                  <c:v>49.4</c:v>
                </c:pt>
                <c:pt idx="198">
                  <c:v>49.4</c:v>
                </c:pt>
                <c:pt idx="199">
                  <c:v>49.41</c:v>
                </c:pt>
                <c:pt idx="200">
                  <c:v>49.4</c:v>
                </c:pt>
                <c:pt idx="201">
                  <c:v>49.38</c:v>
                </c:pt>
                <c:pt idx="202">
                  <c:v>49.41</c:v>
                </c:pt>
                <c:pt idx="203">
                  <c:v>49.44</c:v>
                </c:pt>
                <c:pt idx="204">
                  <c:v>49.46</c:v>
                </c:pt>
                <c:pt idx="205">
                  <c:v>49.43</c:v>
                </c:pt>
                <c:pt idx="206">
                  <c:v>49.42</c:v>
                </c:pt>
                <c:pt idx="207">
                  <c:v>49.4</c:v>
                </c:pt>
                <c:pt idx="208">
                  <c:v>49.39</c:v>
                </c:pt>
                <c:pt idx="209">
                  <c:v>49.35</c:v>
                </c:pt>
                <c:pt idx="210">
                  <c:v>49.35</c:v>
                </c:pt>
                <c:pt idx="211">
                  <c:v>49.31</c:v>
                </c:pt>
                <c:pt idx="212">
                  <c:v>49.25</c:v>
                </c:pt>
                <c:pt idx="213">
                  <c:v>49.25</c:v>
                </c:pt>
                <c:pt idx="214">
                  <c:v>49.23</c:v>
                </c:pt>
                <c:pt idx="215">
                  <c:v>49.23</c:v>
                </c:pt>
                <c:pt idx="216">
                  <c:v>49.16</c:v>
                </c:pt>
                <c:pt idx="217">
                  <c:v>49.14</c:v>
                </c:pt>
                <c:pt idx="218">
                  <c:v>49.08</c:v>
                </c:pt>
                <c:pt idx="219">
                  <c:v>49.1</c:v>
                </c:pt>
                <c:pt idx="220">
                  <c:v>49.07</c:v>
                </c:pt>
                <c:pt idx="221">
                  <c:v>49.06</c:v>
                </c:pt>
                <c:pt idx="222">
                  <c:v>49.06</c:v>
                </c:pt>
                <c:pt idx="223">
                  <c:v>49.05</c:v>
                </c:pt>
                <c:pt idx="224">
                  <c:v>49.11</c:v>
                </c:pt>
                <c:pt idx="225">
                  <c:v>49.03</c:v>
                </c:pt>
                <c:pt idx="226">
                  <c:v>48.93</c:v>
                </c:pt>
                <c:pt idx="227">
                  <c:v>48.85</c:v>
                </c:pt>
                <c:pt idx="228">
                  <c:v>48.86</c:v>
                </c:pt>
                <c:pt idx="229">
                  <c:v>48.92</c:v>
                </c:pt>
                <c:pt idx="230">
                  <c:v>48.98</c:v>
                </c:pt>
                <c:pt idx="231">
                  <c:v>48.95</c:v>
                </c:pt>
                <c:pt idx="232">
                  <c:v>49.03</c:v>
                </c:pt>
                <c:pt idx="233">
                  <c:v>49.13</c:v>
                </c:pt>
                <c:pt idx="234">
                  <c:v>49.13</c:v>
                </c:pt>
                <c:pt idx="235">
                  <c:v>49.12</c:v>
                </c:pt>
                <c:pt idx="236">
                  <c:v>49.14</c:v>
                </c:pt>
                <c:pt idx="237">
                  <c:v>49.19</c:v>
                </c:pt>
                <c:pt idx="238">
                  <c:v>49.26</c:v>
                </c:pt>
                <c:pt idx="239">
                  <c:v>49.27</c:v>
                </c:pt>
                <c:pt idx="240">
                  <c:v>49.3</c:v>
                </c:pt>
                <c:pt idx="241">
                  <c:v>49.27</c:v>
                </c:pt>
                <c:pt idx="242">
                  <c:v>49.26</c:v>
                </c:pt>
                <c:pt idx="243">
                  <c:v>49.27</c:v>
                </c:pt>
                <c:pt idx="244">
                  <c:v>49.24</c:v>
                </c:pt>
                <c:pt idx="245">
                  <c:v>49.21</c:v>
                </c:pt>
                <c:pt idx="246">
                  <c:v>49.22</c:v>
                </c:pt>
                <c:pt idx="247">
                  <c:v>49.27</c:v>
                </c:pt>
                <c:pt idx="248">
                  <c:v>49.24</c:v>
                </c:pt>
                <c:pt idx="249">
                  <c:v>49.26</c:v>
                </c:pt>
                <c:pt idx="250">
                  <c:v>49.26</c:v>
                </c:pt>
                <c:pt idx="251">
                  <c:v>49.33</c:v>
                </c:pt>
                <c:pt idx="252">
                  <c:v>49.51</c:v>
                </c:pt>
                <c:pt idx="253">
                  <c:v>49.54</c:v>
                </c:pt>
                <c:pt idx="254">
                  <c:v>49.56</c:v>
                </c:pt>
                <c:pt idx="255">
                  <c:v>49.59</c:v>
                </c:pt>
                <c:pt idx="256">
                  <c:v>49.6</c:v>
                </c:pt>
                <c:pt idx="257">
                  <c:v>49.59</c:v>
                </c:pt>
                <c:pt idx="258">
                  <c:v>49.62</c:v>
                </c:pt>
                <c:pt idx="259">
                  <c:v>49.64</c:v>
                </c:pt>
                <c:pt idx="260">
                  <c:v>49.68</c:v>
                </c:pt>
                <c:pt idx="261">
                  <c:v>49.72</c:v>
                </c:pt>
                <c:pt idx="262">
                  <c:v>49.74</c:v>
                </c:pt>
                <c:pt idx="263">
                  <c:v>49.74</c:v>
                </c:pt>
                <c:pt idx="264">
                  <c:v>49.73</c:v>
                </c:pt>
                <c:pt idx="265">
                  <c:v>49.76</c:v>
                </c:pt>
                <c:pt idx="266">
                  <c:v>49.76</c:v>
                </c:pt>
                <c:pt idx="267">
                  <c:v>49.75</c:v>
                </c:pt>
                <c:pt idx="268">
                  <c:v>49.74</c:v>
                </c:pt>
                <c:pt idx="269">
                  <c:v>49.75</c:v>
                </c:pt>
                <c:pt idx="270">
                  <c:v>49.76</c:v>
                </c:pt>
                <c:pt idx="271">
                  <c:v>49.75</c:v>
                </c:pt>
                <c:pt idx="272">
                  <c:v>49.76</c:v>
                </c:pt>
                <c:pt idx="273">
                  <c:v>49.75</c:v>
                </c:pt>
                <c:pt idx="274">
                  <c:v>49.76</c:v>
                </c:pt>
                <c:pt idx="275">
                  <c:v>49.77</c:v>
                </c:pt>
                <c:pt idx="276">
                  <c:v>49.78</c:v>
                </c:pt>
                <c:pt idx="277">
                  <c:v>49.77</c:v>
                </c:pt>
                <c:pt idx="278">
                  <c:v>49.78</c:v>
                </c:pt>
                <c:pt idx="279">
                  <c:v>49.79</c:v>
                </c:pt>
                <c:pt idx="280">
                  <c:v>49.8</c:v>
                </c:pt>
                <c:pt idx="281">
                  <c:v>49.81</c:v>
                </c:pt>
                <c:pt idx="282">
                  <c:v>49.81</c:v>
                </c:pt>
                <c:pt idx="283">
                  <c:v>49.81</c:v>
                </c:pt>
                <c:pt idx="284">
                  <c:v>49.81</c:v>
                </c:pt>
                <c:pt idx="285">
                  <c:v>49.81</c:v>
                </c:pt>
                <c:pt idx="286">
                  <c:v>49.82</c:v>
                </c:pt>
                <c:pt idx="287">
                  <c:v>49.82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4848"/>
        <c:axId val="96593408"/>
      </c:scatterChart>
      <c:valAx>
        <c:axId val="96574848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6593408"/>
        <c:crosses val="autoZero"/>
        <c:crossBetween val="midCat"/>
        <c:majorUnit val="0.25"/>
        <c:minorUnit val="4.166700000000001E-2"/>
      </c:valAx>
      <c:valAx>
        <c:axId val="96593408"/>
        <c:scaling>
          <c:orientation val="minMax"/>
          <c:max val="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[mH2o</a:t>
                </a:r>
                <a:r>
                  <a:rPr lang="en-US"/>
                  <a:t>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6574848"/>
        <c:crosses val="autoZero"/>
        <c:crossBetween val="midCat"/>
        <c:majorUnit val="5"/>
        <c:minorUnit val="2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Inflow [LPS]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PRV_TM!$C$4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PRV_TM!$B$5:$B$292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PRV_TM!$C$5:$C$292</c:f>
              <c:numCache>
                <c:formatCode>0.00</c:formatCode>
                <c:ptCount val="288"/>
                <c:pt idx="0">
                  <c:v>2.98</c:v>
                </c:pt>
                <c:pt idx="1">
                  <c:v>2.68</c:v>
                </c:pt>
                <c:pt idx="2">
                  <c:v>2.75</c:v>
                </c:pt>
                <c:pt idx="3">
                  <c:v>2.48</c:v>
                </c:pt>
                <c:pt idx="4">
                  <c:v>2.63</c:v>
                </c:pt>
                <c:pt idx="5">
                  <c:v>2.73</c:v>
                </c:pt>
                <c:pt idx="6">
                  <c:v>2.83</c:v>
                </c:pt>
                <c:pt idx="7">
                  <c:v>2.68</c:v>
                </c:pt>
                <c:pt idx="8">
                  <c:v>2.78</c:v>
                </c:pt>
                <c:pt idx="9">
                  <c:v>2.2999999999999998</c:v>
                </c:pt>
                <c:pt idx="10">
                  <c:v>2.1800000000000002</c:v>
                </c:pt>
                <c:pt idx="11">
                  <c:v>2</c:v>
                </c:pt>
                <c:pt idx="12">
                  <c:v>1.85</c:v>
                </c:pt>
                <c:pt idx="13">
                  <c:v>1.88</c:v>
                </c:pt>
                <c:pt idx="14">
                  <c:v>1.95</c:v>
                </c:pt>
                <c:pt idx="15">
                  <c:v>1.85</c:v>
                </c:pt>
                <c:pt idx="16">
                  <c:v>1.78</c:v>
                </c:pt>
                <c:pt idx="17">
                  <c:v>1.78</c:v>
                </c:pt>
                <c:pt idx="18">
                  <c:v>1.73</c:v>
                </c:pt>
                <c:pt idx="19">
                  <c:v>1.8</c:v>
                </c:pt>
                <c:pt idx="20">
                  <c:v>1.78</c:v>
                </c:pt>
                <c:pt idx="21">
                  <c:v>1.8</c:v>
                </c:pt>
                <c:pt idx="22">
                  <c:v>1.78</c:v>
                </c:pt>
                <c:pt idx="23">
                  <c:v>1.73</c:v>
                </c:pt>
                <c:pt idx="24">
                  <c:v>1.8</c:v>
                </c:pt>
                <c:pt idx="25">
                  <c:v>1.83</c:v>
                </c:pt>
                <c:pt idx="26">
                  <c:v>1.95</c:v>
                </c:pt>
                <c:pt idx="27">
                  <c:v>2</c:v>
                </c:pt>
                <c:pt idx="28">
                  <c:v>2.1800000000000002</c:v>
                </c:pt>
                <c:pt idx="29">
                  <c:v>2.0299999999999998</c:v>
                </c:pt>
                <c:pt idx="30">
                  <c:v>2.13</c:v>
                </c:pt>
                <c:pt idx="31">
                  <c:v>2.1800000000000002</c:v>
                </c:pt>
                <c:pt idx="32">
                  <c:v>2.35</c:v>
                </c:pt>
                <c:pt idx="33">
                  <c:v>2.58</c:v>
                </c:pt>
                <c:pt idx="34">
                  <c:v>2.5499999999999998</c:v>
                </c:pt>
                <c:pt idx="35">
                  <c:v>2.48</c:v>
                </c:pt>
                <c:pt idx="36">
                  <c:v>2.5499999999999998</c:v>
                </c:pt>
                <c:pt idx="37">
                  <c:v>3.03</c:v>
                </c:pt>
                <c:pt idx="38">
                  <c:v>3.05</c:v>
                </c:pt>
                <c:pt idx="39">
                  <c:v>3.3</c:v>
                </c:pt>
                <c:pt idx="40">
                  <c:v>3.08</c:v>
                </c:pt>
                <c:pt idx="41">
                  <c:v>3.68</c:v>
                </c:pt>
                <c:pt idx="42">
                  <c:v>3.6</c:v>
                </c:pt>
                <c:pt idx="43">
                  <c:v>3.58</c:v>
                </c:pt>
                <c:pt idx="44">
                  <c:v>3.78</c:v>
                </c:pt>
                <c:pt idx="45">
                  <c:v>3.78</c:v>
                </c:pt>
                <c:pt idx="46">
                  <c:v>4.28</c:v>
                </c:pt>
                <c:pt idx="47">
                  <c:v>4.33</c:v>
                </c:pt>
                <c:pt idx="48">
                  <c:v>4.08</c:v>
                </c:pt>
                <c:pt idx="49">
                  <c:v>4.3</c:v>
                </c:pt>
                <c:pt idx="50">
                  <c:v>4.5</c:v>
                </c:pt>
                <c:pt idx="51">
                  <c:v>4.7</c:v>
                </c:pt>
                <c:pt idx="52">
                  <c:v>5.7</c:v>
                </c:pt>
                <c:pt idx="53">
                  <c:v>5.73</c:v>
                </c:pt>
                <c:pt idx="54">
                  <c:v>6.5</c:v>
                </c:pt>
                <c:pt idx="55">
                  <c:v>7.25</c:v>
                </c:pt>
                <c:pt idx="56">
                  <c:v>6.83</c:v>
                </c:pt>
                <c:pt idx="57">
                  <c:v>7.03</c:v>
                </c:pt>
                <c:pt idx="58">
                  <c:v>7.78</c:v>
                </c:pt>
                <c:pt idx="59">
                  <c:v>7.93</c:v>
                </c:pt>
                <c:pt idx="60">
                  <c:v>8.5500000000000007</c:v>
                </c:pt>
                <c:pt idx="61">
                  <c:v>8.8000000000000007</c:v>
                </c:pt>
                <c:pt idx="62">
                  <c:v>9.6</c:v>
                </c:pt>
                <c:pt idx="63">
                  <c:v>9.68</c:v>
                </c:pt>
                <c:pt idx="64">
                  <c:v>10.75</c:v>
                </c:pt>
                <c:pt idx="65">
                  <c:v>11.4</c:v>
                </c:pt>
                <c:pt idx="66">
                  <c:v>11.1</c:v>
                </c:pt>
                <c:pt idx="67">
                  <c:v>12.3</c:v>
                </c:pt>
                <c:pt idx="68">
                  <c:v>13.4</c:v>
                </c:pt>
                <c:pt idx="69">
                  <c:v>13.85</c:v>
                </c:pt>
                <c:pt idx="70">
                  <c:v>13.95</c:v>
                </c:pt>
                <c:pt idx="71">
                  <c:v>15.03</c:v>
                </c:pt>
                <c:pt idx="72">
                  <c:v>15.48</c:v>
                </c:pt>
                <c:pt idx="73">
                  <c:v>15.68</c:v>
                </c:pt>
                <c:pt idx="74">
                  <c:v>15.48</c:v>
                </c:pt>
                <c:pt idx="75">
                  <c:v>16.13</c:v>
                </c:pt>
                <c:pt idx="76">
                  <c:v>14.38</c:v>
                </c:pt>
                <c:pt idx="77">
                  <c:v>14.53</c:v>
                </c:pt>
                <c:pt idx="78">
                  <c:v>15.35</c:v>
                </c:pt>
                <c:pt idx="79">
                  <c:v>14.63</c:v>
                </c:pt>
                <c:pt idx="80">
                  <c:v>14.78</c:v>
                </c:pt>
                <c:pt idx="81">
                  <c:v>14.6</c:v>
                </c:pt>
                <c:pt idx="82">
                  <c:v>14.65</c:v>
                </c:pt>
                <c:pt idx="83">
                  <c:v>14.65</c:v>
                </c:pt>
                <c:pt idx="84">
                  <c:v>14.73</c:v>
                </c:pt>
                <c:pt idx="85">
                  <c:v>13.5</c:v>
                </c:pt>
                <c:pt idx="86">
                  <c:v>12.88</c:v>
                </c:pt>
                <c:pt idx="87">
                  <c:v>11.8</c:v>
                </c:pt>
                <c:pt idx="88">
                  <c:v>13</c:v>
                </c:pt>
                <c:pt idx="89">
                  <c:v>12.23</c:v>
                </c:pt>
                <c:pt idx="90">
                  <c:v>12.03</c:v>
                </c:pt>
                <c:pt idx="91">
                  <c:v>11.55</c:v>
                </c:pt>
                <c:pt idx="92">
                  <c:v>11.18</c:v>
                </c:pt>
                <c:pt idx="93">
                  <c:v>11.6</c:v>
                </c:pt>
                <c:pt idx="94">
                  <c:v>11.58</c:v>
                </c:pt>
                <c:pt idx="95">
                  <c:v>11.5</c:v>
                </c:pt>
                <c:pt idx="96">
                  <c:v>10.93</c:v>
                </c:pt>
                <c:pt idx="97">
                  <c:v>12.28</c:v>
                </c:pt>
                <c:pt idx="98">
                  <c:v>12.93</c:v>
                </c:pt>
                <c:pt idx="99">
                  <c:v>13.6</c:v>
                </c:pt>
                <c:pt idx="100">
                  <c:v>12.88</c:v>
                </c:pt>
                <c:pt idx="101">
                  <c:v>13.75</c:v>
                </c:pt>
                <c:pt idx="102">
                  <c:v>13.9</c:v>
                </c:pt>
                <c:pt idx="103">
                  <c:v>13.48</c:v>
                </c:pt>
                <c:pt idx="104">
                  <c:v>13.65</c:v>
                </c:pt>
                <c:pt idx="105">
                  <c:v>13.63</c:v>
                </c:pt>
                <c:pt idx="106">
                  <c:v>12.83</c:v>
                </c:pt>
                <c:pt idx="107">
                  <c:v>11.9</c:v>
                </c:pt>
                <c:pt idx="108">
                  <c:v>12.13</c:v>
                </c:pt>
                <c:pt idx="109">
                  <c:v>12.38</c:v>
                </c:pt>
                <c:pt idx="110">
                  <c:v>12.58</c:v>
                </c:pt>
                <c:pt idx="111">
                  <c:v>12.5</c:v>
                </c:pt>
                <c:pt idx="112">
                  <c:v>12.88</c:v>
                </c:pt>
                <c:pt idx="113">
                  <c:v>12.58</c:v>
                </c:pt>
                <c:pt idx="114">
                  <c:v>12.58</c:v>
                </c:pt>
                <c:pt idx="115">
                  <c:v>13.18</c:v>
                </c:pt>
                <c:pt idx="116">
                  <c:v>12.6</c:v>
                </c:pt>
                <c:pt idx="117">
                  <c:v>12.45</c:v>
                </c:pt>
                <c:pt idx="118">
                  <c:v>12.55</c:v>
                </c:pt>
                <c:pt idx="119">
                  <c:v>12.88</c:v>
                </c:pt>
                <c:pt idx="120">
                  <c:v>13.28</c:v>
                </c:pt>
                <c:pt idx="121">
                  <c:v>12.85</c:v>
                </c:pt>
                <c:pt idx="122">
                  <c:v>12.73</c:v>
                </c:pt>
                <c:pt idx="123">
                  <c:v>13.18</c:v>
                </c:pt>
                <c:pt idx="124">
                  <c:v>13.15</c:v>
                </c:pt>
                <c:pt idx="125">
                  <c:v>13.13</c:v>
                </c:pt>
                <c:pt idx="126">
                  <c:v>12.95</c:v>
                </c:pt>
                <c:pt idx="127">
                  <c:v>13.08</c:v>
                </c:pt>
                <c:pt idx="128">
                  <c:v>13.6</c:v>
                </c:pt>
                <c:pt idx="129">
                  <c:v>13.9</c:v>
                </c:pt>
                <c:pt idx="130">
                  <c:v>14.4</c:v>
                </c:pt>
                <c:pt idx="131">
                  <c:v>14.98</c:v>
                </c:pt>
                <c:pt idx="132">
                  <c:v>14.98</c:v>
                </c:pt>
                <c:pt idx="133">
                  <c:v>15.75</c:v>
                </c:pt>
                <c:pt idx="134">
                  <c:v>14.8</c:v>
                </c:pt>
                <c:pt idx="135">
                  <c:v>14.8</c:v>
                </c:pt>
                <c:pt idx="136">
                  <c:v>15.35</c:v>
                </c:pt>
                <c:pt idx="137">
                  <c:v>16.3</c:v>
                </c:pt>
                <c:pt idx="138">
                  <c:v>17.25</c:v>
                </c:pt>
                <c:pt idx="139">
                  <c:v>17.2</c:v>
                </c:pt>
                <c:pt idx="140">
                  <c:v>17.48</c:v>
                </c:pt>
                <c:pt idx="141">
                  <c:v>17.95</c:v>
                </c:pt>
                <c:pt idx="142">
                  <c:v>18.2</c:v>
                </c:pt>
                <c:pt idx="143">
                  <c:v>18.579999999999998</c:v>
                </c:pt>
                <c:pt idx="144">
                  <c:v>19.25</c:v>
                </c:pt>
                <c:pt idx="145">
                  <c:v>18.2</c:v>
                </c:pt>
                <c:pt idx="146">
                  <c:v>19.7</c:v>
                </c:pt>
                <c:pt idx="147">
                  <c:v>19.68</c:v>
                </c:pt>
                <c:pt idx="148">
                  <c:v>18.600000000000001</c:v>
                </c:pt>
                <c:pt idx="149">
                  <c:v>17.649999999999999</c:v>
                </c:pt>
                <c:pt idx="150">
                  <c:v>16.13</c:v>
                </c:pt>
                <c:pt idx="151">
                  <c:v>16.100000000000001</c:v>
                </c:pt>
                <c:pt idx="152">
                  <c:v>15.85</c:v>
                </c:pt>
                <c:pt idx="153">
                  <c:v>14.93</c:v>
                </c:pt>
                <c:pt idx="154">
                  <c:v>14.95</c:v>
                </c:pt>
                <c:pt idx="155">
                  <c:v>15.23</c:v>
                </c:pt>
                <c:pt idx="156">
                  <c:v>15.43</c:v>
                </c:pt>
                <c:pt idx="157">
                  <c:v>16.579999999999998</c:v>
                </c:pt>
                <c:pt idx="158">
                  <c:v>15.85</c:v>
                </c:pt>
                <c:pt idx="159">
                  <c:v>16.13</c:v>
                </c:pt>
                <c:pt idx="160">
                  <c:v>16.38</c:v>
                </c:pt>
                <c:pt idx="161">
                  <c:v>16.43</c:v>
                </c:pt>
                <c:pt idx="162">
                  <c:v>17.48</c:v>
                </c:pt>
                <c:pt idx="163">
                  <c:v>17.3</c:v>
                </c:pt>
                <c:pt idx="164">
                  <c:v>17.649999999999999</c:v>
                </c:pt>
                <c:pt idx="165">
                  <c:v>17.78</c:v>
                </c:pt>
                <c:pt idx="166">
                  <c:v>17.55</c:v>
                </c:pt>
                <c:pt idx="167">
                  <c:v>17.850000000000001</c:v>
                </c:pt>
                <c:pt idx="168">
                  <c:v>16.13</c:v>
                </c:pt>
                <c:pt idx="169">
                  <c:v>14.98</c:v>
                </c:pt>
                <c:pt idx="170">
                  <c:v>15.35</c:v>
                </c:pt>
                <c:pt idx="171">
                  <c:v>15.53</c:v>
                </c:pt>
                <c:pt idx="172">
                  <c:v>15.4</c:v>
                </c:pt>
                <c:pt idx="173">
                  <c:v>15.75</c:v>
                </c:pt>
                <c:pt idx="174">
                  <c:v>15.6</c:v>
                </c:pt>
                <c:pt idx="175">
                  <c:v>16.079999999999998</c:v>
                </c:pt>
                <c:pt idx="176">
                  <c:v>16.43</c:v>
                </c:pt>
                <c:pt idx="177">
                  <c:v>16.95</c:v>
                </c:pt>
                <c:pt idx="178">
                  <c:v>15.95</c:v>
                </c:pt>
                <c:pt idx="179">
                  <c:v>16.350000000000001</c:v>
                </c:pt>
                <c:pt idx="180">
                  <c:v>16.78</c:v>
                </c:pt>
                <c:pt idx="181">
                  <c:v>16.75</c:v>
                </c:pt>
                <c:pt idx="182">
                  <c:v>16.43</c:v>
                </c:pt>
                <c:pt idx="183">
                  <c:v>15.45</c:v>
                </c:pt>
                <c:pt idx="184">
                  <c:v>15.35</c:v>
                </c:pt>
                <c:pt idx="185">
                  <c:v>15.1</c:v>
                </c:pt>
                <c:pt idx="186">
                  <c:v>14.43</c:v>
                </c:pt>
                <c:pt idx="187">
                  <c:v>13.63</c:v>
                </c:pt>
                <c:pt idx="188">
                  <c:v>12.28</c:v>
                </c:pt>
                <c:pt idx="189">
                  <c:v>11.58</c:v>
                </c:pt>
                <c:pt idx="190">
                  <c:v>12.38</c:v>
                </c:pt>
                <c:pt idx="191">
                  <c:v>10.93</c:v>
                </c:pt>
                <c:pt idx="192">
                  <c:v>10.95</c:v>
                </c:pt>
                <c:pt idx="193">
                  <c:v>10.6</c:v>
                </c:pt>
                <c:pt idx="194">
                  <c:v>10.029999999999999</c:v>
                </c:pt>
                <c:pt idx="195">
                  <c:v>10.029999999999999</c:v>
                </c:pt>
                <c:pt idx="196">
                  <c:v>9.98</c:v>
                </c:pt>
                <c:pt idx="197">
                  <c:v>9.18</c:v>
                </c:pt>
                <c:pt idx="198">
                  <c:v>9.1300000000000008</c:v>
                </c:pt>
                <c:pt idx="199">
                  <c:v>8.98</c:v>
                </c:pt>
                <c:pt idx="200">
                  <c:v>9.23</c:v>
                </c:pt>
                <c:pt idx="201">
                  <c:v>9.5500000000000007</c:v>
                </c:pt>
                <c:pt idx="202">
                  <c:v>8.98</c:v>
                </c:pt>
                <c:pt idx="203">
                  <c:v>8.5</c:v>
                </c:pt>
                <c:pt idx="204">
                  <c:v>8.1999999999999993</c:v>
                </c:pt>
                <c:pt idx="205">
                  <c:v>8.73</c:v>
                </c:pt>
                <c:pt idx="206">
                  <c:v>8.83</c:v>
                </c:pt>
                <c:pt idx="207">
                  <c:v>9.1300000000000008</c:v>
                </c:pt>
                <c:pt idx="208">
                  <c:v>9.35</c:v>
                </c:pt>
                <c:pt idx="209">
                  <c:v>10.050000000000001</c:v>
                </c:pt>
                <c:pt idx="210">
                  <c:v>10.130000000000001</c:v>
                </c:pt>
                <c:pt idx="211">
                  <c:v>10.73</c:v>
                </c:pt>
                <c:pt idx="212">
                  <c:v>11.75</c:v>
                </c:pt>
                <c:pt idx="213">
                  <c:v>11.75</c:v>
                </c:pt>
                <c:pt idx="214">
                  <c:v>12.05</c:v>
                </c:pt>
                <c:pt idx="215">
                  <c:v>12.03</c:v>
                </c:pt>
                <c:pt idx="216">
                  <c:v>13.08</c:v>
                </c:pt>
                <c:pt idx="217">
                  <c:v>13.43</c:v>
                </c:pt>
                <c:pt idx="218">
                  <c:v>14.25</c:v>
                </c:pt>
                <c:pt idx="219">
                  <c:v>14.03</c:v>
                </c:pt>
                <c:pt idx="220">
                  <c:v>14.33</c:v>
                </c:pt>
                <c:pt idx="221">
                  <c:v>14.58</c:v>
                </c:pt>
                <c:pt idx="222">
                  <c:v>14.48</c:v>
                </c:pt>
                <c:pt idx="223">
                  <c:v>14.65</c:v>
                </c:pt>
                <c:pt idx="224">
                  <c:v>13.75</c:v>
                </c:pt>
                <c:pt idx="225">
                  <c:v>14.9</c:v>
                </c:pt>
                <c:pt idx="226">
                  <c:v>16.3</c:v>
                </c:pt>
                <c:pt idx="227">
                  <c:v>17.45</c:v>
                </c:pt>
                <c:pt idx="228">
                  <c:v>17.25</c:v>
                </c:pt>
                <c:pt idx="229">
                  <c:v>16.53</c:v>
                </c:pt>
                <c:pt idx="230">
                  <c:v>15.65</c:v>
                </c:pt>
                <c:pt idx="231">
                  <c:v>16.05</c:v>
                </c:pt>
                <c:pt idx="232">
                  <c:v>14.93</c:v>
                </c:pt>
                <c:pt idx="233">
                  <c:v>13.48</c:v>
                </c:pt>
                <c:pt idx="234">
                  <c:v>13.5</c:v>
                </c:pt>
                <c:pt idx="235">
                  <c:v>13.7</c:v>
                </c:pt>
                <c:pt idx="236">
                  <c:v>13.3</c:v>
                </c:pt>
                <c:pt idx="237">
                  <c:v>12.55</c:v>
                </c:pt>
                <c:pt idx="238">
                  <c:v>11.45</c:v>
                </c:pt>
                <c:pt idx="239">
                  <c:v>11.4</c:v>
                </c:pt>
                <c:pt idx="240">
                  <c:v>10.93</c:v>
                </c:pt>
                <c:pt idx="241">
                  <c:v>11.4</c:v>
                </c:pt>
                <c:pt idx="242">
                  <c:v>11.53</c:v>
                </c:pt>
                <c:pt idx="243">
                  <c:v>11.43</c:v>
                </c:pt>
                <c:pt idx="244">
                  <c:v>11.78</c:v>
                </c:pt>
                <c:pt idx="245">
                  <c:v>12.25</c:v>
                </c:pt>
                <c:pt idx="246">
                  <c:v>12.08</c:v>
                </c:pt>
                <c:pt idx="247">
                  <c:v>11.38</c:v>
                </c:pt>
                <c:pt idx="248">
                  <c:v>11.9</c:v>
                </c:pt>
                <c:pt idx="249">
                  <c:v>11.58</c:v>
                </c:pt>
                <c:pt idx="250">
                  <c:v>11.55</c:v>
                </c:pt>
                <c:pt idx="251">
                  <c:v>10.4</c:v>
                </c:pt>
                <c:pt idx="252">
                  <c:v>9.98</c:v>
                </c:pt>
                <c:pt idx="253">
                  <c:v>9.4</c:v>
                </c:pt>
                <c:pt idx="254">
                  <c:v>8.9499999999999993</c:v>
                </c:pt>
                <c:pt idx="255">
                  <c:v>8.23</c:v>
                </c:pt>
                <c:pt idx="256">
                  <c:v>8.0500000000000007</c:v>
                </c:pt>
                <c:pt idx="257">
                  <c:v>8.23</c:v>
                </c:pt>
                <c:pt idx="258">
                  <c:v>7.78</c:v>
                </c:pt>
                <c:pt idx="259">
                  <c:v>7.23</c:v>
                </c:pt>
                <c:pt idx="260">
                  <c:v>6.45</c:v>
                </c:pt>
                <c:pt idx="261">
                  <c:v>5.4</c:v>
                </c:pt>
                <c:pt idx="262">
                  <c:v>4.8</c:v>
                </c:pt>
                <c:pt idx="263">
                  <c:v>4.95</c:v>
                </c:pt>
                <c:pt idx="264">
                  <c:v>5.05</c:v>
                </c:pt>
                <c:pt idx="265">
                  <c:v>4.5</c:v>
                </c:pt>
                <c:pt idx="266">
                  <c:v>4.4800000000000004</c:v>
                </c:pt>
                <c:pt idx="267">
                  <c:v>4.63</c:v>
                </c:pt>
                <c:pt idx="268">
                  <c:v>4.8</c:v>
                </c:pt>
                <c:pt idx="269">
                  <c:v>4.53</c:v>
                </c:pt>
                <c:pt idx="270">
                  <c:v>4.4800000000000004</c:v>
                </c:pt>
                <c:pt idx="271">
                  <c:v>4.53</c:v>
                </c:pt>
                <c:pt idx="272">
                  <c:v>4.4000000000000004</c:v>
                </c:pt>
                <c:pt idx="273">
                  <c:v>4.7300000000000004</c:v>
                </c:pt>
                <c:pt idx="274">
                  <c:v>4.45</c:v>
                </c:pt>
                <c:pt idx="275">
                  <c:v>4.03</c:v>
                </c:pt>
                <c:pt idx="276">
                  <c:v>3.85</c:v>
                </c:pt>
                <c:pt idx="277">
                  <c:v>4.1500000000000004</c:v>
                </c:pt>
                <c:pt idx="278">
                  <c:v>3.9</c:v>
                </c:pt>
                <c:pt idx="279">
                  <c:v>3.55</c:v>
                </c:pt>
                <c:pt idx="280">
                  <c:v>3.28</c:v>
                </c:pt>
                <c:pt idx="281">
                  <c:v>3.03</c:v>
                </c:pt>
                <c:pt idx="282">
                  <c:v>3.13</c:v>
                </c:pt>
                <c:pt idx="283">
                  <c:v>3.04</c:v>
                </c:pt>
                <c:pt idx="284">
                  <c:v>3.16</c:v>
                </c:pt>
                <c:pt idx="285">
                  <c:v>2.92</c:v>
                </c:pt>
                <c:pt idx="286">
                  <c:v>2.79</c:v>
                </c:pt>
                <c:pt idx="287">
                  <c:v>2.75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PRV_TM!$D$4</c:f>
              <c:strCache>
                <c:ptCount val="1"/>
                <c:pt idx="0">
                  <c:v>Losses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PRV_TM!$B$5:$B$292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PRV_TM!$D$5:$D$292</c:f>
              <c:numCache>
                <c:formatCode>0.00</c:formatCode>
                <c:ptCount val="288"/>
                <c:pt idx="0">
                  <c:v>6.4599999999999991</c:v>
                </c:pt>
                <c:pt idx="1">
                  <c:v>6.48</c:v>
                </c:pt>
                <c:pt idx="2">
                  <c:v>6.48</c:v>
                </c:pt>
                <c:pt idx="3">
                  <c:v>6.49</c:v>
                </c:pt>
                <c:pt idx="4">
                  <c:v>6.4799999999999995</c:v>
                </c:pt>
                <c:pt idx="5">
                  <c:v>6.48</c:v>
                </c:pt>
                <c:pt idx="6">
                  <c:v>6.4700000000000006</c:v>
                </c:pt>
                <c:pt idx="7">
                  <c:v>6.48</c:v>
                </c:pt>
                <c:pt idx="8">
                  <c:v>6.4700000000000006</c:v>
                </c:pt>
                <c:pt idx="9">
                  <c:v>6.5100000000000007</c:v>
                </c:pt>
                <c:pt idx="10">
                  <c:v>6.51</c:v>
                </c:pt>
                <c:pt idx="11">
                  <c:v>6.52</c:v>
                </c:pt>
                <c:pt idx="12">
                  <c:v>6.5300000000000011</c:v>
                </c:pt>
                <c:pt idx="13">
                  <c:v>6.53</c:v>
                </c:pt>
                <c:pt idx="14">
                  <c:v>6.53</c:v>
                </c:pt>
                <c:pt idx="15">
                  <c:v>6.5300000000000011</c:v>
                </c:pt>
                <c:pt idx="16">
                  <c:v>6.53</c:v>
                </c:pt>
                <c:pt idx="17">
                  <c:v>6.53</c:v>
                </c:pt>
                <c:pt idx="18">
                  <c:v>6.5299999999999994</c:v>
                </c:pt>
                <c:pt idx="19">
                  <c:v>6.54</c:v>
                </c:pt>
                <c:pt idx="20">
                  <c:v>6.53</c:v>
                </c:pt>
                <c:pt idx="21">
                  <c:v>6.54</c:v>
                </c:pt>
                <c:pt idx="22">
                  <c:v>6.53</c:v>
                </c:pt>
                <c:pt idx="23">
                  <c:v>6.5299999999999994</c:v>
                </c:pt>
                <c:pt idx="24">
                  <c:v>6.54</c:v>
                </c:pt>
                <c:pt idx="25">
                  <c:v>6.5299999999999994</c:v>
                </c:pt>
                <c:pt idx="26">
                  <c:v>6.53</c:v>
                </c:pt>
                <c:pt idx="27">
                  <c:v>6.52</c:v>
                </c:pt>
                <c:pt idx="28">
                  <c:v>6.51</c:v>
                </c:pt>
                <c:pt idx="29">
                  <c:v>6.5200000000000014</c:v>
                </c:pt>
                <c:pt idx="30">
                  <c:v>6.5100000000000007</c:v>
                </c:pt>
                <c:pt idx="31">
                  <c:v>6.51</c:v>
                </c:pt>
                <c:pt idx="32">
                  <c:v>6.5</c:v>
                </c:pt>
                <c:pt idx="33">
                  <c:v>6.49</c:v>
                </c:pt>
                <c:pt idx="34">
                  <c:v>6.4899999999999993</c:v>
                </c:pt>
                <c:pt idx="35">
                  <c:v>6.49</c:v>
                </c:pt>
                <c:pt idx="36">
                  <c:v>6.4899999999999993</c:v>
                </c:pt>
                <c:pt idx="37">
                  <c:v>6.4600000000000009</c:v>
                </c:pt>
                <c:pt idx="38">
                  <c:v>6.46</c:v>
                </c:pt>
                <c:pt idx="39">
                  <c:v>6.44</c:v>
                </c:pt>
                <c:pt idx="40">
                  <c:v>6.4499999999999993</c:v>
                </c:pt>
                <c:pt idx="41">
                  <c:v>6.41</c:v>
                </c:pt>
                <c:pt idx="42">
                  <c:v>6.42</c:v>
                </c:pt>
                <c:pt idx="43">
                  <c:v>6.42</c:v>
                </c:pt>
                <c:pt idx="44">
                  <c:v>6.41</c:v>
                </c:pt>
                <c:pt idx="45">
                  <c:v>6.41</c:v>
                </c:pt>
                <c:pt idx="46">
                  <c:v>6.37</c:v>
                </c:pt>
                <c:pt idx="47">
                  <c:v>6.3699999999999992</c:v>
                </c:pt>
                <c:pt idx="48">
                  <c:v>6.3900000000000006</c:v>
                </c:pt>
                <c:pt idx="49">
                  <c:v>6.38</c:v>
                </c:pt>
                <c:pt idx="50">
                  <c:v>6.3599999999999994</c:v>
                </c:pt>
                <c:pt idx="51">
                  <c:v>6.3500000000000005</c:v>
                </c:pt>
                <c:pt idx="52">
                  <c:v>6.2700000000000005</c:v>
                </c:pt>
                <c:pt idx="53">
                  <c:v>6.27</c:v>
                </c:pt>
                <c:pt idx="54">
                  <c:v>6.2100000000000009</c:v>
                </c:pt>
                <c:pt idx="55">
                  <c:v>6.1400000000000006</c:v>
                </c:pt>
                <c:pt idx="56">
                  <c:v>6.18</c:v>
                </c:pt>
                <c:pt idx="57">
                  <c:v>6.1599999999999993</c:v>
                </c:pt>
                <c:pt idx="58">
                  <c:v>6.089999999999999</c:v>
                </c:pt>
                <c:pt idx="59">
                  <c:v>6.08</c:v>
                </c:pt>
                <c:pt idx="60">
                  <c:v>8.4899999999999984</c:v>
                </c:pt>
                <c:pt idx="61">
                  <c:v>8.4699999999999989</c:v>
                </c:pt>
                <c:pt idx="62">
                  <c:v>8.4100000000000019</c:v>
                </c:pt>
                <c:pt idx="63">
                  <c:v>8.3999999999999986</c:v>
                </c:pt>
                <c:pt idx="64">
                  <c:v>8.3099999999999987</c:v>
                </c:pt>
                <c:pt idx="65">
                  <c:v>8.2499999999999982</c:v>
                </c:pt>
                <c:pt idx="66">
                  <c:v>8.2799999999999994</c:v>
                </c:pt>
                <c:pt idx="67">
                  <c:v>8.1699999999999982</c:v>
                </c:pt>
                <c:pt idx="68">
                  <c:v>8.0699999999999985</c:v>
                </c:pt>
                <c:pt idx="69">
                  <c:v>8.0200000000000014</c:v>
                </c:pt>
                <c:pt idx="70">
                  <c:v>8.0100000000000016</c:v>
                </c:pt>
                <c:pt idx="71">
                  <c:v>7.9</c:v>
                </c:pt>
                <c:pt idx="72">
                  <c:v>7.8499999999999979</c:v>
                </c:pt>
                <c:pt idx="73">
                  <c:v>7.8300000000000018</c:v>
                </c:pt>
                <c:pt idx="74">
                  <c:v>7.8499999999999979</c:v>
                </c:pt>
                <c:pt idx="75">
                  <c:v>7.7800000000000011</c:v>
                </c:pt>
                <c:pt idx="76">
                  <c:v>7.9599999999999991</c:v>
                </c:pt>
                <c:pt idx="77">
                  <c:v>7.9500000000000011</c:v>
                </c:pt>
                <c:pt idx="78">
                  <c:v>7.8699999999999992</c:v>
                </c:pt>
                <c:pt idx="79">
                  <c:v>7.9399999999999995</c:v>
                </c:pt>
                <c:pt idx="80">
                  <c:v>7.92</c:v>
                </c:pt>
                <c:pt idx="81">
                  <c:v>7.9500000000000011</c:v>
                </c:pt>
                <c:pt idx="82">
                  <c:v>7.9399999999999995</c:v>
                </c:pt>
                <c:pt idx="83">
                  <c:v>7.9399999999999995</c:v>
                </c:pt>
                <c:pt idx="84">
                  <c:v>7.93</c:v>
                </c:pt>
                <c:pt idx="85">
                  <c:v>8.0599999999999987</c:v>
                </c:pt>
                <c:pt idx="86">
                  <c:v>8.1099999999999977</c:v>
                </c:pt>
                <c:pt idx="87">
                  <c:v>8.2199999999999989</c:v>
                </c:pt>
                <c:pt idx="88">
                  <c:v>8.1000000000000014</c:v>
                </c:pt>
                <c:pt idx="89">
                  <c:v>8.1699999999999982</c:v>
                </c:pt>
                <c:pt idx="90">
                  <c:v>8.19</c:v>
                </c:pt>
                <c:pt idx="91">
                  <c:v>8.2399999999999984</c:v>
                </c:pt>
                <c:pt idx="92">
                  <c:v>8.27</c:v>
                </c:pt>
                <c:pt idx="93">
                  <c:v>8.24</c:v>
                </c:pt>
                <c:pt idx="94">
                  <c:v>8.2299999999999986</c:v>
                </c:pt>
                <c:pt idx="95">
                  <c:v>8.2399999999999984</c:v>
                </c:pt>
                <c:pt idx="96">
                  <c:v>8.2899999999999991</c:v>
                </c:pt>
                <c:pt idx="97">
                  <c:v>8.17</c:v>
                </c:pt>
                <c:pt idx="98">
                  <c:v>8.11</c:v>
                </c:pt>
                <c:pt idx="99">
                  <c:v>8.0499999999999989</c:v>
                </c:pt>
                <c:pt idx="100">
                  <c:v>8.1099999999999977</c:v>
                </c:pt>
                <c:pt idx="101">
                  <c:v>8.0300000000000011</c:v>
                </c:pt>
                <c:pt idx="102">
                  <c:v>8.0200000000000014</c:v>
                </c:pt>
                <c:pt idx="103">
                  <c:v>8.0500000000000007</c:v>
                </c:pt>
                <c:pt idx="104">
                  <c:v>8.0400000000000009</c:v>
                </c:pt>
                <c:pt idx="105">
                  <c:v>8.0400000000000009</c:v>
                </c:pt>
                <c:pt idx="106">
                  <c:v>8.1199999999999992</c:v>
                </c:pt>
                <c:pt idx="107">
                  <c:v>8.2099999999999991</c:v>
                </c:pt>
                <c:pt idx="108">
                  <c:v>8.1799999999999979</c:v>
                </c:pt>
                <c:pt idx="109">
                  <c:v>8.1599999999999984</c:v>
                </c:pt>
                <c:pt idx="110">
                  <c:v>8.1399999999999988</c:v>
                </c:pt>
                <c:pt idx="111">
                  <c:v>8.1499999999999986</c:v>
                </c:pt>
                <c:pt idx="112">
                  <c:v>8.1099999999999977</c:v>
                </c:pt>
                <c:pt idx="113">
                  <c:v>8.1399999999999988</c:v>
                </c:pt>
                <c:pt idx="114">
                  <c:v>8.1399999999999988</c:v>
                </c:pt>
                <c:pt idx="115">
                  <c:v>8.0800000000000018</c:v>
                </c:pt>
                <c:pt idx="116">
                  <c:v>8.1399999999999988</c:v>
                </c:pt>
                <c:pt idx="117">
                  <c:v>8.16</c:v>
                </c:pt>
                <c:pt idx="118">
                  <c:v>8.1499999999999986</c:v>
                </c:pt>
                <c:pt idx="119">
                  <c:v>8.1099999999999977</c:v>
                </c:pt>
                <c:pt idx="120">
                  <c:v>8.0700000000000021</c:v>
                </c:pt>
                <c:pt idx="121">
                  <c:v>8.1199999999999992</c:v>
                </c:pt>
                <c:pt idx="122">
                  <c:v>8.129999999999999</c:v>
                </c:pt>
                <c:pt idx="123">
                  <c:v>8.0800000000000018</c:v>
                </c:pt>
                <c:pt idx="124">
                  <c:v>8.0899999999999981</c:v>
                </c:pt>
                <c:pt idx="125">
                  <c:v>8.0899999999999981</c:v>
                </c:pt>
                <c:pt idx="126">
                  <c:v>8.11</c:v>
                </c:pt>
                <c:pt idx="127">
                  <c:v>8.0900000000000016</c:v>
                </c:pt>
                <c:pt idx="128">
                  <c:v>8.0499999999999989</c:v>
                </c:pt>
                <c:pt idx="129">
                  <c:v>8.0200000000000014</c:v>
                </c:pt>
                <c:pt idx="130">
                  <c:v>7.9700000000000006</c:v>
                </c:pt>
                <c:pt idx="131">
                  <c:v>7.8999999999999986</c:v>
                </c:pt>
                <c:pt idx="132">
                  <c:v>7.8999999999999986</c:v>
                </c:pt>
                <c:pt idx="133">
                  <c:v>7.82</c:v>
                </c:pt>
                <c:pt idx="134">
                  <c:v>7.9199999999999982</c:v>
                </c:pt>
                <c:pt idx="135">
                  <c:v>7.9199999999999982</c:v>
                </c:pt>
                <c:pt idx="136">
                  <c:v>7.8699999999999992</c:v>
                </c:pt>
                <c:pt idx="137">
                  <c:v>7.759999999999998</c:v>
                </c:pt>
                <c:pt idx="138">
                  <c:v>7.66</c:v>
                </c:pt>
                <c:pt idx="139">
                  <c:v>7.66</c:v>
                </c:pt>
                <c:pt idx="140">
                  <c:v>7.629999999999999</c:v>
                </c:pt>
                <c:pt idx="141">
                  <c:v>7.5800000000000018</c:v>
                </c:pt>
                <c:pt idx="142">
                  <c:v>7.5500000000000007</c:v>
                </c:pt>
                <c:pt idx="143">
                  <c:v>7.5</c:v>
                </c:pt>
                <c:pt idx="144">
                  <c:v>7.4200000000000017</c:v>
                </c:pt>
                <c:pt idx="145">
                  <c:v>7.5500000000000007</c:v>
                </c:pt>
                <c:pt idx="146">
                  <c:v>7.3599999999999994</c:v>
                </c:pt>
                <c:pt idx="147">
                  <c:v>7.3599999999999994</c:v>
                </c:pt>
                <c:pt idx="148">
                  <c:v>7.5</c:v>
                </c:pt>
                <c:pt idx="149">
                  <c:v>7.610000000000003</c:v>
                </c:pt>
                <c:pt idx="150">
                  <c:v>7.7800000000000011</c:v>
                </c:pt>
                <c:pt idx="151">
                  <c:v>7.7899999999999991</c:v>
                </c:pt>
                <c:pt idx="152">
                  <c:v>7.8100000000000005</c:v>
                </c:pt>
                <c:pt idx="153">
                  <c:v>7.91</c:v>
                </c:pt>
                <c:pt idx="154">
                  <c:v>7.91</c:v>
                </c:pt>
                <c:pt idx="155">
                  <c:v>7.879999999999999</c:v>
                </c:pt>
                <c:pt idx="156">
                  <c:v>7.8500000000000014</c:v>
                </c:pt>
                <c:pt idx="157">
                  <c:v>7.73</c:v>
                </c:pt>
                <c:pt idx="158">
                  <c:v>7.8100000000000005</c:v>
                </c:pt>
                <c:pt idx="159">
                  <c:v>7.7800000000000011</c:v>
                </c:pt>
                <c:pt idx="160">
                  <c:v>7.75</c:v>
                </c:pt>
                <c:pt idx="161">
                  <c:v>7.740000000000002</c:v>
                </c:pt>
                <c:pt idx="162">
                  <c:v>7.629999999999999</c:v>
                </c:pt>
                <c:pt idx="163">
                  <c:v>7.6499999999999986</c:v>
                </c:pt>
                <c:pt idx="164">
                  <c:v>7.610000000000003</c:v>
                </c:pt>
                <c:pt idx="165">
                  <c:v>7.59</c:v>
                </c:pt>
                <c:pt idx="166">
                  <c:v>7.620000000000001</c:v>
                </c:pt>
                <c:pt idx="167">
                  <c:v>7.59</c:v>
                </c:pt>
                <c:pt idx="168">
                  <c:v>7.7800000000000011</c:v>
                </c:pt>
                <c:pt idx="169">
                  <c:v>7.8999999999999986</c:v>
                </c:pt>
                <c:pt idx="170">
                  <c:v>7.8699999999999992</c:v>
                </c:pt>
                <c:pt idx="171">
                  <c:v>7.8400000000000016</c:v>
                </c:pt>
                <c:pt idx="172">
                  <c:v>7.8600000000000012</c:v>
                </c:pt>
                <c:pt idx="173">
                  <c:v>7.82</c:v>
                </c:pt>
                <c:pt idx="174">
                  <c:v>7.8400000000000016</c:v>
                </c:pt>
                <c:pt idx="175">
                  <c:v>7.7800000000000011</c:v>
                </c:pt>
                <c:pt idx="176">
                  <c:v>7.740000000000002</c:v>
                </c:pt>
                <c:pt idx="177">
                  <c:v>7.6900000000000013</c:v>
                </c:pt>
                <c:pt idx="178">
                  <c:v>7.8000000000000007</c:v>
                </c:pt>
                <c:pt idx="179">
                  <c:v>7.759999999999998</c:v>
                </c:pt>
                <c:pt idx="180">
                  <c:v>7.7099999999999973</c:v>
                </c:pt>
                <c:pt idx="181">
                  <c:v>7.7100000000000009</c:v>
                </c:pt>
                <c:pt idx="182">
                  <c:v>7.740000000000002</c:v>
                </c:pt>
                <c:pt idx="183">
                  <c:v>7.8599999999999994</c:v>
                </c:pt>
                <c:pt idx="184">
                  <c:v>7.8699999999999992</c:v>
                </c:pt>
                <c:pt idx="185">
                  <c:v>7.8899999999999988</c:v>
                </c:pt>
                <c:pt idx="186">
                  <c:v>7.9600000000000009</c:v>
                </c:pt>
                <c:pt idx="187">
                  <c:v>8.0400000000000009</c:v>
                </c:pt>
                <c:pt idx="188">
                  <c:v>8.17</c:v>
                </c:pt>
                <c:pt idx="189">
                  <c:v>8.2299999999999986</c:v>
                </c:pt>
                <c:pt idx="190">
                  <c:v>8.1599999999999984</c:v>
                </c:pt>
                <c:pt idx="191">
                  <c:v>8.2899999999999991</c:v>
                </c:pt>
                <c:pt idx="192">
                  <c:v>8.2899999999999991</c:v>
                </c:pt>
                <c:pt idx="193">
                  <c:v>8.3200000000000021</c:v>
                </c:pt>
                <c:pt idx="194">
                  <c:v>8.3699999999999992</c:v>
                </c:pt>
                <c:pt idx="195">
                  <c:v>8.3699999999999992</c:v>
                </c:pt>
                <c:pt idx="196">
                  <c:v>8.370000000000001</c:v>
                </c:pt>
                <c:pt idx="197">
                  <c:v>8.4400000000000013</c:v>
                </c:pt>
                <c:pt idx="198">
                  <c:v>8.44</c:v>
                </c:pt>
                <c:pt idx="199">
                  <c:v>8.4499999999999993</c:v>
                </c:pt>
                <c:pt idx="200">
                  <c:v>8.43</c:v>
                </c:pt>
                <c:pt idx="201">
                  <c:v>8.41</c:v>
                </c:pt>
                <c:pt idx="202">
                  <c:v>8.4499999999999993</c:v>
                </c:pt>
                <c:pt idx="203">
                  <c:v>8.5</c:v>
                </c:pt>
                <c:pt idx="204">
                  <c:v>8.52</c:v>
                </c:pt>
                <c:pt idx="205">
                  <c:v>8.4699999999999989</c:v>
                </c:pt>
                <c:pt idx="206">
                  <c:v>8.4700000000000006</c:v>
                </c:pt>
                <c:pt idx="207">
                  <c:v>8.44</c:v>
                </c:pt>
                <c:pt idx="208">
                  <c:v>8.4300000000000015</c:v>
                </c:pt>
                <c:pt idx="209">
                  <c:v>8.370000000000001</c:v>
                </c:pt>
                <c:pt idx="210">
                  <c:v>8.3599999999999977</c:v>
                </c:pt>
                <c:pt idx="211">
                  <c:v>8.3099999999999987</c:v>
                </c:pt>
                <c:pt idx="212">
                  <c:v>8.2199999999999989</c:v>
                </c:pt>
                <c:pt idx="213">
                  <c:v>8.2199999999999989</c:v>
                </c:pt>
                <c:pt idx="214">
                  <c:v>8.1899999999999977</c:v>
                </c:pt>
                <c:pt idx="215">
                  <c:v>8.19</c:v>
                </c:pt>
                <c:pt idx="216">
                  <c:v>8.0900000000000016</c:v>
                </c:pt>
                <c:pt idx="217">
                  <c:v>8.0599999999999987</c:v>
                </c:pt>
                <c:pt idx="218">
                  <c:v>7.98</c:v>
                </c:pt>
                <c:pt idx="219">
                  <c:v>8.0000000000000018</c:v>
                </c:pt>
                <c:pt idx="220">
                  <c:v>7.9700000000000006</c:v>
                </c:pt>
                <c:pt idx="221">
                  <c:v>7.9399999999999995</c:v>
                </c:pt>
                <c:pt idx="222">
                  <c:v>7.9499999999999993</c:v>
                </c:pt>
                <c:pt idx="223">
                  <c:v>7.9399999999999995</c:v>
                </c:pt>
                <c:pt idx="224">
                  <c:v>8.0300000000000011</c:v>
                </c:pt>
                <c:pt idx="225">
                  <c:v>7.9099999999999984</c:v>
                </c:pt>
                <c:pt idx="226">
                  <c:v>7.759999999999998</c:v>
                </c:pt>
                <c:pt idx="227">
                  <c:v>7.629999999999999</c:v>
                </c:pt>
                <c:pt idx="228">
                  <c:v>7.66</c:v>
                </c:pt>
                <c:pt idx="229">
                  <c:v>7.73</c:v>
                </c:pt>
                <c:pt idx="230">
                  <c:v>7.83</c:v>
                </c:pt>
                <c:pt idx="231">
                  <c:v>7.7899999999999991</c:v>
                </c:pt>
                <c:pt idx="232">
                  <c:v>7.91</c:v>
                </c:pt>
                <c:pt idx="233">
                  <c:v>8.0500000000000007</c:v>
                </c:pt>
                <c:pt idx="234">
                  <c:v>8.0599999999999987</c:v>
                </c:pt>
                <c:pt idx="235">
                  <c:v>8.0399999999999991</c:v>
                </c:pt>
                <c:pt idx="236">
                  <c:v>8.0799999999999983</c:v>
                </c:pt>
                <c:pt idx="237">
                  <c:v>8.1499999999999986</c:v>
                </c:pt>
                <c:pt idx="238">
                  <c:v>8.25</c:v>
                </c:pt>
                <c:pt idx="239">
                  <c:v>8.2499999999999982</c:v>
                </c:pt>
                <c:pt idx="240">
                  <c:v>8.2899999999999991</c:v>
                </c:pt>
                <c:pt idx="241">
                  <c:v>8.2499999999999982</c:v>
                </c:pt>
                <c:pt idx="242">
                  <c:v>8.24</c:v>
                </c:pt>
                <c:pt idx="243">
                  <c:v>8.25</c:v>
                </c:pt>
                <c:pt idx="244">
                  <c:v>8.2099999999999991</c:v>
                </c:pt>
                <c:pt idx="245">
                  <c:v>8.18</c:v>
                </c:pt>
                <c:pt idx="246">
                  <c:v>8.19</c:v>
                </c:pt>
                <c:pt idx="247">
                  <c:v>8.2499999999999982</c:v>
                </c:pt>
                <c:pt idx="248">
                  <c:v>8.2099999999999991</c:v>
                </c:pt>
                <c:pt idx="249">
                  <c:v>8.2299999999999986</c:v>
                </c:pt>
                <c:pt idx="250">
                  <c:v>8.2399999999999984</c:v>
                </c:pt>
                <c:pt idx="251">
                  <c:v>8.3399999999999981</c:v>
                </c:pt>
                <c:pt idx="252">
                  <c:v>5.879999999999999</c:v>
                </c:pt>
                <c:pt idx="253">
                  <c:v>5.9399999999999995</c:v>
                </c:pt>
                <c:pt idx="254">
                  <c:v>5.99</c:v>
                </c:pt>
                <c:pt idx="255">
                  <c:v>6.0499999999999989</c:v>
                </c:pt>
                <c:pt idx="256">
                  <c:v>6.0699999999999985</c:v>
                </c:pt>
                <c:pt idx="257">
                  <c:v>6.0499999999999989</c:v>
                </c:pt>
                <c:pt idx="258">
                  <c:v>6.089999999999999</c:v>
                </c:pt>
                <c:pt idx="259">
                  <c:v>6.1399999999999988</c:v>
                </c:pt>
                <c:pt idx="260">
                  <c:v>6.21</c:v>
                </c:pt>
                <c:pt idx="261">
                  <c:v>6.2999999999999989</c:v>
                </c:pt>
                <c:pt idx="262">
                  <c:v>6.3400000000000007</c:v>
                </c:pt>
                <c:pt idx="263">
                  <c:v>6.3299999999999992</c:v>
                </c:pt>
                <c:pt idx="264">
                  <c:v>6.3199999999999994</c:v>
                </c:pt>
                <c:pt idx="265">
                  <c:v>6.3599999999999994</c:v>
                </c:pt>
                <c:pt idx="266">
                  <c:v>6.3599999999999994</c:v>
                </c:pt>
                <c:pt idx="267">
                  <c:v>6.3500000000000005</c:v>
                </c:pt>
                <c:pt idx="268">
                  <c:v>6.3400000000000007</c:v>
                </c:pt>
                <c:pt idx="269">
                  <c:v>6.36</c:v>
                </c:pt>
                <c:pt idx="270">
                  <c:v>6.3599999999999994</c:v>
                </c:pt>
                <c:pt idx="271">
                  <c:v>6.36</c:v>
                </c:pt>
                <c:pt idx="272">
                  <c:v>6.3699999999999992</c:v>
                </c:pt>
                <c:pt idx="273">
                  <c:v>6.34</c:v>
                </c:pt>
                <c:pt idx="274">
                  <c:v>6.37</c:v>
                </c:pt>
                <c:pt idx="275">
                  <c:v>6.39</c:v>
                </c:pt>
                <c:pt idx="276">
                  <c:v>6.41</c:v>
                </c:pt>
                <c:pt idx="277">
                  <c:v>6.3899999999999988</c:v>
                </c:pt>
                <c:pt idx="278">
                  <c:v>6.4</c:v>
                </c:pt>
                <c:pt idx="279">
                  <c:v>6.4300000000000006</c:v>
                </c:pt>
                <c:pt idx="280">
                  <c:v>6.4500000000000011</c:v>
                </c:pt>
                <c:pt idx="281">
                  <c:v>6.4600000000000009</c:v>
                </c:pt>
                <c:pt idx="282">
                  <c:v>6.45</c:v>
                </c:pt>
                <c:pt idx="283">
                  <c:v>6.46</c:v>
                </c:pt>
                <c:pt idx="284">
                  <c:v>6.4499999999999993</c:v>
                </c:pt>
                <c:pt idx="285">
                  <c:v>6.4700000000000006</c:v>
                </c:pt>
                <c:pt idx="286">
                  <c:v>6.4799999999999995</c:v>
                </c:pt>
                <c:pt idx="287">
                  <c:v>6.48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PRV_TM!$E$4</c:f>
              <c:strCache>
                <c:ptCount val="1"/>
                <c:pt idx="0">
                  <c:v>Demand +  Losses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PRV_TM!$B$5:$B$292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PRV_TM!$E$5:$E$292</c:f>
              <c:numCache>
                <c:formatCode>0.00</c:formatCode>
                <c:ptCount val="288"/>
                <c:pt idx="0">
                  <c:v>9.44</c:v>
                </c:pt>
                <c:pt idx="1">
                  <c:v>9.16</c:v>
                </c:pt>
                <c:pt idx="2">
                  <c:v>9.23</c:v>
                </c:pt>
                <c:pt idx="3">
                  <c:v>8.9700000000000006</c:v>
                </c:pt>
                <c:pt idx="4">
                  <c:v>9.11</c:v>
                </c:pt>
                <c:pt idx="5">
                  <c:v>9.2100000000000009</c:v>
                </c:pt>
                <c:pt idx="6">
                  <c:v>9.3000000000000007</c:v>
                </c:pt>
                <c:pt idx="7">
                  <c:v>9.16</c:v>
                </c:pt>
                <c:pt idx="8">
                  <c:v>9.25</c:v>
                </c:pt>
                <c:pt idx="9">
                  <c:v>8.81</c:v>
                </c:pt>
                <c:pt idx="10">
                  <c:v>8.69</c:v>
                </c:pt>
                <c:pt idx="11">
                  <c:v>8.52</c:v>
                </c:pt>
                <c:pt idx="12">
                  <c:v>8.3800000000000008</c:v>
                </c:pt>
                <c:pt idx="13">
                  <c:v>8.41</c:v>
                </c:pt>
                <c:pt idx="14">
                  <c:v>8.48</c:v>
                </c:pt>
                <c:pt idx="15">
                  <c:v>8.3800000000000008</c:v>
                </c:pt>
                <c:pt idx="16">
                  <c:v>8.31</c:v>
                </c:pt>
                <c:pt idx="17">
                  <c:v>8.31</c:v>
                </c:pt>
                <c:pt idx="18">
                  <c:v>8.26</c:v>
                </c:pt>
                <c:pt idx="19">
                  <c:v>8.34</c:v>
                </c:pt>
                <c:pt idx="20">
                  <c:v>8.31</c:v>
                </c:pt>
                <c:pt idx="21">
                  <c:v>8.34</c:v>
                </c:pt>
                <c:pt idx="22">
                  <c:v>8.31</c:v>
                </c:pt>
                <c:pt idx="23">
                  <c:v>8.26</c:v>
                </c:pt>
                <c:pt idx="24">
                  <c:v>8.34</c:v>
                </c:pt>
                <c:pt idx="25">
                  <c:v>8.36</c:v>
                </c:pt>
                <c:pt idx="26">
                  <c:v>8.48</c:v>
                </c:pt>
                <c:pt idx="27">
                  <c:v>8.52</c:v>
                </c:pt>
                <c:pt idx="28">
                  <c:v>8.69</c:v>
                </c:pt>
                <c:pt idx="29">
                  <c:v>8.5500000000000007</c:v>
                </c:pt>
                <c:pt idx="30">
                  <c:v>8.64</c:v>
                </c:pt>
                <c:pt idx="31">
                  <c:v>8.69</c:v>
                </c:pt>
                <c:pt idx="32">
                  <c:v>8.85</c:v>
                </c:pt>
                <c:pt idx="33">
                  <c:v>9.07</c:v>
                </c:pt>
                <c:pt idx="34">
                  <c:v>9.0399999999999991</c:v>
                </c:pt>
                <c:pt idx="35">
                  <c:v>8.9700000000000006</c:v>
                </c:pt>
                <c:pt idx="36">
                  <c:v>9.0399999999999991</c:v>
                </c:pt>
                <c:pt idx="37">
                  <c:v>9.49</c:v>
                </c:pt>
                <c:pt idx="38">
                  <c:v>9.51</c:v>
                </c:pt>
                <c:pt idx="39">
                  <c:v>9.74</c:v>
                </c:pt>
                <c:pt idx="40">
                  <c:v>9.5299999999999994</c:v>
                </c:pt>
                <c:pt idx="41">
                  <c:v>10.09</c:v>
                </c:pt>
                <c:pt idx="42">
                  <c:v>10.02</c:v>
                </c:pt>
                <c:pt idx="43">
                  <c:v>10</c:v>
                </c:pt>
                <c:pt idx="44">
                  <c:v>10.19</c:v>
                </c:pt>
                <c:pt idx="45">
                  <c:v>10.19</c:v>
                </c:pt>
                <c:pt idx="46">
                  <c:v>10.65</c:v>
                </c:pt>
                <c:pt idx="47">
                  <c:v>10.7</c:v>
                </c:pt>
                <c:pt idx="48">
                  <c:v>10.47</c:v>
                </c:pt>
                <c:pt idx="49">
                  <c:v>10.68</c:v>
                </c:pt>
                <c:pt idx="50">
                  <c:v>10.86</c:v>
                </c:pt>
                <c:pt idx="51">
                  <c:v>11.05</c:v>
                </c:pt>
                <c:pt idx="52">
                  <c:v>11.97</c:v>
                </c:pt>
                <c:pt idx="53">
                  <c:v>12</c:v>
                </c:pt>
                <c:pt idx="54">
                  <c:v>12.71</c:v>
                </c:pt>
                <c:pt idx="55">
                  <c:v>13.39</c:v>
                </c:pt>
                <c:pt idx="56">
                  <c:v>13.01</c:v>
                </c:pt>
                <c:pt idx="57">
                  <c:v>13.19</c:v>
                </c:pt>
                <c:pt idx="58">
                  <c:v>13.87</c:v>
                </c:pt>
                <c:pt idx="59">
                  <c:v>14.01</c:v>
                </c:pt>
                <c:pt idx="60">
                  <c:v>17.04</c:v>
                </c:pt>
                <c:pt idx="61">
                  <c:v>17.27</c:v>
                </c:pt>
                <c:pt idx="62">
                  <c:v>18.010000000000002</c:v>
                </c:pt>
                <c:pt idx="63">
                  <c:v>18.079999999999998</c:v>
                </c:pt>
                <c:pt idx="64">
                  <c:v>19.059999999999999</c:v>
                </c:pt>
                <c:pt idx="65">
                  <c:v>19.649999999999999</c:v>
                </c:pt>
                <c:pt idx="66">
                  <c:v>19.38</c:v>
                </c:pt>
                <c:pt idx="67">
                  <c:v>20.47</c:v>
                </c:pt>
                <c:pt idx="68">
                  <c:v>21.47</c:v>
                </c:pt>
                <c:pt idx="69">
                  <c:v>21.87</c:v>
                </c:pt>
                <c:pt idx="70">
                  <c:v>21.96</c:v>
                </c:pt>
                <c:pt idx="71">
                  <c:v>22.93</c:v>
                </c:pt>
                <c:pt idx="72">
                  <c:v>23.33</c:v>
                </c:pt>
                <c:pt idx="73">
                  <c:v>23.51</c:v>
                </c:pt>
                <c:pt idx="74">
                  <c:v>23.33</c:v>
                </c:pt>
                <c:pt idx="75">
                  <c:v>23.91</c:v>
                </c:pt>
                <c:pt idx="76">
                  <c:v>22.34</c:v>
                </c:pt>
                <c:pt idx="77">
                  <c:v>22.48</c:v>
                </c:pt>
                <c:pt idx="78">
                  <c:v>23.22</c:v>
                </c:pt>
                <c:pt idx="79">
                  <c:v>22.57</c:v>
                </c:pt>
                <c:pt idx="80">
                  <c:v>22.7</c:v>
                </c:pt>
                <c:pt idx="81">
                  <c:v>22.55</c:v>
                </c:pt>
                <c:pt idx="82">
                  <c:v>22.59</c:v>
                </c:pt>
                <c:pt idx="83">
                  <c:v>22.59</c:v>
                </c:pt>
                <c:pt idx="84">
                  <c:v>22.66</c:v>
                </c:pt>
                <c:pt idx="85">
                  <c:v>21.56</c:v>
                </c:pt>
                <c:pt idx="86">
                  <c:v>20.99</c:v>
                </c:pt>
                <c:pt idx="87">
                  <c:v>20.02</c:v>
                </c:pt>
                <c:pt idx="88">
                  <c:v>21.1</c:v>
                </c:pt>
                <c:pt idx="89">
                  <c:v>20.399999999999999</c:v>
                </c:pt>
                <c:pt idx="90">
                  <c:v>20.22</c:v>
                </c:pt>
                <c:pt idx="91">
                  <c:v>19.79</c:v>
                </c:pt>
                <c:pt idx="92">
                  <c:v>19.45</c:v>
                </c:pt>
                <c:pt idx="93">
                  <c:v>19.84</c:v>
                </c:pt>
                <c:pt idx="94">
                  <c:v>19.809999999999999</c:v>
                </c:pt>
                <c:pt idx="95">
                  <c:v>19.739999999999998</c:v>
                </c:pt>
                <c:pt idx="96">
                  <c:v>19.22</c:v>
                </c:pt>
                <c:pt idx="97">
                  <c:v>20.45</c:v>
                </c:pt>
                <c:pt idx="98">
                  <c:v>21.04</c:v>
                </c:pt>
                <c:pt idx="99">
                  <c:v>21.65</c:v>
                </c:pt>
                <c:pt idx="100">
                  <c:v>20.99</c:v>
                </c:pt>
                <c:pt idx="101">
                  <c:v>21.78</c:v>
                </c:pt>
                <c:pt idx="102">
                  <c:v>21.92</c:v>
                </c:pt>
                <c:pt idx="103">
                  <c:v>21.53</c:v>
                </c:pt>
                <c:pt idx="104">
                  <c:v>21.69</c:v>
                </c:pt>
                <c:pt idx="105">
                  <c:v>21.67</c:v>
                </c:pt>
                <c:pt idx="106">
                  <c:v>20.95</c:v>
                </c:pt>
                <c:pt idx="107">
                  <c:v>20.11</c:v>
                </c:pt>
                <c:pt idx="108">
                  <c:v>20.309999999999999</c:v>
                </c:pt>
                <c:pt idx="109">
                  <c:v>20.54</c:v>
                </c:pt>
                <c:pt idx="110">
                  <c:v>20.72</c:v>
                </c:pt>
                <c:pt idx="111">
                  <c:v>20.65</c:v>
                </c:pt>
                <c:pt idx="112">
                  <c:v>20.99</c:v>
                </c:pt>
                <c:pt idx="113">
                  <c:v>20.72</c:v>
                </c:pt>
                <c:pt idx="114">
                  <c:v>20.72</c:v>
                </c:pt>
                <c:pt idx="115">
                  <c:v>21.26</c:v>
                </c:pt>
                <c:pt idx="116">
                  <c:v>20.74</c:v>
                </c:pt>
                <c:pt idx="117">
                  <c:v>20.61</c:v>
                </c:pt>
                <c:pt idx="118">
                  <c:v>20.7</c:v>
                </c:pt>
                <c:pt idx="119">
                  <c:v>20.99</c:v>
                </c:pt>
                <c:pt idx="120">
                  <c:v>21.35</c:v>
                </c:pt>
                <c:pt idx="121">
                  <c:v>20.97</c:v>
                </c:pt>
                <c:pt idx="122">
                  <c:v>20.86</c:v>
                </c:pt>
                <c:pt idx="123">
                  <c:v>21.26</c:v>
                </c:pt>
                <c:pt idx="124">
                  <c:v>21.24</c:v>
                </c:pt>
                <c:pt idx="125">
                  <c:v>21.22</c:v>
                </c:pt>
                <c:pt idx="126">
                  <c:v>21.06</c:v>
                </c:pt>
                <c:pt idx="127">
                  <c:v>21.17</c:v>
                </c:pt>
                <c:pt idx="128">
                  <c:v>21.65</c:v>
                </c:pt>
                <c:pt idx="129">
                  <c:v>21.92</c:v>
                </c:pt>
                <c:pt idx="130">
                  <c:v>22.37</c:v>
                </c:pt>
                <c:pt idx="131">
                  <c:v>22.88</c:v>
                </c:pt>
                <c:pt idx="132">
                  <c:v>22.88</c:v>
                </c:pt>
                <c:pt idx="133">
                  <c:v>23.57</c:v>
                </c:pt>
                <c:pt idx="134">
                  <c:v>22.72</c:v>
                </c:pt>
                <c:pt idx="135">
                  <c:v>22.72</c:v>
                </c:pt>
                <c:pt idx="136">
                  <c:v>23.22</c:v>
                </c:pt>
                <c:pt idx="137">
                  <c:v>24.06</c:v>
                </c:pt>
                <c:pt idx="138">
                  <c:v>24.91</c:v>
                </c:pt>
                <c:pt idx="139">
                  <c:v>24.86</c:v>
                </c:pt>
                <c:pt idx="140">
                  <c:v>25.11</c:v>
                </c:pt>
                <c:pt idx="141">
                  <c:v>25.53</c:v>
                </c:pt>
                <c:pt idx="142">
                  <c:v>25.75</c:v>
                </c:pt>
                <c:pt idx="143">
                  <c:v>26.08</c:v>
                </c:pt>
                <c:pt idx="144">
                  <c:v>26.67</c:v>
                </c:pt>
                <c:pt idx="145">
                  <c:v>25.75</c:v>
                </c:pt>
                <c:pt idx="146">
                  <c:v>27.06</c:v>
                </c:pt>
                <c:pt idx="147">
                  <c:v>27.04</c:v>
                </c:pt>
                <c:pt idx="148">
                  <c:v>26.1</c:v>
                </c:pt>
                <c:pt idx="149">
                  <c:v>25.26</c:v>
                </c:pt>
                <c:pt idx="150">
                  <c:v>23.91</c:v>
                </c:pt>
                <c:pt idx="151">
                  <c:v>23.89</c:v>
                </c:pt>
                <c:pt idx="152">
                  <c:v>23.66</c:v>
                </c:pt>
                <c:pt idx="153">
                  <c:v>22.84</c:v>
                </c:pt>
                <c:pt idx="154">
                  <c:v>22.86</c:v>
                </c:pt>
                <c:pt idx="155">
                  <c:v>23.11</c:v>
                </c:pt>
                <c:pt idx="156">
                  <c:v>23.28</c:v>
                </c:pt>
                <c:pt idx="157">
                  <c:v>24.31</c:v>
                </c:pt>
                <c:pt idx="158">
                  <c:v>23.66</c:v>
                </c:pt>
                <c:pt idx="159">
                  <c:v>23.91</c:v>
                </c:pt>
                <c:pt idx="160">
                  <c:v>24.13</c:v>
                </c:pt>
                <c:pt idx="161">
                  <c:v>24.17</c:v>
                </c:pt>
                <c:pt idx="162">
                  <c:v>25.11</c:v>
                </c:pt>
                <c:pt idx="163">
                  <c:v>24.95</c:v>
                </c:pt>
                <c:pt idx="164">
                  <c:v>25.26</c:v>
                </c:pt>
                <c:pt idx="165">
                  <c:v>25.37</c:v>
                </c:pt>
                <c:pt idx="166">
                  <c:v>25.17</c:v>
                </c:pt>
                <c:pt idx="167">
                  <c:v>25.44</c:v>
                </c:pt>
                <c:pt idx="168">
                  <c:v>23.91</c:v>
                </c:pt>
                <c:pt idx="169">
                  <c:v>22.88</c:v>
                </c:pt>
                <c:pt idx="170">
                  <c:v>23.22</c:v>
                </c:pt>
                <c:pt idx="171">
                  <c:v>23.37</c:v>
                </c:pt>
                <c:pt idx="172">
                  <c:v>23.26</c:v>
                </c:pt>
                <c:pt idx="173">
                  <c:v>23.57</c:v>
                </c:pt>
                <c:pt idx="174">
                  <c:v>23.44</c:v>
                </c:pt>
                <c:pt idx="175">
                  <c:v>23.86</c:v>
                </c:pt>
                <c:pt idx="176">
                  <c:v>24.17</c:v>
                </c:pt>
                <c:pt idx="177">
                  <c:v>24.64</c:v>
                </c:pt>
                <c:pt idx="178">
                  <c:v>23.75</c:v>
                </c:pt>
                <c:pt idx="179">
                  <c:v>24.11</c:v>
                </c:pt>
                <c:pt idx="180">
                  <c:v>24.49</c:v>
                </c:pt>
                <c:pt idx="181">
                  <c:v>24.46</c:v>
                </c:pt>
                <c:pt idx="182">
                  <c:v>24.17</c:v>
                </c:pt>
                <c:pt idx="183">
                  <c:v>23.31</c:v>
                </c:pt>
                <c:pt idx="184">
                  <c:v>23.22</c:v>
                </c:pt>
                <c:pt idx="185">
                  <c:v>22.99</c:v>
                </c:pt>
                <c:pt idx="186">
                  <c:v>22.39</c:v>
                </c:pt>
                <c:pt idx="187">
                  <c:v>21.67</c:v>
                </c:pt>
                <c:pt idx="188">
                  <c:v>20.45</c:v>
                </c:pt>
                <c:pt idx="189">
                  <c:v>19.809999999999999</c:v>
                </c:pt>
                <c:pt idx="190">
                  <c:v>20.54</c:v>
                </c:pt>
                <c:pt idx="191">
                  <c:v>19.22</c:v>
                </c:pt>
                <c:pt idx="192">
                  <c:v>19.239999999999998</c:v>
                </c:pt>
                <c:pt idx="193">
                  <c:v>18.920000000000002</c:v>
                </c:pt>
                <c:pt idx="194">
                  <c:v>18.399999999999999</c:v>
                </c:pt>
                <c:pt idx="195">
                  <c:v>18.399999999999999</c:v>
                </c:pt>
                <c:pt idx="196">
                  <c:v>18.350000000000001</c:v>
                </c:pt>
                <c:pt idx="197">
                  <c:v>17.62</c:v>
                </c:pt>
                <c:pt idx="198">
                  <c:v>17.57</c:v>
                </c:pt>
                <c:pt idx="199">
                  <c:v>17.43</c:v>
                </c:pt>
                <c:pt idx="200">
                  <c:v>17.66</c:v>
                </c:pt>
                <c:pt idx="201">
                  <c:v>17.96</c:v>
                </c:pt>
                <c:pt idx="202">
                  <c:v>17.43</c:v>
                </c:pt>
                <c:pt idx="203">
                  <c:v>17</c:v>
                </c:pt>
                <c:pt idx="204">
                  <c:v>16.72</c:v>
                </c:pt>
                <c:pt idx="205">
                  <c:v>17.2</c:v>
                </c:pt>
                <c:pt idx="206">
                  <c:v>17.3</c:v>
                </c:pt>
                <c:pt idx="207">
                  <c:v>17.57</c:v>
                </c:pt>
                <c:pt idx="208">
                  <c:v>17.78</c:v>
                </c:pt>
                <c:pt idx="209">
                  <c:v>18.420000000000002</c:v>
                </c:pt>
                <c:pt idx="210">
                  <c:v>18.489999999999998</c:v>
                </c:pt>
                <c:pt idx="211">
                  <c:v>19.04</c:v>
                </c:pt>
                <c:pt idx="212">
                  <c:v>19.97</c:v>
                </c:pt>
                <c:pt idx="213">
                  <c:v>19.97</c:v>
                </c:pt>
                <c:pt idx="214">
                  <c:v>20.239999999999998</c:v>
                </c:pt>
                <c:pt idx="215">
                  <c:v>20.22</c:v>
                </c:pt>
                <c:pt idx="216">
                  <c:v>21.17</c:v>
                </c:pt>
                <c:pt idx="217">
                  <c:v>21.49</c:v>
                </c:pt>
                <c:pt idx="218">
                  <c:v>22.23</c:v>
                </c:pt>
                <c:pt idx="219">
                  <c:v>22.03</c:v>
                </c:pt>
                <c:pt idx="220">
                  <c:v>22.3</c:v>
                </c:pt>
                <c:pt idx="221">
                  <c:v>22.52</c:v>
                </c:pt>
                <c:pt idx="222">
                  <c:v>22.43</c:v>
                </c:pt>
                <c:pt idx="223">
                  <c:v>22.59</c:v>
                </c:pt>
                <c:pt idx="224">
                  <c:v>21.78</c:v>
                </c:pt>
                <c:pt idx="225">
                  <c:v>22.81</c:v>
                </c:pt>
                <c:pt idx="226">
                  <c:v>24.06</c:v>
                </c:pt>
                <c:pt idx="227">
                  <c:v>25.08</c:v>
                </c:pt>
                <c:pt idx="228">
                  <c:v>24.91</c:v>
                </c:pt>
                <c:pt idx="229">
                  <c:v>24.26</c:v>
                </c:pt>
                <c:pt idx="230">
                  <c:v>23.48</c:v>
                </c:pt>
                <c:pt idx="231">
                  <c:v>23.84</c:v>
                </c:pt>
                <c:pt idx="232">
                  <c:v>22.84</c:v>
                </c:pt>
                <c:pt idx="233">
                  <c:v>21.53</c:v>
                </c:pt>
                <c:pt idx="234">
                  <c:v>21.56</c:v>
                </c:pt>
                <c:pt idx="235">
                  <c:v>21.74</c:v>
                </c:pt>
                <c:pt idx="236">
                  <c:v>21.38</c:v>
                </c:pt>
                <c:pt idx="237">
                  <c:v>20.7</c:v>
                </c:pt>
                <c:pt idx="238">
                  <c:v>19.7</c:v>
                </c:pt>
                <c:pt idx="239">
                  <c:v>19.649999999999999</c:v>
                </c:pt>
                <c:pt idx="240">
                  <c:v>19.22</c:v>
                </c:pt>
                <c:pt idx="241">
                  <c:v>19.649999999999999</c:v>
                </c:pt>
                <c:pt idx="242">
                  <c:v>19.77</c:v>
                </c:pt>
                <c:pt idx="243">
                  <c:v>19.68</c:v>
                </c:pt>
                <c:pt idx="244">
                  <c:v>19.989999999999998</c:v>
                </c:pt>
                <c:pt idx="245">
                  <c:v>20.43</c:v>
                </c:pt>
                <c:pt idx="246">
                  <c:v>20.27</c:v>
                </c:pt>
                <c:pt idx="247">
                  <c:v>19.63</c:v>
                </c:pt>
                <c:pt idx="248">
                  <c:v>20.11</c:v>
                </c:pt>
                <c:pt idx="249">
                  <c:v>19.809999999999999</c:v>
                </c:pt>
                <c:pt idx="250">
                  <c:v>19.79</c:v>
                </c:pt>
                <c:pt idx="251">
                  <c:v>18.739999999999998</c:v>
                </c:pt>
                <c:pt idx="252">
                  <c:v>15.86</c:v>
                </c:pt>
                <c:pt idx="253">
                  <c:v>15.34</c:v>
                </c:pt>
                <c:pt idx="254">
                  <c:v>14.94</c:v>
                </c:pt>
                <c:pt idx="255">
                  <c:v>14.28</c:v>
                </c:pt>
                <c:pt idx="256">
                  <c:v>14.12</c:v>
                </c:pt>
                <c:pt idx="257">
                  <c:v>14.28</c:v>
                </c:pt>
                <c:pt idx="258">
                  <c:v>13.87</c:v>
                </c:pt>
                <c:pt idx="259">
                  <c:v>13.37</c:v>
                </c:pt>
                <c:pt idx="260">
                  <c:v>12.66</c:v>
                </c:pt>
                <c:pt idx="261">
                  <c:v>11.7</c:v>
                </c:pt>
                <c:pt idx="262">
                  <c:v>11.14</c:v>
                </c:pt>
                <c:pt idx="263">
                  <c:v>11.28</c:v>
                </c:pt>
                <c:pt idx="264">
                  <c:v>11.37</c:v>
                </c:pt>
                <c:pt idx="265">
                  <c:v>10.86</c:v>
                </c:pt>
                <c:pt idx="266">
                  <c:v>10.84</c:v>
                </c:pt>
                <c:pt idx="267">
                  <c:v>10.98</c:v>
                </c:pt>
                <c:pt idx="268">
                  <c:v>11.14</c:v>
                </c:pt>
                <c:pt idx="269">
                  <c:v>10.89</c:v>
                </c:pt>
                <c:pt idx="270">
                  <c:v>10.84</c:v>
                </c:pt>
                <c:pt idx="271">
                  <c:v>10.89</c:v>
                </c:pt>
                <c:pt idx="272">
                  <c:v>10.77</c:v>
                </c:pt>
                <c:pt idx="273">
                  <c:v>11.07</c:v>
                </c:pt>
                <c:pt idx="274">
                  <c:v>10.82</c:v>
                </c:pt>
                <c:pt idx="275">
                  <c:v>10.42</c:v>
                </c:pt>
                <c:pt idx="276">
                  <c:v>10.26</c:v>
                </c:pt>
                <c:pt idx="277">
                  <c:v>10.54</c:v>
                </c:pt>
                <c:pt idx="278">
                  <c:v>10.3</c:v>
                </c:pt>
                <c:pt idx="279">
                  <c:v>9.98</c:v>
                </c:pt>
                <c:pt idx="280">
                  <c:v>9.73</c:v>
                </c:pt>
                <c:pt idx="281">
                  <c:v>9.49</c:v>
                </c:pt>
                <c:pt idx="282">
                  <c:v>9.58</c:v>
                </c:pt>
                <c:pt idx="283">
                  <c:v>9.5</c:v>
                </c:pt>
                <c:pt idx="284">
                  <c:v>9.61</c:v>
                </c:pt>
                <c:pt idx="285">
                  <c:v>9.39</c:v>
                </c:pt>
                <c:pt idx="286">
                  <c:v>9.27</c:v>
                </c:pt>
                <c:pt idx="287">
                  <c:v>9.23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1328"/>
        <c:axId val="96621696"/>
      </c:scatterChart>
      <c:valAx>
        <c:axId val="96611328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6621696"/>
        <c:crosses val="autoZero"/>
        <c:crossBetween val="midCat"/>
        <c:majorUnit val="0.25"/>
        <c:minorUnit val="4.166700000000001E-2"/>
      </c:valAx>
      <c:valAx>
        <c:axId val="96621696"/>
        <c:scaling>
          <c:orientation val="minMax"/>
          <c:max val="3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[LPS]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6611328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Inflow [LPS]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FlowControl_TM!$C$4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FlowControl_TM!$B$5:$B$292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FlowControl_TM!$C$5:$C$292</c:f>
              <c:numCache>
                <c:formatCode>0.00</c:formatCode>
                <c:ptCount val="288"/>
                <c:pt idx="0">
                  <c:v>2.98</c:v>
                </c:pt>
                <c:pt idx="1">
                  <c:v>2.68</c:v>
                </c:pt>
                <c:pt idx="2">
                  <c:v>2.75</c:v>
                </c:pt>
                <c:pt idx="3">
                  <c:v>2.48</c:v>
                </c:pt>
                <c:pt idx="4">
                  <c:v>2.63</c:v>
                </c:pt>
                <c:pt idx="5">
                  <c:v>2.73</c:v>
                </c:pt>
                <c:pt idx="6">
                  <c:v>2.83</c:v>
                </c:pt>
                <c:pt idx="7">
                  <c:v>2.68</c:v>
                </c:pt>
                <c:pt idx="8">
                  <c:v>2.78</c:v>
                </c:pt>
                <c:pt idx="9">
                  <c:v>2.2999999999999998</c:v>
                </c:pt>
                <c:pt idx="10">
                  <c:v>2.1800000000000002</c:v>
                </c:pt>
                <c:pt idx="11">
                  <c:v>2</c:v>
                </c:pt>
                <c:pt idx="12">
                  <c:v>1.85</c:v>
                </c:pt>
                <c:pt idx="13">
                  <c:v>1.88</c:v>
                </c:pt>
                <c:pt idx="14">
                  <c:v>1.95</c:v>
                </c:pt>
                <c:pt idx="15">
                  <c:v>1.85</c:v>
                </c:pt>
                <c:pt idx="16">
                  <c:v>1.78</c:v>
                </c:pt>
                <c:pt idx="17">
                  <c:v>1.78</c:v>
                </c:pt>
                <c:pt idx="18">
                  <c:v>1.73</c:v>
                </c:pt>
                <c:pt idx="19">
                  <c:v>1.8</c:v>
                </c:pt>
                <c:pt idx="20">
                  <c:v>1.78</c:v>
                </c:pt>
                <c:pt idx="21">
                  <c:v>1.8</c:v>
                </c:pt>
                <c:pt idx="22">
                  <c:v>1.78</c:v>
                </c:pt>
                <c:pt idx="23">
                  <c:v>1.73</c:v>
                </c:pt>
                <c:pt idx="24">
                  <c:v>1.8</c:v>
                </c:pt>
                <c:pt idx="25">
                  <c:v>1.83</c:v>
                </c:pt>
                <c:pt idx="26">
                  <c:v>1.95</c:v>
                </c:pt>
                <c:pt idx="27">
                  <c:v>2</c:v>
                </c:pt>
                <c:pt idx="28">
                  <c:v>2.1800000000000002</c:v>
                </c:pt>
                <c:pt idx="29">
                  <c:v>2.0299999999999998</c:v>
                </c:pt>
                <c:pt idx="30">
                  <c:v>2.13</c:v>
                </c:pt>
                <c:pt idx="31">
                  <c:v>2.1800000000000002</c:v>
                </c:pt>
                <c:pt idx="32">
                  <c:v>2.35</c:v>
                </c:pt>
                <c:pt idx="33">
                  <c:v>2.58</c:v>
                </c:pt>
                <c:pt idx="34">
                  <c:v>2.5499999999999998</c:v>
                </c:pt>
                <c:pt idx="35">
                  <c:v>2.48</c:v>
                </c:pt>
                <c:pt idx="36">
                  <c:v>2.5499999999999998</c:v>
                </c:pt>
                <c:pt idx="37">
                  <c:v>3.03</c:v>
                </c:pt>
                <c:pt idx="38">
                  <c:v>3.05</c:v>
                </c:pt>
                <c:pt idx="39">
                  <c:v>3.3</c:v>
                </c:pt>
                <c:pt idx="40">
                  <c:v>3.08</c:v>
                </c:pt>
                <c:pt idx="41">
                  <c:v>3.68</c:v>
                </c:pt>
                <c:pt idx="42">
                  <c:v>3.6</c:v>
                </c:pt>
                <c:pt idx="43">
                  <c:v>3.58</c:v>
                </c:pt>
                <c:pt idx="44">
                  <c:v>3.78</c:v>
                </c:pt>
                <c:pt idx="45">
                  <c:v>3.78</c:v>
                </c:pt>
                <c:pt idx="46">
                  <c:v>4.28</c:v>
                </c:pt>
                <c:pt idx="47">
                  <c:v>4.33</c:v>
                </c:pt>
                <c:pt idx="48">
                  <c:v>4.08</c:v>
                </c:pt>
                <c:pt idx="49">
                  <c:v>4.3</c:v>
                </c:pt>
                <c:pt idx="50">
                  <c:v>4.5</c:v>
                </c:pt>
                <c:pt idx="51">
                  <c:v>4.7</c:v>
                </c:pt>
                <c:pt idx="52">
                  <c:v>5.7</c:v>
                </c:pt>
                <c:pt idx="53">
                  <c:v>5.73</c:v>
                </c:pt>
                <c:pt idx="54">
                  <c:v>6.5</c:v>
                </c:pt>
                <c:pt idx="55">
                  <c:v>7.25</c:v>
                </c:pt>
                <c:pt idx="56">
                  <c:v>6.83</c:v>
                </c:pt>
                <c:pt idx="57">
                  <c:v>7.03</c:v>
                </c:pt>
                <c:pt idx="58">
                  <c:v>7.78</c:v>
                </c:pt>
                <c:pt idx="59">
                  <c:v>7.93</c:v>
                </c:pt>
                <c:pt idx="60">
                  <c:v>8.5500000000000007</c:v>
                </c:pt>
                <c:pt idx="61">
                  <c:v>8.8000000000000007</c:v>
                </c:pt>
                <c:pt idx="62">
                  <c:v>9.6</c:v>
                </c:pt>
                <c:pt idx="63">
                  <c:v>9.68</c:v>
                </c:pt>
                <c:pt idx="64">
                  <c:v>10.75</c:v>
                </c:pt>
                <c:pt idx="65">
                  <c:v>11.4</c:v>
                </c:pt>
                <c:pt idx="66">
                  <c:v>11.1</c:v>
                </c:pt>
                <c:pt idx="67">
                  <c:v>12.3</c:v>
                </c:pt>
                <c:pt idx="68">
                  <c:v>13.4</c:v>
                </c:pt>
                <c:pt idx="69">
                  <c:v>13.85</c:v>
                </c:pt>
                <c:pt idx="70">
                  <c:v>13.95</c:v>
                </c:pt>
                <c:pt idx="71">
                  <c:v>15.03</c:v>
                </c:pt>
                <c:pt idx="72">
                  <c:v>15.48</c:v>
                </c:pt>
                <c:pt idx="73">
                  <c:v>15.68</c:v>
                </c:pt>
                <c:pt idx="74">
                  <c:v>15.48</c:v>
                </c:pt>
                <c:pt idx="75">
                  <c:v>16.13</c:v>
                </c:pt>
                <c:pt idx="76">
                  <c:v>14.38</c:v>
                </c:pt>
                <c:pt idx="77">
                  <c:v>14.53</c:v>
                </c:pt>
                <c:pt idx="78">
                  <c:v>15.35</c:v>
                </c:pt>
                <c:pt idx="79">
                  <c:v>14.63</c:v>
                </c:pt>
                <c:pt idx="80">
                  <c:v>14.78</c:v>
                </c:pt>
                <c:pt idx="81">
                  <c:v>14.6</c:v>
                </c:pt>
                <c:pt idx="82">
                  <c:v>14.65</c:v>
                </c:pt>
                <c:pt idx="83">
                  <c:v>14.65</c:v>
                </c:pt>
                <c:pt idx="84">
                  <c:v>14.73</c:v>
                </c:pt>
                <c:pt idx="85">
                  <c:v>13.5</c:v>
                </c:pt>
                <c:pt idx="86">
                  <c:v>12.88</c:v>
                </c:pt>
                <c:pt idx="87">
                  <c:v>11.8</c:v>
                </c:pt>
                <c:pt idx="88">
                  <c:v>13</c:v>
                </c:pt>
                <c:pt idx="89">
                  <c:v>12.23</c:v>
                </c:pt>
                <c:pt idx="90">
                  <c:v>12.03</c:v>
                </c:pt>
                <c:pt idx="91">
                  <c:v>11.55</c:v>
                </c:pt>
                <c:pt idx="92">
                  <c:v>11.18</c:v>
                </c:pt>
                <c:pt idx="93">
                  <c:v>11.6</c:v>
                </c:pt>
                <c:pt idx="94">
                  <c:v>11.58</c:v>
                </c:pt>
                <c:pt idx="95">
                  <c:v>11.5</c:v>
                </c:pt>
                <c:pt idx="96">
                  <c:v>10.93</c:v>
                </c:pt>
                <c:pt idx="97">
                  <c:v>12.28</c:v>
                </c:pt>
                <c:pt idx="98">
                  <c:v>12.93</c:v>
                </c:pt>
                <c:pt idx="99">
                  <c:v>13.6</c:v>
                </c:pt>
                <c:pt idx="100">
                  <c:v>12.88</c:v>
                </c:pt>
                <c:pt idx="101">
                  <c:v>13.75</c:v>
                </c:pt>
                <c:pt idx="102">
                  <c:v>13.9</c:v>
                </c:pt>
                <c:pt idx="103">
                  <c:v>13.48</c:v>
                </c:pt>
                <c:pt idx="104">
                  <c:v>13.65</c:v>
                </c:pt>
                <c:pt idx="105">
                  <c:v>13.63</c:v>
                </c:pt>
                <c:pt idx="106">
                  <c:v>12.83</c:v>
                </c:pt>
                <c:pt idx="107">
                  <c:v>11.9</c:v>
                </c:pt>
                <c:pt idx="108">
                  <c:v>12.13</c:v>
                </c:pt>
                <c:pt idx="109">
                  <c:v>12.38</c:v>
                </c:pt>
                <c:pt idx="110">
                  <c:v>12.58</c:v>
                </c:pt>
                <c:pt idx="111">
                  <c:v>12.5</c:v>
                </c:pt>
                <c:pt idx="112">
                  <c:v>12.88</c:v>
                </c:pt>
                <c:pt idx="113">
                  <c:v>12.58</c:v>
                </c:pt>
                <c:pt idx="114">
                  <c:v>12.58</c:v>
                </c:pt>
                <c:pt idx="115">
                  <c:v>13.18</c:v>
                </c:pt>
                <c:pt idx="116">
                  <c:v>12.6</c:v>
                </c:pt>
                <c:pt idx="117">
                  <c:v>12.45</c:v>
                </c:pt>
                <c:pt idx="118">
                  <c:v>12.55</c:v>
                </c:pt>
                <c:pt idx="119">
                  <c:v>12.88</c:v>
                </c:pt>
                <c:pt idx="120">
                  <c:v>13.28</c:v>
                </c:pt>
                <c:pt idx="121">
                  <c:v>12.85</c:v>
                </c:pt>
                <c:pt idx="122">
                  <c:v>12.73</c:v>
                </c:pt>
                <c:pt idx="123">
                  <c:v>13.18</c:v>
                </c:pt>
                <c:pt idx="124">
                  <c:v>13.15</c:v>
                </c:pt>
                <c:pt idx="125">
                  <c:v>13.13</c:v>
                </c:pt>
                <c:pt idx="126">
                  <c:v>12.95</c:v>
                </c:pt>
                <c:pt idx="127">
                  <c:v>13.08</c:v>
                </c:pt>
                <c:pt idx="128">
                  <c:v>13.6</c:v>
                </c:pt>
                <c:pt idx="129">
                  <c:v>13.9</c:v>
                </c:pt>
                <c:pt idx="130">
                  <c:v>14.4</c:v>
                </c:pt>
                <c:pt idx="131">
                  <c:v>14.98</c:v>
                </c:pt>
                <c:pt idx="132">
                  <c:v>14.98</c:v>
                </c:pt>
                <c:pt idx="133">
                  <c:v>15.75</c:v>
                </c:pt>
                <c:pt idx="134">
                  <c:v>14.8</c:v>
                </c:pt>
                <c:pt idx="135">
                  <c:v>14.8</c:v>
                </c:pt>
                <c:pt idx="136">
                  <c:v>15.35</c:v>
                </c:pt>
                <c:pt idx="137">
                  <c:v>16.3</c:v>
                </c:pt>
                <c:pt idx="138">
                  <c:v>17.25</c:v>
                </c:pt>
                <c:pt idx="139">
                  <c:v>17.2</c:v>
                </c:pt>
                <c:pt idx="140">
                  <c:v>17.48</c:v>
                </c:pt>
                <c:pt idx="141">
                  <c:v>17.95</c:v>
                </c:pt>
                <c:pt idx="142">
                  <c:v>18.2</c:v>
                </c:pt>
                <c:pt idx="143">
                  <c:v>18.579999999999998</c:v>
                </c:pt>
                <c:pt idx="144">
                  <c:v>19.25</c:v>
                </c:pt>
                <c:pt idx="145">
                  <c:v>18.2</c:v>
                </c:pt>
                <c:pt idx="146">
                  <c:v>19.7</c:v>
                </c:pt>
                <c:pt idx="147">
                  <c:v>19.68</c:v>
                </c:pt>
                <c:pt idx="148">
                  <c:v>18.600000000000001</c:v>
                </c:pt>
                <c:pt idx="149">
                  <c:v>17.649999999999999</c:v>
                </c:pt>
                <c:pt idx="150">
                  <c:v>16.13</c:v>
                </c:pt>
                <c:pt idx="151">
                  <c:v>16.100000000000001</c:v>
                </c:pt>
                <c:pt idx="152">
                  <c:v>15.85</c:v>
                </c:pt>
                <c:pt idx="153">
                  <c:v>14.93</c:v>
                </c:pt>
                <c:pt idx="154">
                  <c:v>14.95</c:v>
                </c:pt>
                <c:pt idx="155">
                  <c:v>15.23</c:v>
                </c:pt>
                <c:pt idx="156">
                  <c:v>15.43</c:v>
                </c:pt>
                <c:pt idx="157">
                  <c:v>16.579999999999998</c:v>
                </c:pt>
                <c:pt idx="158">
                  <c:v>15.85</c:v>
                </c:pt>
                <c:pt idx="159">
                  <c:v>16.13</c:v>
                </c:pt>
                <c:pt idx="160">
                  <c:v>16.38</c:v>
                </c:pt>
                <c:pt idx="161">
                  <c:v>16.43</c:v>
                </c:pt>
                <c:pt idx="162">
                  <c:v>17.48</c:v>
                </c:pt>
                <c:pt idx="163">
                  <c:v>17.3</c:v>
                </c:pt>
                <c:pt idx="164">
                  <c:v>17.649999999999999</c:v>
                </c:pt>
                <c:pt idx="165">
                  <c:v>17.78</c:v>
                </c:pt>
                <c:pt idx="166">
                  <c:v>17.55</c:v>
                </c:pt>
                <c:pt idx="167">
                  <c:v>17.850000000000001</c:v>
                </c:pt>
                <c:pt idx="168">
                  <c:v>16.13</c:v>
                </c:pt>
                <c:pt idx="169">
                  <c:v>14.98</c:v>
                </c:pt>
                <c:pt idx="170">
                  <c:v>15.35</c:v>
                </c:pt>
                <c:pt idx="171">
                  <c:v>15.53</c:v>
                </c:pt>
                <c:pt idx="172">
                  <c:v>15.4</c:v>
                </c:pt>
                <c:pt idx="173">
                  <c:v>15.75</c:v>
                </c:pt>
                <c:pt idx="174">
                  <c:v>15.6</c:v>
                </c:pt>
                <c:pt idx="175">
                  <c:v>16.079999999999998</c:v>
                </c:pt>
                <c:pt idx="176">
                  <c:v>16.43</c:v>
                </c:pt>
                <c:pt idx="177">
                  <c:v>16.95</c:v>
                </c:pt>
                <c:pt idx="178">
                  <c:v>15.95</c:v>
                </c:pt>
                <c:pt idx="179">
                  <c:v>16.350000000000001</c:v>
                </c:pt>
                <c:pt idx="180">
                  <c:v>16.78</c:v>
                </c:pt>
                <c:pt idx="181">
                  <c:v>16.75</c:v>
                </c:pt>
                <c:pt idx="182">
                  <c:v>16.43</c:v>
                </c:pt>
                <c:pt idx="183">
                  <c:v>15.45</c:v>
                </c:pt>
                <c:pt idx="184">
                  <c:v>15.35</c:v>
                </c:pt>
                <c:pt idx="185">
                  <c:v>15.1</c:v>
                </c:pt>
                <c:pt idx="186">
                  <c:v>14.43</c:v>
                </c:pt>
                <c:pt idx="187">
                  <c:v>13.63</c:v>
                </c:pt>
                <c:pt idx="188">
                  <c:v>12.28</c:v>
                </c:pt>
                <c:pt idx="189">
                  <c:v>11.58</c:v>
                </c:pt>
                <c:pt idx="190">
                  <c:v>12.38</c:v>
                </c:pt>
                <c:pt idx="191">
                  <c:v>10.93</c:v>
                </c:pt>
                <c:pt idx="192">
                  <c:v>10.95</c:v>
                </c:pt>
                <c:pt idx="193">
                  <c:v>10.6</c:v>
                </c:pt>
                <c:pt idx="194">
                  <c:v>10.029999999999999</c:v>
                </c:pt>
                <c:pt idx="195">
                  <c:v>10.029999999999999</c:v>
                </c:pt>
                <c:pt idx="196">
                  <c:v>9.98</c:v>
                </c:pt>
                <c:pt idx="197">
                  <c:v>9.18</c:v>
                </c:pt>
                <c:pt idx="198">
                  <c:v>9.1300000000000008</c:v>
                </c:pt>
                <c:pt idx="199">
                  <c:v>8.98</c:v>
                </c:pt>
                <c:pt idx="200">
                  <c:v>9.23</c:v>
                </c:pt>
                <c:pt idx="201">
                  <c:v>9.5500000000000007</c:v>
                </c:pt>
                <c:pt idx="202">
                  <c:v>8.98</c:v>
                </c:pt>
                <c:pt idx="203">
                  <c:v>8.5</c:v>
                </c:pt>
                <c:pt idx="204">
                  <c:v>8.1999999999999993</c:v>
                </c:pt>
                <c:pt idx="205">
                  <c:v>8.73</c:v>
                </c:pt>
                <c:pt idx="206">
                  <c:v>8.83</c:v>
                </c:pt>
                <c:pt idx="207">
                  <c:v>9.1300000000000008</c:v>
                </c:pt>
                <c:pt idx="208">
                  <c:v>9.35</c:v>
                </c:pt>
                <c:pt idx="209">
                  <c:v>10.050000000000001</c:v>
                </c:pt>
                <c:pt idx="210">
                  <c:v>10.130000000000001</c:v>
                </c:pt>
                <c:pt idx="211">
                  <c:v>10.73</c:v>
                </c:pt>
                <c:pt idx="212">
                  <c:v>11.75</c:v>
                </c:pt>
                <c:pt idx="213">
                  <c:v>11.75</c:v>
                </c:pt>
                <c:pt idx="214">
                  <c:v>12.05</c:v>
                </c:pt>
                <c:pt idx="215">
                  <c:v>12.03</c:v>
                </c:pt>
                <c:pt idx="216">
                  <c:v>13.08</c:v>
                </c:pt>
                <c:pt idx="217">
                  <c:v>13.43</c:v>
                </c:pt>
                <c:pt idx="218">
                  <c:v>14.25</c:v>
                </c:pt>
                <c:pt idx="219">
                  <c:v>14.03</c:v>
                </c:pt>
                <c:pt idx="220">
                  <c:v>14.33</c:v>
                </c:pt>
                <c:pt idx="221">
                  <c:v>14.58</c:v>
                </c:pt>
                <c:pt idx="222">
                  <c:v>14.48</c:v>
                </c:pt>
                <c:pt idx="223">
                  <c:v>14.65</c:v>
                </c:pt>
                <c:pt idx="224">
                  <c:v>13.75</c:v>
                </c:pt>
                <c:pt idx="225">
                  <c:v>14.9</c:v>
                </c:pt>
                <c:pt idx="226">
                  <c:v>16.3</c:v>
                </c:pt>
                <c:pt idx="227">
                  <c:v>17.45</c:v>
                </c:pt>
                <c:pt idx="228">
                  <c:v>17.25</c:v>
                </c:pt>
                <c:pt idx="229">
                  <c:v>16.53</c:v>
                </c:pt>
                <c:pt idx="230">
                  <c:v>15.65</c:v>
                </c:pt>
                <c:pt idx="231">
                  <c:v>16.05</c:v>
                </c:pt>
                <c:pt idx="232">
                  <c:v>14.93</c:v>
                </c:pt>
                <c:pt idx="233">
                  <c:v>13.48</c:v>
                </c:pt>
                <c:pt idx="234">
                  <c:v>13.5</c:v>
                </c:pt>
                <c:pt idx="235">
                  <c:v>13.7</c:v>
                </c:pt>
                <c:pt idx="236">
                  <c:v>13.3</c:v>
                </c:pt>
                <c:pt idx="237">
                  <c:v>12.55</c:v>
                </c:pt>
                <c:pt idx="238">
                  <c:v>11.45</c:v>
                </c:pt>
                <c:pt idx="239">
                  <c:v>11.4</c:v>
                </c:pt>
                <c:pt idx="240">
                  <c:v>10.93</c:v>
                </c:pt>
                <c:pt idx="241">
                  <c:v>11.4</c:v>
                </c:pt>
                <c:pt idx="242">
                  <c:v>11.53</c:v>
                </c:pt>
                <c:pt idx="243">
                  <c:v>11.43</c:v>
                </c:pt>
                <c:pt idx="244">
                  <c:v>11.78</c:v>
                </c:pt>
                <c:pt idx="245">
                  <c:v>12.25</c:v>
                </c:pt>
                <c:pt idx="246">
                  <c:v>12.08</c:v>
                </c:pt>
                <c:pt idx="247">
                  <c:v>11.38</c:v>
                </c:pt>
                <c:pt idx="248">
                  <c:v>11.9</c:v>
                </c:pt>
                <c:pt idx="249">
                  <c:v>11.58</c:v>
                </c:pt>
                <c:pt idx="250">
                  <c:v>11.55</c:v>
                </c:pt>
                <c:pt idx="251">
                  <c:v>10.4</c:v>
                </c:pt>
                <c:pt idx="252">
                  <c:v>9.98</c:v>
                </c:pt>
                <c:pt idx="253">
                  <c:v>9.4</c:v>
                </c:pt>
                <c:pt idx="254">
                  <c:v>8.9499999999999993</c:v>
                </c:pt>
                <c:pt idx="255">
                  <c:v>8.23</c:v>
                </c:pt>
                <c:pt idx="256">
                  <c:v>8.0500000000000007</c:v>
                </c:pt>
                <c:pt idx="257">
                  <c:v>8.23</c:v>
                </c:pt>
                <c:pt idx="258">
                  <c:v>7.78</c:v>
                </c:pt>
                <c:pt idx="259">
                  <c:v>7.23</c:v>
                </c:pt>
                <c:pt idx="260">
                  <c:v>6.45</c:v>
                </c:pt>
                <c:pt idx="261">
                  <c:v>5.4</c:v>
                </c:pt>
                <c:pt idx="262">
                  <c:v>4.8</c:v>
                </c:pt>
                <c:pt idx="263">
                  <c:v>4.95</c:v>
                </c:pt>
                <c:pt idx="264">
                  <c:v>5.05</c:v>
                </c:pt>
                <c:pt idx="265">
                  <c:v>4.5</c:v>
                </c:pt>
                <c:pt idx="266">
                  <c:v>4.4800000000000004</c:v>
                </c:pt>
                <c:pt idx="267">
                  <c:v>4.63</c:v>
                </c:pt>
                <c:pt idx="268">
                  <c:v>4.8</c:v>
                </c:pt>
                <c:pt idx="269">
                  <c:v>4.53</c:v>
                </c:pt>
                <c:pt idx="270">
                  <c:v>4.4800000000000004</c:v>
                </c:pt>
                <c:pt idx="271">
                  <c:v>4.53</c:v>
                </c:pt>
                <c:pt idx="272">
                  <c:v>4.4000000000000004</c:v>
                </c:pt>
                <c:pt idx="273">
                  <c:v>4.7300000000000004</c:v>
                </c:pt>
                <c:pt idx="274">
                  <c:v>4.45</c:v>
                </c:pt>
                <c:pt idx="275">
                  <c:v>4.03</c:v>
                </c:pt>
                <c:pt idx="276">
                  <c:v>3.85</c:v>
                </c:pt>
                <c:pt idx="277">
                  <c:v>4.1500000000000004</c:v>
                </c:pt>
                <c:pt idx="278">
                  <c:v>3.9</c:v>
                </c:pt>
                <c:pt idx="279">
                  <c:v>3.55</c:v>
                </c:pt>
                <c:pt idx="280">
                  <c:v>3.28</c:v>
                </c:pt>
                <c:pt idx="281">
                  <c:v>3.03</c:v>
                </c:pt>
                <c:pt idx="282">
                  <c:v>3.13</c:v>
                </c:pt>
                <c:pt idx="283">
                  <c:v>3.04</c:v>
                </c:pt>
                <c:pt idx="284">
                  <c:v>3.16</c:v>
                </c:pt>
                <c:pt idx="285">
                  <c:v>2.92</c:v>
                </c:pt>
                <c:pt idx="286">
                  <c:v>2.79</c:v>
                </c:pt>
                <c:pt idx="287">
                  <c:v>2.75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FlowControl_TM!$D$4</c:f>
              <c:strCache>
                <c:ptCount val="1"/>
                <c:pt idx="0">
                  <c:v>Losses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FlowControl_TM!$B$5:$B$292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FlowControl_TM!$D$5:$D$292</c:f>
              <c:numCache>
                <c:formatCode>0.00</c:formatCode>
                <c:ptCount val="288"/>
                <c:pt idx="0">
                  <c:v>5.98</c:v>
                </c:pt>
                <c:pt idx="1">
                  <c:v>5.9700000000000006</c:v>
                </c:pt>
                <c:pt idx="2">
                  <c:v>5.98</c:v>
                </c:pt>
                <c:pt idx="3">
                  <c:v>5.9699999999999989</c:v>
                </c:pt>
                <c:pt idx="4">
                  <c:v>5.97</c:v>
                </c:pt>
                <c:pt idx="5">
                  <c:v>5.9699999999999989</c:v>
                </c:pt>
                <c:pt idx="6">
                  <c:v>5.9700000000000006</c:v>
                </c:pt>
                <c:pt idx="7">
                  <c:v>5.9700000000000006</c:v>
                </c:pt>
                <c:pt idx="8">
                  <c:v>5.9700000000000006</c:v>
                </c:pt>
                <c:pt idx="9">
                  <c:v>5.9799999999999995</c:v>
                </c:pt>
                <c:pt idx="10">
                  <c:v>5.9700000000000006</c:v>
                </c:pt>
                <c:pt idx="11">
                  <c:v>5.98</c:v>
                </c:pt>
                <c:pt idx="12">
                  <c:v>5.98</c:v>
                </c:pt>
                <c:pt idx="13">
                  <c:v>5.97</c:v>
                </c:pt>
                <c:pt idx="14">
                  <c:v>5.9799999999999995</c:v>
                </c:pt>
                <c:pt idx="15">
                  <c:v>5.98</c:v>
                </c:pt>
                <c:pt idx="16">
                  <c:v>5.97</c:v>
                </c:pt>
                <c:pt idx="17">
                  <c:v>5.97</c:v>
                </c:pt>
                <c:pt idx="18">
                  <c:v>5.9700000000000006</c:v>
                </c:pt>
                <c:pt idx="19">
                  <c:v>5.98</c:v>
                </c:pt>
                <c:pt idx="20">
                  <c:v>5.97</c:v>
                </c:pt>
                <c:pt idx="21">
                  <c:v>5.98</c:v>
                </c:pt>
                <c:pt idx="22">
                  <c:v>5.97</c:v>
                </c:pt>
                <c:pt idx="23">
                  <c:v>5.9700000000000006</c:v>
                </c:pt>
                <c:pt idx="24">
                  <c:v>5.98</c:v>
                </c:pt>
                <c:pt idx="25">
                  <c:v>5.97</c:v>
                </c:pt>
                <c:pt idx="26">
                  <c:v>5.9799999999999995</c:v>
                </c:pt>
                <c:pt idx="27">
                  <c:v>5.98</c:v>
                </c:pt>
                <c:pt idx="28">
                  <c:v>5.9700000000000006</c:v>
                </c:pt>
                <c:pt idx="29">
                  <c:v>5.9700000000000006</c:v>
                </c:pt>
                <c:pt idx="30">
                  <c:v>5.97</c:v>
                </c:pt>
                <c:pt idx="31">
                  <c:v>5.9700000000000006</c:v>
                </c:pt>
                <c:pt idx="32">
                  <c:v>5.98</c:v>
                </c:pt>
                <c:pt idx="33">
                  <c:v>5.9700000000000006</c:v>
                </c:pt>
                <c:pt idx="34">
                  <c:v>5.9799999999999995</c:v>
                </c:pt>
                <c:pt idx="35">
                  <c:v>5.9699999999999989</c:v>
                </c:pt>
                <c:pt idx="36">
                  <c:v>5.9799999999999995</c:v>
                </c:pt>
                <c:pt idx="37">
                  <c:v>5.98</c:v>
                </c:pt>
                <c:pt idx="38">
                  <c:v>5.9799999999999995</c:v>
                </c:pt>
                <c:pt idx="39">
                  <c:v>5.9799999999999995</c:v>
                </c:pt>
                <c:pt idx="40">
                  <c:v>5.98</c:v>
                </c:pt>
                <c:pt idx="41">
                  <c:v>5.98</c:v>
                </c:pt>
                <c:pt idx="42">
                  <c:v>5.98</c:v>
                </c:pt>
                <c:pt idx="43">
                  <c:v>5.98</c:v>
                </c:pt>
                <c:pt idx="44">
                  <c:v>5.98</c:v>
                </c:pt>
                <c:pt idx="45">
                  <c:v>5.98</c:v>
                </c:pt>
                <c:pt idx="46">
                  <c:v>5.9799999999999995</c:v>
                </c:pt>
                <c:pt idx="47">
                  <c:v>5.98</c:v>
                </c:pt>
                <c:pt idx="48">
                  <c:v>5.98</c:v>
                </c:pt>
                <c:pt idx="49">
                  <c:v>5.9799999999999995</c:v>
                </c:pt>
                <c:pt idx="50">
                  <c:v>5.98</c:v>
                </c:pt>
                <c:pt idx="51">
                  <c:v>5.9899999999999993</c:v>
                </c:pt>
                <c:pt idx="52">
                  <c:v>5.9899999999999993</c:v>
                </c:pt>
                <c:pt idx="53">
                  <c:v>5.98</c:v>
                </c:pt>
                <c:pt idx="54">
                  <c:v>5.99</c:v>
                </c:pt>
                <c:pt idx="55">
                  <c:v>5.99</c:v>
                </c:pt>
                <c:pt idx="56">
                  <c:v>5.99</c:v>
                </c:pt>
                <c:pt idx="57">
                  <c:v>5.9899999999999993</c:v>
                </c:pt>
                <c:pt idx="58">
                  <c:v>5.9899999999999993</c:v>
                </c:pt>
                <c:pt idx="59">
                  <c:v>5.99</c:v>
                </c:pt>
                <c:pt idx="60">
                  <c:v>7.34</c:v>
                </c:pt>
                <c:pt idx="61">
                  <c:v>7.34</c:v>
                </c:pt>
                <c:pt idx="62">
                  <c:v>7.3400000000000016</c:v>
                </c:pt>
                <c:pt idx="63">
                  <c:v>7.34</c:v>
                </c:pt>
                <c:pt idx="64">
                  <c:v>7.3500000000000014</c:v>
                </c:pt>
                <c:pt idx="65">
                  <c:v>7.35</c:v>
                </c:pt>
                <c:pt idx="66">
                  <c:v>7.35</c:v>
                </c:pt>
                <c:pt idx="67">
                  <c:v>7.3599999999999994</c:v>
                </c:pt>
                <c:pt idx="68">
                  <c:v>7.3600000000000012</c:v>
                </c:pt>
                <c:pt idx="69">
                  <c:v>7.3699999999999992</c:v>
                </c:pt>
                <c:pt idx="70">
                  <c:v>7.370000000000001</c:v>
                </c:pt>
                <c:pt idx="71">
                  <c:v>7.3699999999999992</c:v>
                </c:pt>
                <c:pt idx="72">
                  <c:v>7.379999999999999</c:v>
                </c:pt>
                <c:pt idx="73">
                  <c:v>7.379999999999999</c:v>
                </c:pt>
                <c:pt idx="74">
                  <c:v>7.379999999999999</c:v>
                </c:pt>
                <c:pt idx="75">
                  <c:v>7.3800000000000026</c:v>
                </c:pt>
                <c:pt idx="76">
                  <c:v>7.3699999999999992</c:v>
                </c:pt>
                <c:pt idx="77">
                  <c:v>7.3699999999999992</c:v>
                </c:pt>
                <c:pt idx="78">
                  <c:v>7.3800000000000008</c:v>
                </c:pt>
                <c:pt idx="79">
                  <c:v>7.3699999999999992</c:v>
                </c:pt>
                <c:pt idx="80">
                  <c:v>7.3699999999999992</c:v>
                </c:pt>
                <c:pt idx="81">
                  <c:v>7.3699999999999992</c:v>
                </c:pt>
                <c:pt idx="82">
                  <c:v>7.3699999999999992</c:v>
                </c:pt>
                <c:pt idx="83">
                  <c:v>7.3699999999999992</c:v>
                </c:pt>
                <c:pt idx="84">
                  <c:v>7.370000000000001</c:v>
                </c:pt>
                <c:pt idx="85">
                  <c:v>7.370000000000001</c:v>
                </c:pt>
                <c:pt idx="86">
                  <c:v>7.3599999999999977</c:v>
                </c:pt>
                <c:pt idx="87">
                  <c:v>7.3599999999999994</c:v>
                </c:pt>
                <c:pt idx="88">
                  <c:v>7.3599999999999994</c:v>
                </c:pt>
                <c:pt idx="89">
                  <c:v>7.3499999999999979</c:v>
                </c:pt>
                <c:pt idx="90">
                  <c:v>7.35</c:v>
                </c:pt>
                <c:pt idx="91">
                  <c:v>7.3499999999999979</c:v>
                </c:pt>
                <c:pt idx="92">
                  <c:v>7.3500000000000014</c:v>
                </c:pt>
                <c:pt idx="93">
                  <c:v>7.35</c:v>
                </c:pt>
                <c:pt idx="94">
                  <c:v>7.35</c:v>
                </c:pt>
                <c:pt idx="95">
                  <c:v>7.3500000000000014</c:v>
                </c:pt>
                <c:pt idx="96">
                  <c:v>7.34</c:v>
                </c:pt>
                <c:pt idx="97">
                  <c:v>7.35</c:v>
                </c:pt>
                <c:pt idx="98">
                  <c:v>7.3599999999999994</c:v>
                </c:pt>
                <c:pt idx="99">
                  <c:v>7.3699999999999992</c:v>
                </c:pt>
                <c:pt idx="100">
                  <c:v>7.3599999999999977</c:v>
                </c:pt>
                <c:pt idx="101">
                  <c:v>7.370000000000001</c:v>
                </c:pt>
                <c:pt idx="102">
                  <c:v>7.3699999999999992</c:v>
                </c:pt>
                <c:pt idx="103">
                  <c:v>7.3599999999999994</c:v>
                </c:pt>
                <c:pt idx="104">
                  <c:v>7.3699999999999992</c:v>
                </c:pt>
                <c:pt idx="105">
                  <c:v>7.3599999999999977</c:v>
                </c:pt>
                <c:pt idx="106">
                  <c:v>7.3600000000000012</c:v>
                </c:pt>
                <c:pt idx="107">
                  <c:v>7.3600000000000012</c:v>
                </c:pt>
                <c:pt idx="108">
                  <c:v>7.35</c:v>
                </c:pt>
                <c:pt idx="109">
                  <c:v>7.35</c:v>
                </c:pt>
                <c:pt idx="110">
                  <c:v>7.35</c:v>
                </c:pt>
                <c:pt idx="111">
                  <c:v>7.3599999999999994</c:v>
                </c:pt>
                <c:pt idx="112">
                  <c:v>7.3599999999999977</c:v>
                </c:pt>
                <c:pt idx="113">
                  <c:v>7.35</c:v>
                </c:pt>
                <c:pt idx="114">
                  <c:v>7.35</c:v>
                </c:pt>
                <c:pt idx="115">
                  <c:v>7.3599999999999994</c:v>
                </c:pt>
                <c:pt idx="116">
                  <c:v>7.3600000000000012</c:v>
                </c:pt>
                <c:pt idx="117">
                  <c:v>7.3599999999999994</c:v>
                </c:pt>
                <c:pt idx="118">
                  <c:v>7.3599999999999994</c:v>
                </c:pt>
                <c:pt idx="119">
                  <c:v>7.3599999999999977</c:v>
                </c:pt>
                <c:pt idx="120">
                  <c:v>7.3600000000000012</c:v>
                </c:pt>
                <c:pt idx="121">
                  <c:v>7.3600000000000012</c:v>
                </c:pt>
                <c:pt idx="122">
                  <c:v>7.3499999999999979</c:v>
                </c:pt>
                <c:pt idx="123">
                  <c:v>7.3599999999999994</c:v>
                </c:pt>
                <c:pt idx="124">
                  <c:v>7.3600000000000012</c:v>
                </c:pt>
                <c:pt idx="125">
                  <c:v>7.3599999999999977</c:v>
                </c:pt>
                <c:pt idx="126">
                  <c:v>7.3599999999999994</c:v>
                </c:pt>
                <c:pt idx="127">
                  <c:v>7.3600000000000012</c:v>
                </c:pt>
                <c:pt idx="128">
                  <c:v>7.3699999999999992</c:v>
                </c:pt>
                <c:pt idx="129">
                  <c:v>7.3699999999999992</c:v>
                </c:pt>
                <c:pt idx="130">
                  <c:v>7.3699999999999992</c:v>
                </c:pt>
                <c:pt idx="131">
                  <c:v>7.370000000000001</c:v>
                </c:pt>
                <c:pt idx="132">
                  <c:v>7.370000000000001</c:v>
                </c:pt>
                <c:pt idx="133">
                  <c:v>7.379999999999999</c:v>
                </c:pt>
                <c:pt idx="134">
                  <c:v>7.379999999999999</c:v>
                </c:pt>
                <c:pt idx="135">
                  <c:v>7.379999999999999</c:v>
                </c:pt>
                <c:pt idx="136">
                  <c:v>7.3800000000000008</c:v>
                </c:pt>
                <c:pt idx="137">
                  <c:v>7.3900000000000006</c:v>
                </c:pt>
                <c:pt idx="138">
                  <c:v>7.3999999999999986</c:v>
                </c:pt>
                <c:pt idx="139">
                  <c:v>7.4000000000000021</c:v>
                </c:pt>
                <c:pt idx="140">
                  <c:v>7.3900000000000006</c:v>
                </c:pt>
                <c:pt idx="141">
                  <c:v>7.4000000000000021</c:v>
                </c:pt>
                <c:pt idx="142">
                  <c:v>7.41</c:v>
                </c:pt>
                <c:pt idx="143">
                  <c:v>7.4000000000000021</c:v>
                </c:pt>
                <c:pt idx="144">
                  <c:v>7.4200000000000017</c:v>
                </c:pt>
                <c:pt idx="145">
                  <c:v>7.41</c:v>
                </c:pt>
                <c:pt idx="146">
                  <c:v>7.4200000000000017</c:v>
                </c:pt>
                <c:pt idx="147">
                  <c:v>7.4200000000000017</c:v>
                </c:pt>
                <c:pt idx="148">
                  <c:v>7.41</c:v>
                </c:pt>
                <c:pt idx="149">
                  <c:v>7.4000000000000021</c:v>
                </c:pt>
                <c:pt idx="150">
                  <c:v>7.3800000000000026</c:v>
                </c:pt>
                <c:pt idx="151">
                  <c:v>7.389999999999997</c:v>
                </c:pt>
                <c:pt idx="152">
                  <c:v>7.3800000000000008</c:v>
                </c:pt>
                <c:pt idx="153">
                  <c:v>7.370000000000001</c:v>
                </c:pt>
                <c:pt idx="154">
                  <c:v>7.379999999999999</c:v>
                </c:pt>
                <c:pt idx="155">
                  <c:v>7.370000000000001</c:v>
                </c:pt>
                <c:pt idx="156">
                  <c:v>7.379999999999999</c:v>
                </c:pt>
                <c:pt idx="157">
                  <c:v>7.3900000000000006</c:v>
                </c:pt>
                <c:pt idx="158">
                  <c:v>7.3800000000000008</c:v>
                </c:pt>
                <c:pt idx="159">
                  <c:v>7.3800000000000026</c:v>
                </c:pt>
                <c:pt idx="160">
                  <c:v>7.3800000000000026</c:v>
                </c:pt>
                <c:pt idx="161">
                  <c:v>7.379999999999999</c:v>
                </c:pt>
                <c:pt idx="162">
                  <c:v>7.3900000000000006</c:v>
                </c:pt>
                <c:pt idx="163">
                  <c:v>7.3999999999999986</c:v>
                </c:pt>
                <c:pt idx="164">
                  <c:v>7.4000000000000021</c:v>
                </c:pt>
                <c:pt idx="165">
                  <c:v>7.3999999999999986</c:v>
                </c:pt>
                <c:pt idx="166">
                  <c:v>7.3999999999999986</c:v>
                </c:pt>
                <c:pt idx="167">
                  <c:v>7.3999999999999986</c:v>
                </c:pt>
                <c:pt idx="168">
                  <c:v>7.3800000000000026</c:v>
                </c:pt>
                <c:pt idx="169">
                  <c:v>7.370000000000001</c:v>
                </c:pt>
                <c:pt idx="170">
                  <c:v>7.3800000000000008</c:v>
                </c:pt>
                <c:pt idx="171">
                  <c:v>7.3800000000000008</c:v>
                </c:pt>
                <c:pt idx="172">
                  <c:v>7.3800000000000008</c:v>
                </c:pt>
                <c:pt idx="173">
                  <c:v>7.379999999999999</c:v>
                </c:pt>
                <c:pt idx="174">
                  <c:v>7.3800000000000008</c:v>
                </c:pt>
                <c:pt idx="175">
                  <c:v>7.3800000000000026</c:v>
                </c:pt>
                <c:pt idx="176">
                  <c:v>7.379999999999999</c:v>
                </c:pt>
                <c:pt idx="177">
                  <c:v>7.3900000000000006</c:v>
                </c:pt>
                <c:pt idx="178">
                  <c:v>7.379999999999999</c:v>
                </c:pt>
                <c:pt idx="179">
                  <c:v>7.389999999999997</c:v>
                </c:pt>
                <c:pt idx="180">
                  <c:v>7.3900000000000006</c:v>
                </c:pt>
                <c:pt idx="181">
                  <c:v>7.3900000000000006</c:v>
                </c:pt>
                <c:pt idx="182">
                  <c:v>7.379999999999999</c:v>
                </c:pt>
                <c:pt idx="183">
                  <c:v>7.379999999999999</c:v>
                </c:pt>
                <c:pt idx="184">
                  <c:v>7.3800000000000008</c:v>
                </c:pt>
                <c:pt idx="185">
                  <c:v>7.3800000000000008</c:v>
                </c:pt>
                <c:pt idx="186">
                  <c:v>7.370000000000001</c:v>
                </c:pt>
                <c:pt idx="187">
                  <c:v>7.3599999999999977</c:v>
                </c:pt>
                <c:pt idx="188">
                  <c:v>7.35</c:v>
                </c:pt>
                <c:pt idx="189">
                  <c:v>7.35</c:v>
                </c:pt>
                <c:pt idx="190">
                  <c:v>7.35</c:v>
                </c:pt>
                <c:pt idx="191">
                  <c:v>7.34</c:v>
                </c:pt>
                <c:pt idx="192">
                  <c:v>7.3500000000000014</c:v>
                </c:pt>
                <c:pt idx="193">
                  <c:v>7.35</c:v>
                </c:pt>
                <c:pt idx="194">
                  <c:v>7.3400000000000016</c:v>
                </c:pt>
                <c:pt idx="195">
                  <c:v>7.3400000000000016</c:v>
                </c:pt>
                <c:pt idx="196">
                  <c:v>7.34</c:v>
                </c:pt>
                <c:pt idx="197">
                  <c:v>7.34</c:v>
                </c:pt>
                <c:pt idx="198">
                  <c:v>7.3399999999999981</c:v>
                </c:pt>
                <c:pt idx="199">
                  <c:v>7.34</c:v>
                </c:pt>
                <c:pt idx="200">
                  <c:v>7.34</c:v>
                </c:pt>
                <c:pt idx="201">
                  <c:v>7.34</c:v>
                </c:pt>
                <c:pt idx="202">
                  <c:v>7.34</c:v>
                </c:pt>
                <c:pt idx="203">
                  <c:v>7.34</c:v>
                </c:pt>
                <c:pt idx="204">
                  <c:v>7.34</c:v>
                </c:pt>
                <c:pt idx="205">
                  <c:v>7.3299999999999983</c:v>
                </c:pt>
                <c:pt idx="206">
                  <c:v>7.3400000000000016</c:v>
                </c:pt>
                <c:pt idx="207">
                  <c:v>7.3399999999999981</c:v>
                </c:pt>
                <c:pt idx="208">
                  <c:v>7.3400000000000016</c:v>
                </c:pt>
                <c:pt idx="209">
                  <c:v>7.3499999999999979</c:v>
                </c:pt>
                <c:pt idx="210">
                  <c:v>7.3399999999999981</c:v>
                </c:pt>
                <c:pt idx="211">
                  <c:v>7.34</c:v>
                </c:pt>
                <c:pt idx="212">
                  <c:v>7.3500000000000014</c:v>
                </c:pt>
                <c:pt idx="213">
                  <c:v>7.3500000000000014</c:v>
                </c:pt>
                <c:pt idx="214">
                  <c:v>7.3599999999999994</c:v>
                </c:pt>
                <c:pt idx="215">
                  <c:v>7.35</c:v>
                </c:pt>
                <c:pt idx="216">
                  <c:v>7.3600000000000012</c:v>
                </c:pt>
                <c:pt idx="217">
                  <c:v>7.3599999999999994</c:v>
                </c:pt>
                <c:pt idx="218">
                  <c:v>7.370000000000001</c:v>
                </c:pt>
                <c:pt idx="219">
                  <c:v>7.3699999999999992</c:v>
                </c:pt>
                <c:pt idx="220">
                  <c:v>7.3699999999999992</c:v>
                </c:pt>
                <c:pt idx="221">
                  <c:v>7.3699999999999992</c:v>
                </c:pt>
                <c:pt idx="222">
                  <c:v>7.370000000000001</c:v>
                </c:pt>
                <c:pt idx="223">
                  <c:v>7.3699999999999992</c:v>
                </c:pt>
                <c:pt idx="224">
                  <c:v>7.370000000000001</c:v>
                </c:pt>
                <c:pt idx="225">
                  <c:v>7.3800000000000008</c:v>
                </c:pt>
                <c:pt idx="226">
                  <c:v>7.3900000000000006</c:v>
                </c:pt>
                <c:pt idx="227">
                  <c:v>7.4000000000000021</c:v>
                </c:pt>
                <c:pt idx="228">
                  <c:v>7.3999999999999986</c:v>
                </c:pt>
                <c:pt idx="229">
                  <c:v>7.3900000000000006</c:v>
                </c:pt>
                <c:pt idx="230">
                  <c:v>7.3800000000000008</c:v>
                </c:pt>
                <c:pt idx="231">
                  <c:v>7.3900000000000006</c:v>
                </c:pt>
                <c:pt idx="232">
                  <c:v>7.370000000000001</c:v>
                </c:pt>
                <c:pt idx="233">
                  <c:v>7.3599999999999994</c:v>
                </c:pt>
                <c:pt idx="234">
                  <c:v>7.370000000000001</c:v>
                </c:pt>
                <c:pt idx="235">
                  <c:v>7.370000000000001</c:v>
                </c:pt>
                <c:pt idx="236">
                  <c:v>7.3599999999999994</c:v>
                </c:pt>
                <c:pt idx="237">
                  <c:v>7.3599999999999994</c:v>
                </c:pt>
                <c:pt idx="238">
                  <c:v>7.3500000000000014</c:v>
                </c:pt>
                <c:pt idx="239">
                  <c:v>7.35</c:v>
                </c:pt>
                <c:pt idx="240">
                  <c:v>7.34</c:v>
                </c:pt>
                <c:pt idx="241">
                  <c:v>7.35</c:v>
                </c:pt>
                <c:pt idx="242">
                  <c:v>7.35</c:v>
                </c:pt>
                <c:pt idx="243">
                  <c:v>7.3500000000000014</c:v>
                </c:pt>
                <c:pt idx="244">
                  <c:v>7.35</c:v>
                </c:pt>
                <c:pt idx="245">
                  <c:v>7.3599999999999994</c:v>
                </c:pt>
                <c:pt idx="246">
                  <c:v>7.35</c:v>
                </c:pt>
                <c:pt idx="247">
                  <c:v>7.35</c:v>
                </c:pt>
                <c:pt idx="248">
                  <c:v>7.3600000000000012</c:v>
                </c:pt>
                <c:pt idx="249">
                  <c:v>7.35</c:v>
                </c:pt>
                <c:pt idx="250">
                  <c:v>7.3499999999999979</c:v>
                </c:pt>
                <c:pt idx="251">
                  <c:v>7.35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5.99</c:v>
                </c:pt>
                <c:pt idx="256">
                  <c:v>6</c:v>
                </c:pt>
                <c:pt idx="257">
                  <c:v>5.99</c:v>
                </c:pt>
                <c:pt idx="258">
                  <c:v>5.9899999999999993</c:v>
                </c:pt>
                <c:pt idx="259">
                  <c:v>5.99</c:v>
                </c:pt>
                <c:pt idx="260">
                  <c:v>5.9899999999999993</c:v>
                </c:pt>
                <c:pt idx="261">
                  <c:v>5.99</c:v>
                </c:pt>
                <c:pt idx="262">
                  <c:v>5.9899999999999993</c:v>
                </c:pt>
                <c:pt idx="263">
                  <c:v>5.9899999999999993</c:v>
                </c:pt>
                <c:pt idx="264">
                  <c:v>5.9899999999999993</c:v>
                </c:pt>
                <c:pt idx="265">
                  <c:v>5.98</c:v>
                </c:pt>
                <c:pt idx="266">
                  <c:v>5.98</c:v>
                </c:pt>
                <c:pt idx="267">
                  <c:v>5.9799999999999995</c:v>
                </c:pt>
                <c:pt idx="268">
                  <c:v>5.9899999999999993</c:v>
                </c:pt>
                <c:pt idx="269">
                  <c:v>5.9799999999999995</c:v>
                </c:pt>
                <c:pt idx="270">
                  <c:v>5.98</c:v>
                </c:pt>
                <c:pt idx="271">
                  <c:v>5.9799999999999995</c:v>
                </c:pt>
                <c:pt idx="272">
                  <c:v>5.98</c:v>
                </c:pt>
                <c:pt idx="273">
                  <c:v>5.98</c:v>
                </c:pt>
                <c:pt idx="274">
                  <c:v>5.9799999999999995</c:v>
                </c:pt>
                <c:pt idx="275">
                  <c:v>5.9799999999999995</c:v>
                </c:pt>
                <c:pt idx="276">
                  <c:v>5.98</c:v>
                </c:pt>
                <c:pt idx="277">
                  <c:v>5.98</c:v>
                </c:pt>
                <c:pt idx="278">
                  <c:v>5.98</c:v>
                </c:pt>
                <c:pt idx="279">
                  <c:v>5.9799999999999995</c:v>
                </c:pt>
                <c:pt idx="280">
                  <c:v>5.98</c:v>
                </c:pt>
                <c:pt idx="281">
                  <c:v>5.98</c:v>
                </c:pt>
                <c:pt idx="282">
                  <c:v>5.9799999999999995</c:v>
                </c:pt>
                <c:pt idx="283">
                  <c:v>5.9799999999999995</c:v>
                </c:pt>
                <c:pt idx="284">
                  <c:v>5.98</c:v>
                </c:pt>
                <c:pt idx="285">
                  <c:v>5.98</c:v>
                </c:pt>
                <c:pt idx="286">
                  <c:v>5.9799999999999995</c:v>
                </c:pt>
                <c:pt idx="287">
                  <c:v>5.98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FlowControl_TM!$E$4</c:f>
              <c:strCache>
                <c:ptCount val="1"/>
                <c:pt idx="0">
                  <c:v>Demand +  Losses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FlowControl_TM!$B$5:$B$292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FlowControl_TM!$E$5:$E$292</c:f>
              <c:numCache>
                <c:formatCode>0.00</c:formatCode>
                <c:ptCount val="288"/>
                <c:pt idx="0">
                  <c:v>8.9600000000000009</c:v>
                </c:pt>
                <c:pt idx="1">
                  <c:v>8.65</c:v>
                </c:pt>
                <c:pt idx="2">
                  <c:v>8.73</c:v>
                </c:pt>
                <c:pt idx="3">
                  <c:v>8.4499999999999993</c:v>
                </c:pt>
                <c:pt idx="4">
                  <c:v>8.6</c:v>
                </c:pt>
                <c:pt idx="5">
                  <c:v>8.6999999999999993</c:v>
                </c:pt>
                <c:pt idx="6">
                  <c:v>8.8000000000000007</c:v>
                </c:pt>
                <c:pt idx="7">
                  <c:v>8.65</c:v>
                </c:pt>
                <c:pt idx="8">
                  <c:v>8.75</c:v>
                </c:pt>
                <c:pt idx="9">
                  <c:v>8.2799999999999994</c:v>
                </c:pt>
                <c:pt idx="10">
                  <c:v>8.15</c:v>
                </c:pt>
                <c:pt idx="11">
                  <c:v>7.98</c:v>
                </c:pt>
                <c:pt idx="12">
                  <c:v>7.83</c:v>
                </c:pt>
                <c:pt idx="13">
                  <c:v>7.85</c:v>
                </c:pt>
                <c:pt idx="14">
                  <c:v>7.93</c:v>
                </c:pt>
                <c:pt idx="15">
                  <c:v>7.83</c:v>
                </c:pt>
                <c:pt idx="16">
                  <c:v>7.75</c:v>
                </c:pt>
                <c:pt idx="17">
                  <c:v>7.75</c:v>
                </c:pt>
                <c:pt idx="18">
                  <c:v>7.7</c:v>
                </c:pt>
                <c:pt idx="19">
                  <c:v>7.78</c:v>
                </c:pt>
                <c:pt idx="20">
                  <c:v>7.75</c:v>
                </c:pt>
                <c:pt idx="21">
                  <c:v>7.78</c:v>
                </c:pt>
                <c:pt idx="22">
                  <c:v>7.75</c:v>
                </c:pt>
                <c:pt idx="23">
                  <c:v>7.7</c:v>
                </c:pt>
                <c:pt idx="24">
                  <c:v>7.78</c:v>
                </c:pt>
                <c:pt idx="25">
                  <c:v>7.8</c:v>
                </c:pt>
                <c:pt idx="26">
                  <c:v>7.93</c:v>
                </c:pt>
                <c:pt idx="27">
                  <c:v>7.98</c:v>
                </c:pt>
                <c:pt idx="28">
                  <c:v>8.15</c:v>
                </c:pt>
                <c:pt idx="29">
                  <c:v>8</c:v>
                </c:pt>
                <c:pt idx="30">
                  <c:v>8.1</c:v>
                </c:pt>
                <c:pt idx="31">
                  <c:v>8.15</c:v>
                </c:pt>
                <c:pt idx="32">
                  <c:v>8.33</c:v>
                </c:pt>
                <c:pt idx="33">
                  <c:v>8.5500000000000007</c:v>
                </c:pt>
                <c:pt idx="34">
                  <c:v>8.5299999999999994</c:v>
                </c:pt>
                <c:pt idx="35">
                  <c:v>8.4499999999999993</c:v>
                </c:pt>
                <c:pt idx="36">
                  <c:v>8.5299999999999994</c:v>
                </c:pt>
                <c:pt idx="37">
                  <c:v>9.01</c:v>
                </c:pt>
                <c:pt idx="38">
                  <c:v>9.0299999999999994</c:v>
                </c:pt>
                <c:pt idx="39">
                  <c:v>9.2799999999999994</c:v>
                </c:pt>
                <c:pt idx="40">
                  <c:v>9.06</c:v>
                </c:pt>
                <c:pt idx="41">
                  <c:v>9.66</c:v>
                </c:pt>
                <c:pt idx="42">
                  <c:v>9.58</c:v>
                </c:pt>
                <c:pt idx="43">
                  <c:v>9.56</c:v>
                </c:pt>
                <c:pt idx="44">
                  <c:v>9.76</c:v>
                </c:pt>
                <c:pt idx="45">
                  <c:v>9.76</c:v>
                </c:pt>
                <c:pt idx="46">
                  <c:v>10.26</c:v>
                </c:pt>
                <c:pt idx="47">
                  <c:v>10.31</c:v>
                </c:pt>
                <c:pt idx="48">
                  <c:v>10.06</c:v>
                </c:pt>
                <c:pt idx="49">
                  <c:v>10.28</c:v>
                </c:pt>
                <c:pt idx="50">
                  <c:v>10.48</c:v>
                </c:pt>
                <c:pt idx="51">
                  <c:v>10.69</c:v>
                </c:pt>
                <c:pt idx="52">
                  <c:v>11.69</c:v>
                </c:pt>
                <c:pt idx="53">
                  <c:v>11.71</c:v>
                </c:pt>
                <c:pt idx="54">
                  <c:v>12.49</c:v>
                </c:pt>
                <c:pt idx="55">
                  <c:v>13.24</c:v>
                </c:pt>
                <c:pt idx="56">
                  <c:v>12.82</c:v>
                </c:pt>
                <c:pt idx="57">
                  <c:v>13.02</c:v>
                </c:pt>
                <c:pt idx="58">
                  <c:v>13.77</c:v>
                </c:pt>
                <c:pt idx="59">
                  <c:v>13.92</c:v>
                </c:pt>
                <c:pt idx="60">
                  <c:v>15.89</c:v>
                </c:pt>
                <c:pt idx="61">
                  <c:v>16.14</c:v>
                </c:pt>
                <c:pt idx="62">
                  <c:v>16.940000000000001</c:v>
                </c:pt>
                <c:pt idx="63">
                  <c:v>17.02</c:v>
                </c:pt>
                <c:pt idx="64">
                  <c:v>18.100000000000001</c:v>
                </c:pt>
                <c:pt idx="65">
                  <c:v>18.75</c:v>
                </c:pt>
                <c:pt idx="66">
                  <c:v>18.45</c:v>
                </c:pt>
                <c:pt idx="67">
                  <c:v>19.66</c:v>
                </c:pt>
                <c:pt idx="68">
                  <c:v>20.76</c:v>
                </c:pt>
                <c:pt idx="69">
                  <c:v>21.22</c:v>
                </c:pt>
                <c:pt idx="70">
                  <c:v>21.32</c:v>
                </c:pt>
                <c:pt idx="71">
                  <c:v>22.4</c:v>
                </c:pt>
                <c:pt idx="72">
                  <c:v>22.86</c:v>
                </c:pt>
                <c:pt idx="73">
                  <c:v>23.06</c:v>
                </c:pt>
                <c:pt idx="74">
                  <c:v>22.86</c:v>
                </c:pt>
                <c:pt idx="75">
                  <c:v>23.51</c:v>
                </c:pt>
                <c:pt idx="76">
                  <c:v>21.75</c:v>
                </c:pt>
                <c:pt idx="77">
                  <c:v>21.9</c:v>
                </c:pt>
                <c:pt idx="78">
                  <c:v>22.73</c:v>
                </c:pt>
                <c:pt idx="79">
                  <c:v>22</c:v>
                </c:pt>
                <c:pt idx="80">
                  <c:v>22.15</c:v>
                </c:pt>
                <c:pt idx="81">
                  <c:v>21.97</c:v>
                </c:pt>
                <c:pt idx="82">
                  <c:v>22.02</c:v>
                </c:pt>
                <c:pt idx="83">
                  <c:v>22.02</c:v>
                </c:pt>
                <c:pt idx="84">
                  <c:v>22.1</c:v>
                </c:pt>
                <c:pt idx="85">
                  <c:v>20.87</c:v>
                </c:pt>
                <c:pt idx="86">
                  <c:v>20.239999999999998</c:v>
                </c:pt>
                <c:pt idx="87">
                  <c:v>19.16</c:v>
                </c:pt>
                <c:pt idx="88">
                  <c:v>20.36</c:v>
                </c:pt>
                <c:pt idx="89">
                  <c:v>19.579999999999998</c:v>
                </c:pt>
                <c:pt idx="90">
                  <c:v>19.38</c:v>
                </c:pt>
                <c:pt idx="91">
                  <c:v>18.899999999999999</c:v>
                </c:pt>
                <c:pt idx="92">
                  <c:v>18.53</c:v>
                </c:pt>
                <c:pt idx="93">
                  <c:v>18.95</c:v>
                </c:pt>
                <c:pt idx="94">
                  <c:v>18.93</c:v>
                </c:pt>
                <c:pt idx="95">
                  <c:v>18.850000000000001</c:v>
                </c:pt>
                <c:pt idx="96">
                  <c:v>18.27</c:v>
                </c:pt>
                <c:pt idx="97">
                  <c:v>19.63</c:v>
                </c:pt>
                <c:pt idx="98">
                  <c:v>20.29</c:v>
                </c:pt>
                <c:pt idx="99">
                  <c:v>20.97</c:v>
                </c:pt>
                <c:pt idx="100">
                  <c:v>20.239999999999998</c:v>
                </c:pt>
                <c:pt idx="101">
                  <c:v>21.12</c:v>
                </c:pt>
                <c:pt idx="102">
                  <c:v>21.27</c:v>
                </c:pt>
                <c:pt idx="103">
                  <c:v>20.84</c:v>
                </c:pt>
                <c:pt idx="104">
                  <c:v>21.02</c:v>
                </c:pt>
                <c:pt idx="105">
                  <c:v>20.99</c:v>
                </c:pt>
                <c:pt idx="106">
                  <c:v>20.190000000000001</c:v>
                </c:pt>
                <c:pt idx="107">
                  <c:v>19.260000000000002</c:v>
                </c:pt>
                <c:pt idx="108">
                  <c:v>19.48</c:v>
                </c:pt>
                <c:pt idx="109">
                  <c:v>19.73</c:v>
                </c:pt>
                <c:pt idx="110">
                  <c:v>19.93</c:v>
                </c:pt>
                <c:pt idx="111">
                  <c:v>19.86</c:v>
                </c:pt>
                <c:pt idx="112">
                  <c:v>20.239999999999998</c:v>
                </c:pt>
                <c:pt idx="113">
                  <c:v>19.93</c:v>
                </c:pt>
                <c:pt idx="114">
                  <c:v>19.93</c:v>
                </c:pt>
                <c:pt idx="115">
                  <c:v>20.54</c:v>
                </c:pt>
                <c:pt idx="116">
                  <c:v>19.96</c:v>
                </c:pt>
                <c:pt idx="117">
                  <c:v>19.809999999999999</c:v>
                </c:pt>
                <c:pt idx="118">
                  <c:v>19.91</c:v>
                </c:pt>
                <c:pt idx="119">
                  <c:v>20.239999999999998</c:v>
                </c:pt>
                <c:pt idx="120">
                  <c:v>20.64</c:v>
                </c:pt>
                <c:pt idx="121">
                  <c:v>20.21</c:v>
                </c:pt>
                <c:pt idx="122">
                  <c:v>20.079999999999998</c:v>
                </c:pt>
                <c:pt idx="123">
                  <c:v>20.54</c:v>
                </c:pt>
                <c:pt idx="124">
                  <c:v>20.51</c:v>
                </c:pt>
                <c:pt idx="125">
                  <c:v>20.49</c:v>
                </c:pt>
                <c:pt idx="126">
                  <c:v>20.309999999999999</c:v>
                </c:pt>
                <c:pt idx="127">
                  <c:v>20.440000000000001</c:v>
                </c:pt>
                <c:pt idx="128">
                  <c:v>20.97</c:v>
                </c:pt>
                <c:pt idx="129">
                  <c:v>21.27</c:v>
                </c:pt>
                <c:pt idx="130">
                  <c:v>21.77</c:v>
                </c:pt>
                <c:pt idx="131">
                  <c:v>22.35</c:v>
                </c:pt>
                <c:pt idx="132">
                  <c:v>22.35</c:v>
                </c:pt>
                <c:pt idx="133">
                  <c:v>23.13</c:v>
                </c:pt>
                <c:pt idx="134">
                  <c:v>22.18</c:v>
                </c:pt>
                <c:pt idx="135">
                  <c:v>22.18</c:v>
                </c:pt>
                <c:pt idx="136">
                  <c:v>22.73</c:v>
                </c:pt>
                <c:pt idx="137">
                  <c:v>23.69</c:v>
                </c:pt>
                <c:pt idx="138">
                  <c:v>24.65</c:v>
                </c:pt>
                <c:pt idx="139">
                  <c:v>24.6</c:v>
                </c:pt>
                <c:pt idx="140">
                  <c:v>24.87</c:v>
                </c:pt>
                <c:pt idx="141">
                  <c:v>25.35</c:v>
                </c:pt>
                <c:pt idx="142">
                  <c:v>25.61</c:v>
                </c:pt>
                <c:pt idx="143">
                  <c:v>25.98</c:v>
                </c:pt>
                <c:pt idx="144">
                  <c:v>26.67</c:v>
                </c:pt>
                <c:pt idx="145">
                  <c:v>25.61</c:v>
                </c:pt>
                <c:pt idx="146">
                  <c:v>27.12</c:v>
                </c:pt>
                <c:pt idx="147">
                  <c:v>27.1</c:v>
                </c:pt>
                <c:pt idx="148">
                  <c:v>26.01</c:v>
                </c:pt>
                <c:pt idx="149">
                  <c:v>25.05</c:v>
                </c:pt>
                <c:pt idx="150">
                  <c:v>23.51</c:v>
                </c:pt>
                <c:pt idx="151">
                  <c:v>23.49</c:v>
                </c:pt>
                <c:pt idx="152">
                  <c:v>23.23</c:v>
                </c:pt>
                <c:pt idx="153">
                  <c:v>22.3</c:v>
                </c:pt>
                <c:pt idx="154">
                  <c:v>22.33</c:v>
                </c:pt>
                <c:pt idx="155">
                  <c:v>22.6</c:v>
                </c:pt>
                <c:pt idx="156">
                  <c:v>22.81</c:v>
                </c:pt>
                <c:pt idx="157">
                  <c:v>23.97</c:v>
                </c:pt>
                <c:pt idx="158">
                  <c:v>23.23</c:v>
                </c:pt>
                <c:pt idx="159">
                  <c:v>23.51</c:v>
                </c:pt>
                <c:pt idx="160">
                  <c:v>23.76</c:v>
                </c:pt>
                <c:pt idx="161">
                  <c:v>23.81</c:v>
                </c:pt>
                <c:pt idx="162">
                  <c:v>24.87</c:v>
                </c:pt>
                <c:pt idx="163">
                  <c:v>24.7</c:v>
                </c:pt>
                <c:pt idx="164">
                  <c:v>25.05</c:v>
                </c:pt>
                <c:pt idx="165">
                  <c:v>25.18</c:v>
                </c:pt>
                <c:pt idx="166">
                  <c:v>24.95</c:v>
                </c:pt>
                <c:pt idx="167">
                  <c:v>25.25</c:v>
                </c:pt>
                <c:pt idx="168">
                  <c:v>23.51</c:v>
                </c:pt>
                <c:pt idx="169">
                  <c:v>22.35</c:v>
                </c:pt>
                <c:pt idx="170">
                  <c:v>22.73</c:v>
                </c:pt>
                <c:pt idx="171">
                  <c:v>22.91</c:v>
                </c:pt>
                <c:pt idx="172">
                  <c:v>22.78</c:v>
                </c:pt>
                <c:pt idx="173">
                  <c:v>23.13</c:v>
                </c:pt>
                <c:pt idx="174">
                  <c:v>22.98</c:v>
                </c:pt>
                <c:pt idx="175">
                  <c:v>23.46</c:v>
                </c:pt>
                <c:pt idx="176">
                  <c:v>23.81</c:v>
                </c:pt>
                <c:pt idx="177">
                  <c:v>24.34</c:v>
                </c:pt>
                <c:pt idx="178">
                  <c:v>23.33</c:v>
                </c:pt>
                <c:pt idx="179">
                  <c:v>23.74</c:v>
                </c:pt>
                <c:pt idx="180">
                  <c:v>24.17</c:v>
                </c:pt>
                <c:pt idx="181">
                  <c:v>24.14</c:v>
                </c:pt>
                <c:pt idx="182">
                  <c:v>23.81</c:v>
                </c:pt>
                <c:pt idx="183">
                  <c:v>22.83</c:v>
                </c:pt>
                <c:pt idx="184">
                  <c:v>22.73</c:v>
                </c:pt>
                <c:pt idx="185">
                  <c:v>22.48</c:v>
                </c:pt>
                <c:pt idx="186">
                  <c:v>21.8</c:v>
                </c:pt>
                <c:pt idx="187">
                  <c:v>20.99</c:v>
                </c:pt>
                <c:pt idx="188">
                  <c:v>19.63</c:v>
                </c:pt>
                <c:pt idx="189">
                  <c:v>18.93</c:v>
                </c:pt>
                <c:pt idx="190">
                  <c:v>19.73</c:v>
                </c:pt>
                <c:pt idx="191">
                  <c:v>18.27</c:v>
                </c:pt>
                <c:pt idx="192">
                  <c:v>18.3</c:v>
                </c:pt>
                <c:pt idx="193">
                  <c:v>17.95</c:v>
                </c:pt>
                <c:pt idx="194">
                  <c:v>17.37</c:v>
                </c:pt>
                <c:pt idx="195">
                  <c:v>17.37</c:v>
                </c:pt>
                <c:pt idx="196">
                  <c:v>17.32</c:v>
                </c:pt>
                <c:pt idx="197">
                  <c:v>16.52</c:v>
                </c:pt>
                <c:pt idx="198">
                  <c:v>16.47</c:v>
                </c:pt>
                <c:pt idx="199">
                  <c:v>16.32</c:v>
                </c:pt>
                <c:pt idx="200">
                  <c:v>16.57</c:v>
                </c:pt>
                <c:pt idx="201">
                  <c:v>16.89</c:v>
                </c:pt>
                <c:pt idx="202">
                  <c:v>16.32</c:v>
                </c:pt>
                <c:pt idx="203">
                  <c:v>15.84</c:v>
                </c:pt>
                <c:pt idx="204">
                  <c:v>15.54</c:v>
                </c:pt>
                <c:pt idx="205">
                  <c:v>16.059999999999999</c:v>
                </c:pt>
                <c:pt idx="206">
                  <c:v>16.170000000000002</c:v>
                </c:pt>
                <c:pt idx="207">
                  <c:v>16.47</c:v>
                </c:pt>
                <c:pt idx="208">
                  <c:v>16.690000000000001</c:v>
                </c:pt>
                <c:pt idx="209">
                  <c:v>17.399999999999999</c:v>
                </c:pt>
                <c:pt idx="210">
                  <c:v>17.47</c:v>
                </c:pt>
                <c:pt idx="211">
                  <c:v>18.07</c:v>
                </c:pt>
                <c:pt idx="212">
                  <c:v>19.100000000000001</c:v>
                </c:pt>
                <c:pt idx="213">
                  <c:v>19.100000000000001</c:v>
                </c:pt>
                <c:pt idx="214">
                  <c:v>19.41</c:v>
                </c:pt>
                <c:pt idx="215">
                  <c:v>19.38</c:v>
                </c:pt>
                <c:pt idx="216">
                  <c:v>20.440000000000001</c:v>
                </c:pt>
                <c:pt idx="217">
                  <c:v>20.79</c:v>
                </c:pt>
                <c:pt idx="218">
                  <c:v>21.62</c:v>
                </c:pt>
                <c:pt idx="219">
                  <c:v>21.4</c:v>
                </c:pt>
                <c:pt idx="220">
                  <c:v>21.7</c:v>
                </c:pt>
                <c:pt idx="221">
                  <c:v>21.95</c:v>
                </c:pt>
                <c:pt idx="222">
                  <c:v>21.85</c:v>
                </c:pt>
                <c:pt idx="223">
                  <c:v>22.02</c:v>
                </c:pt>
                <c:pt idx="224">
                  <c:v>21.12</c:v>
                </c:pt>
                <c:pt idx="225">
                  <c:v>22.28</c:v>
                </c:pt>
                <c:pt idx="226">
                  <c:v>23.69</c:v>
                </c:pt>
                <c:pt idx="227">
                  <c:v>24.85</c:v>
                </c:pt>
                <c:pt idx="228">
                  <c:v>24.65</c:v>
                </c:pt>
                <c:pt idx="229">
                  <c:v>23.92</c:v>
                </c:pt>
                <c:pt idx="230">
                  <c:v>23.03</c:v>
                </c:pt>
                <c:pt idx="231">
                  <c:v>23.44</c:v>
                </c:pt>
                <c:pt idx="232">
                  <c:v>22.3</c:v>
                </c:pt>
                <c:pt idx="233">
                  <c:v>20.84</c:v>
                </c:pt>
                <c:pt idx="234">
                  <c:v>20.87</c:v>
                </c:pt>
                <c:pt idx="235">
                  <c:v>21.07</c:v>
                </c:pt>
                <c:pt idx="236">
                  <c:v>20.66</c:v>
                </c:pt>
                <c:pt idx="237">
                  <c:v>19.91</c:v>
                </c:pt>
                <c:pt idx="238">
                  <c:v>18.8</c:v>
                </c:pt>
                <c:pt idx="239">
                  <c:v>18.75</c:v>
                </c:pt>
                <c:pt idx="240">
                  <c:v>18.27</c:v>
                </c:pt>
                <c:pt idx="241">
                  <c:v>18.75</c:v>
                </c:pt>
                <c:pt idx="242">
                  <c:v>18.88</c:v>
                </c:pt>
                <c:pt idx="243">
                  <c:v>18.78</c:v>
                </c:pt>
                <c:pt idx="244">
                  <c:v>19.13</c:v>
                </c:pt>
                <c:pt idx="245">
                  <c:v>19.61</c:v>
                </c:pt>
                <c:pt idx="246">
                  <c:v>19.43</c:v>
                </c:pt>
                <c:pt idx="247">
                  <c:v>18.73</c:v>
                </c:pt>
                <c:pt idx="248">
                  <c:v>19.260000000000002</c:v>
                </c:pt>
                <c:pt idx="249">
                  <c:v>18.93</c:v>
                </c:pt>
                <c:pt idx="250">
                  <c:v>18.899999999999999</c:v>
                </c:pt>
                <c:pt idx="251">
                  <c:v>17.75</c:v>
                </c:pt>
                <c:pt idx="252">
                  <c:v>15.98</c:v>
                </c:pt>
                <c:pt idx="253">
                  <c:v>15.4</c:v>
                </c:pt>
                <c:pt idx="254">
                  <c:v>14.95</c:v>
                </c:pt>
                <c:pt idx="255">
                  <c:v>14.22</c:v>
                </c:pt>
                <c:pt idx="256">
                  <c:v>14.05</c:v>
                </c:pt>
                <c:pt idx="257">
                  <c:v>14.22</c:v>
                </c:pt>
                <c:pt idx="258">
                  <c:v>13.77</c:v>
                </c:pt>
                <c:pt idx="259">
                  <c:v>13.22</c:v>
                </c:pt>
                <c:pt idx="260">
                  <c:v>12.44</c:v>
                </c:pt>
                <c:pt idx="261">
                  <c:v>11.39</c:v>
                </c:pt>
                <c:pt idx="262">
                  <c:v>10.79</c:v>
                </c:pt>
                <c:pt idx="263">
                  <c:v>10.94</c:v>
                </c:pt>
                <c:pt idx="264">
                  <c:v>11.04</c:v>
                </c:pt>
                <c:pt idx="265">
                  <c:v>10.48</c:v>
                </c:pt>
                <c:pt idx="266">
                  <c:v>10.46</c:v>
                </c:pt>
                <c:pt idx="267">
                  <c:v>10.61</c:v>
                </c:pt>
                <c:pt idx="268">
                  <c:v>10.79</c:v>
                </c:pt>
                <c:pt idx="269">
                  <c:v>10.51</c:v>
                </c:pt>
                <c:pt idx="270">
                  <c:v>10.46</c:v>
                </c:pt>
                <c:pt idx="271">
                  <c:v>10.51</c:v>
                </c:pt>
                <c:pt idx="272">
                  <c:v>10.38</c:v>
                </c:pt>
                <c:pt idx="273">
                  <c:v>10.71</c:v>
                </c:pt>
                <c:pt idx="274">
                  <c:v>10.43</c:v>
                </c:pt>
                <c:pt idx="275">
                  <c:v>10.01</c:v>
                </c:pt>
                <c:pt idx="276">
                  <c:v>9.83</c:v>
                </c:pt>
                <c:pt idx="277">
                  <c:v>10.130000000000001</c:v>
                </c:pt>
                <c:pt idx="278">
                  <c:v>9.8800000000000008</c:v>
                </c:pt>
                <c:pt idx="279">
                  <c:v>9.5299999999999994</c:v>
                </c:pt>
                <c:pt idx="280">
                  <c:v>9.26</c:v>
                </c:pt>
                <c:pt idx="281">
                  <c:v>9.01</c:v>
                </c:pt>
                <c:pt idx="282">
                  <c:v>9.11</c:v>
                </c:pt>
                <c:pt idx="283">
                  <c:v>9.02</c:v>
                </c:pt>
                <c:pt idx="284">
                  <c:v>9.14</c:v>
                </c:pt>
                <c:pt idx="285">
                  <c:v>8.9</c:v>
                </c:pt>
                <c:pt idx="286">
                  <c:v>8.77</c:v>
                </c:pt>
                <c:pt idx="287">
                  <c:v>8.73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1136"/>
        <c:axId val="97133312"/>
      </c:scatterChart>
      <c:valAx>
        <c:axId val="97131136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7133312"/>
        <c:crosses val="autoZero"/>
        <c:crossBetween val="midCat"/>
        <c:majorUnit val="0.25"/>
        <c:minorUnit val="4.166700000000001E-2"/>
      </c:valAx>
      <c:valAx>
        <c:axId val="97133312"/>
        <c:scaling>
          <c:orientation val="minMax"/>
          <c:max val="3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[LPS]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713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Pressure [mH2o]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FlowControl_TM!$G$4</c:f>
              <c:strCache>
                <c:ptCount val="1"/>
                <c:pt idx="0">
                  <c:v>P2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FlowControl_TM!$B$5:$B$292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FlowControl_TM!$G$5:$G$292</c:f>
              <c:numCache>
                <c:formatCode>0.00</c:formatCode>
                <c:ptCount val="288"/>
                <c:pt idx="0">
                  <c:v>11.19</c:v>
                </c:pt>
                <c:pt idx="1">
                  <c:v>11.12</c:v>
                </c:pt>
                <c:pt idx="2">
                  <c:v>11.13</c:v>
                </c:pt>
                <c:pt idx="3">
                  <c:v>11.07</c:v>
                </c:pt>
                <c:pt idx="4">
                  <c:v>11.1</c:v>
                </c:pt>
                <c:pt idx="5">
                  <c:v>11.13</c:v>
                </c:pt>
                <c:pt idx="6">
                  <c:v>11.15</c:v>
                </c:pt>
                <c:pt idx="7">
                  <c:v>11.12</c:v>
                </c:pt>
                <c:pt idx="8">
                  <c:v>11.14</c:v>
                </c:pt>
                <c:pt idx="9">
                  <c:v>11.03</c:v>
                </c:pt>
                <c:pt idx="10">
                  <c:v>11</c:v>
                </c:pt>
                <c:pt idx="11">
                  <c:v>10.96</c:v>
                </c:pt>
                <c:pt idx="12">
                  <c:v>10.92</c:v>
                </c:pt>
                <c:pt idx="13">
                  <c:v>10.93</c:v>
                </c:pt>
                <c:pt idx="14">
                  <c:v>10.95</c:v>
                </c:pt>
                <c:pt idx="15">
                  <c:v>10.92</c:v>
                </c:pt>
                <c:pt idx="16">
                  <c:v>10.91</c:v>
                </c:pt>
                <c:pt idx="17">
                  <c:v>10.91</c:v>
                </c:pt>
                <c:pt idx="18">
                  <c:v>10.9</c:v>
                </c:pt>
                <c:pt idx="19">
                  <c:v>10.91</c:v>
                </c:pt>
                <c:pt idx="20">
                  <c:v>10.91</c:v>
                </c:pt>
                <c:pt idx="21">
                  <c:v>10.91</c:v>
                </c:pt>
                <c:pt idx="22">
                  <c:v>10.91</c:v>
                </c:pt>
                <c:pt idx="23">
                  <c:v>10.9</c:v>
                </c:pt>
                <c:pt idx="24">
                  <c:v>10.91</c:v>
                </c:pt>
                <c:pt idx="25">
                  <c:v>10.92</c:v>
                </c:pt>
                <c:pt idx="26">
                  <c:v>10.95</c:v>
                </c:pt>
                <c:pt idx="27">
                  <c:v>10.96</c:v>
                </c:pt>
                <c:pt idx="28">
                  <c:v>11</c:v>
                </c:pt>
                <c:pt idx="29">
                  <c:v>10.96</c:v>
                </c:pt>
                <c:pt idx="30">
                  <c:v>10.98</c:v>
                </c:pt>
                <c:pt idx="31">
                  <c:v>11</c:v>
                </c:pt>
                <c:pt idx="32">
                  <c:v>11.04</c:v>
                </c:pt>
                <c:pt idx="33">
                  <c:v>11.09</c:v>
                </c:pt>
                <c:pt idx="34">
                  <c:v>11.09</c:v>
                </c:pt>
                <c:pt idx="35">
                  <c:v>11.07</c:v>
                </c:pt>
                <c:pt idx="36">
                  <c:v>11.09</c:v>
                </c:pt>
                <c:pt idx="37">
                  <c:v>11.2</c:v>
                </c:pt>
                <c:pt idx="38">
                  <c:v>11.2</c:v>
                </c:pt>
                <c:pt idx="39">
                  <c:v>11.27</c:v>
                </c:pt>
                <c:pt idx="40">
                  <c:v>11.21</c:v>
                </c:pt>
                <c:pt idx="41">
                  <c:v>11.36</c:v>
                </c:pt>
                <c:pt idx="42">
                  <c:v>11.34</c:v>
                </c:pt>
                <c:pt idx="43">
                  <c:v>11.34</c:v>
                </c:pt>
                <c:pt idx="44">
                  <c:v>11.39</c:v>
                </c:pt>
                <c:pt idx="45">
                  <c:v>11.39</c:v>
                </c:pt>
                <c:pt idx="46">
                  <c:v>11.52</c:v>
                </c:pt>
                <c:pt idx="47">
                  <c:v>11.54</c:v>
                </c:pt>
                <c:pt idx="48">
                  <c:v>11.47</c:v>
                </c:pt>
                <c:pt idx="49">
                  <c:v>11.53</c:v>
                </c:pt>
                <c:pt idx="50">
                  <c:v>11.59</c:v>
                </c:pt>
                <c:pt idx="51">
                  <c:v>11.64</c:v>
                </c:pt>
                <c:pt idx="52">
                  <c:v>11.93</c:v>
                </c:pt>
                <c:pt idx="53">
                  <c:v>11.94</c:v>
                </c:pt>
                <c:pt idx="54">
                  <c:v>12.18</c:v>
                </c:pt>
                <c:pt idx="55">
                  <c:v>12.43</c:v>
                </c:pt>
                <c:pt idx="56">
                  <c:v>12.29</c:v>
                </c:pt>
                <c:pt idx="57">
                  <c:v>12.35</c:v>
                </c:pt>
                <c:pt idx="58">
                  <c:v>12.62</c:v>
                </c:pt>
                <c:pt idx="59">
                  <c:v>12.67</c:v>
                </c:pt>
                <c:pt idx="60">
                  <c:v>18.41</c:v>
                </c:pt>
                <c:pt idx="61">
                  <c:v>18.510000000000002</c:v>
                </c:pt>
                <c:pt idx="62">
                  <c:v>18.84</c:v>
                </c:pt>
                <c:pt idx="63">
                  <c:v>18.87</c:v>
                </c:pt>
                <c:pt idx="64">
                  <c:v>19.34</c:v>
                </c:pt>
                <c:pt idx="65">
                  <c:v>19.64</c:v>
                </c:pt>
                <c:pt idx="66">
                  <c:v>19.5</c:v>
                </c:pt>
                <c:pt idx="67">
                  <c:v>20.07</c:v>
                </c:pt>
                <c:pt idx="68">
                  <c:v>20.62</c:v>
                </c:pt>
                <c:pt idx="69">
                  <c:v>20.85</c:v>
                </c:pt>
                <c:pt idx="70">
                  <c:v>20.9</c:v>
                </c:pt>
                <c:pt idx="71">
                  <c:v>21.48</c:v>
                </c:pt>
                <c:pt idx="72">
                  <c:v>21.73</c:v>
                </c:pt>
                <c:pt idx="73">
                  <c:v>21.84</c:v>
                </c:pt>
                <c:pt idx="74">
                  <c:v>21.73</c:v>
                </c:pt>
                <c:pt idx="75">
                  <c:v>22.1</c:v>
                </c:pt>
                <c:pt idx="76">
                  <c:v>21.13</c:v>
                </c:pt>
                <c:pt idx="77">
                  <c:v>21.21</c:v>
                </c:pt>
                <c:pt idx="78">
                  <c:v>21.66</c:v>
                </c:pt>
                <c:pt idx="79">
                  <c:v>21.26</c:v>
                </c:pt>
                <c:pt idx="80">
                  <c:v>21.34</c:v>
                </c:pt>
                <c:pt idx="81">
                  <c:v>21.25</c:v>
                </c:pt>
                <c:pt idx="82">
                  <c:v>21.28</c:v>
                </c:pt>
                <c:pt idx="83">
                  <c:v>21.28</c:v>
                </c:pt>
                <c:pt idx="84">
                  <c:v>21.32</c:v>
                </c:pt>
                <c:pt idx="85">
                  <c:v>20.67</c:v>
                </c:pt>
                <c:pt idx="86">
                  <c:v>20.350000000000001</c:v>
                </c:pt>
                <c:pt idx="87">
                  <c:v>19.829999999999998</c:v>
                </c:pt>
                <c:pt idx="88">
                  <c:v>20.41</c:v>
                </c:pt>
                <c:pt idx="89">
                  <c:v>20.03</c:v>
                </c:pt>
                <c:pt idx="90">
                  <c:v>19.940000000000001</c:v>
                </c:pt>
                <c:pt idx="91">
                  <c:v>19.71</c:v>
                </c:pt>
                <c:pt idx="92">
                  <c:v>19.54</c:v>
                </c:pt>
                <c:pt idx="93">
                  <c:v>19.739999999999998</c:v>
                </c:pt>
                <c:pt idx="94">
                  <c:v>19.73</c:v>
                </c:pt>
                <c:pt idx="95">
                  <c:v>19.690000000000001</c:v>
                </c:pt>
                <c:pt idx="96">
                  <c:v>19.420000000000002</c:v>
                </c:pt>
                <c:pt idx="97">
                  <c:v>20.059999999999999</c:v>
                </c:pt>
                <c:pt idx="98">
                  <c:v>20.37</c:v>
                </c:pt>
                <c:pt idx="99">
                  <c:v>20.72</c:v>
                </c:pt>
                <c:pt idx="100">
                  <c:v>20.350000000000001</c:v>
                </c:pt>
                <c:pt idx="101">
                  <c:v>20.8</c:v>
                </c:pt>
                <c:pt idx="102">
                  <c:v>20.88</c:v>
                </c:pt>
                <c:pt idx="103">
                  <c:v>20.66</c:v>
                </c:pt>
                <c:pt idx="104">
                  <c:v>20.75</c:v>
                </c:pt>
                <c:pt idx="105">
                  <c:v>20.73</c:v>
                </c:pt>
                <c:pt idx="106">
                  <c:v>20.32</c:v>
                </c:pt>
                <c:pt idx="107">
                  <c:v>19.88</c:v>
                </c:pt>
                <c:pt idx="108">
                  <c:v>19.989999999999998</c:v>
                </c:pt>
                <c:pt idx="109">
                  <c:v>20.100000000000001</c:v>
                </c:pt>
                <c:pt idx="110">
                  <c:v>20.2</c:v>
                </c:pt>
                <c:pt idx="111">
                  <c:v>20.16</c:v>
                </c:pt>
                <c:pt idx="112">
                  <c:v>20.350000000000001</c:v>
                </c:pt>
                <c:pt idx="113">
                  <c:v>20.2</c:v>
                </c:pt>
                <c:pt idx="114">
                  <c:v>20.2</c:v>
                </c:pt>
                <c:pt idx="115">
                  <c:v>20.5</c:v>
                </c:pt>
                <c:pt idx="116">
                  <c:v>20.21</c:v>
                </c:pt>
                <c:pt idx="117">
                  <c:v>20.14</c:v>
                </c:pt>
                <c:pt idx="118">
                  <c:v>20.190000000000001</c:v>
                </c:pt>
                <c:pt idx="119">
                  <c:v>20.350000000000001</c:v>
                </c:pt>
                <c:pt idx="120">
                  <c:v>20.55</c:v>
                </c:pt>
                <c:pt idx="121">
                  <c:v>20.34</c:v>
                </c:pt>
                <c:pt idx="122">
                  <c:v>20.27</c:v>
                </c:pt>
                <c:pt idx="123">
                  <c:v>20.5</c:v>
                </c:pt>
                <c:pt idx="124">
                  <c:v>20.49</c:v>
                </c:pt>
                <c:pt idx="125">
                  <c:v>20.48</c:v>
                </c:pt>
                <c:pt idx="126">
                  <c:v>20.39</c:v>
                </c:pt>
                <c:pt idx="127">
                  <c:v>20.45</c:v>
                </c:pt>
                <c:pt idx="128">
                  <c:v>20.72</c:v>
                </c:pt>
                <c:pt idx="129">
                  <c:v>20.88</c:v>
                </c:pt>
                <c:pt idx="130">
                  <c:v>21.14</c:v>
                </c:pt>
                <c:pt idx="131">
                  <c:v>21.45</c:v>
                </c:pt>
                <c:pt idx="132">
                  <c:v>21.45</c:v>
                </c:pt>
                <c:pt idx="133">
                  <c:v>21.88</c:v>
                </c:pt>
                <c:pt idx="134">
                  <c:v>21.36</c:v>
                </c:pt>
                <c:pt idx="135">
                  <c:v>21.36</c:v>
                </c:pt>
                <c:pt idx="136">
                  <c:v>21.66</c:v>
                </c:pt>
                <c:pt idx="137">
                  <c:v>22.2</c:v>
                </c:pt>
                <c:pt idx="138">
                  <c:v>22.75</c:v>
                </c:pt>
                <c:pt idx="139">
                  <c:v>22.72</c:v>
                </c:pt>
                <c:pt idx="140">
                  <c:v>22.89</c:v>
                </c:pt>
                <c:pt idx="141">
                  <c:v>23.18</c:v>
                </c:pt>
                <c:pt idx="142">
                  <c:v>23.33</c:v>
                </c:pt>
                <c:pt idx="143">
                  <c:v>23.56</c:v>
                </c:pt>
                <c:pt idx="144">
                  <c:v>24</c:v>
                </c:pt>
                <c:pt idx="145">
                  <c:v>23.33</c:v>
                </c:pt>
                <c:pt idx="146">
                  <c:v>24.3</c:v>
                </c:pt>
                <c:pt idx="147">
                  <c:v>24.28</c:v>
                </c:pt>
                <c:pt idx="148">
                  <c:v>23.58</c:v>
                </c:pt>
                <c:pt idx="149">
                  <c:v>22.99</c:v>
                </c:pt>
                <c:pt idx="150">
                  <c:v>22.1</c:v>
                </c:pt>
                <c:pt idx="151">
                  <c:v>22.08</c:v>
                </c:pt>
                <c:pt idx="152">
                  <c:v>21.94</c:v>
                </c:pt>
                <c:pt idx="153">
                  <c:v>21.43</c:v>
                </c:pt>
                <c:pt idx="154">
                  <c:v>21.44</c:v>
                </c:pt>
                <c:pt idx="155">
                  <c:v>21.59</c:v>
                </c:pt>
                <c:pt idx="156">
                  <c:v>21.7</c:v>
                </c:pt>
                <c:pt idx="157">
                  <c:v>22.35</c:v>
                </c:pt>
                <c:pt idx="158">
                  <c:v>21.94</c:v>
                </c:pt>
                <c:pt idx="159">
                  <c:v>22.1</c:v>
                </c:pt>
                <c:pt idx="160">
                  <c:v>22.24</c:v>
                </c:pt>
                <c:pt idx="161">
                  <c:v>22.27</c:v>
                </c:pt>
                <c:pt idx="162">
                  <c:v>22.88</c:v>
                </c:pt>
                <c:pt idx="163">
                  <c:v>22.78</c:v>
                </c:pt>
                <c:pt idx="164">
                  <c:v>22.99</c:v>
                </c:pt>
                <c:pt idx="165">
                  <c:v>23.07</c:v>
                </c:pt>
                <c:pt idx="166">
                  <c:v>22.93</c:v>
                </c:pt>
                <c:pt idx="167">
                  <c:v>23.11</c:v>
                </c:pt>
                <c:pt idx="168">
                  <c:v>22.1</c:v>
                </c:pt>
                <c:pt idx="169">
                  <c:v>21.45</c:v>
                </c:pt>
                <c:pt idx="170">
                  <c:v>21.66</c:v>
                </c:pt>
                <c:pt idx="171">
                  <c:v>21.75</c:v>
                </c:pt>
                <c:pt idx="172">
                  <c:v>21.69</c:v>
                </c:pt>
                <c:pt idx="173">
                  <c:v>21.88</c:v>
                </c:pt>
                <c:pt idx="174">
                  <c:v>21.8</c:v>
                </c:pt>
                <c:pt idx="175">
                  <c:v>22.07</c:v>
                </c:pt>
                <c:pt idx="176">
                  <c:v>22.27</c:v>
                </c:pt>
                <c:pt idx="177">
                  <c:v>22.58</c:v>
                </c:pt>
                <c:pt idx="178">
                  <c:v>22</c:v>
                </c:pt>
                <c:pt idx="179">
                  <c:v>22.22</c:v>
                </c:pt>
                <c:pt idx="180">
                  <c:v>22.47</c:v>
                </c:pt>
                <c:pt idx="181">
                  <c:v>22.46</c:v>
                </c:pt>
                <c:pt idx="182">
                  <c:v>22.27</c:v>
                </c:pt>
                <c:pt idx="183">
                  <c:v>21.71</c:v>
                </c:pt>
                <c:pt idx="184">
                  <c:v>21.66</c:v>
                </c:pt>
                <c:pt idx="185">
                  <c:v>21.52</c:v>
                </c:pt>
                <c:pt idx="186">
                  <c:v>21.16</c:v>
                </c:pt>
                <c:pt idx="187">
                  <c:v>20.73</c:v>
                </c:pt>
                <c:pt idx="188">
                  <c:v>20.059999999999999</c:v>
                </c:pt>
                <c:pt idx="189">
                  <c:v>19.73</c:v>
                </c:pt>
                <c:pt idx="190">
                  <c:v>20.100000000000001</c:v>
                </c:pt>
                <c:pt idx="191">
                  <c:v>19.420000000000002</c:v>
                </c:pt>
                <c:pt idx="192">
                  <c:v>19.43</c:v>
                </c:pt>
                <c:pt idx="193">
                  <c:v>19.27</c:v>
                </c:pt>
                <c:pt idx="194">
                  <c:v>19.03</c:v>
                </c:pt>
                <c:pt idx="195">
                  <c:v>19.03</c:v>
                </c:pt>
                <c:pt idx="196">
                  <c:v>19</c:v>
                </c:pt>
                <c:pt idx="197">
                  <c:v>18.670000000000002</c:v>
                </c:pt>
                <c:pt idx="198">
                  <c:v>18.649999999999999</c:v>
                </c:pt>
                <c:pt idx="199">
                  <c:v>18.59</c:v>
                </c:pt>
                <c:pt idx="200">
                  <c:v>18.690000000000001</c:v>
                </c:pt>
                <c:pt idx="201">
                  <c:v>18.82</c:v>
                </c:pt>
                <c:pt idx="202">
                  <c:v>18.59</c:v>
                </c:pt>
                <c:pt idx="203">
                  <c:v>18.39</c:v>
                </c:pt>
                <c:pt idx="204">
                  <c:v>18.28</c:v>
                </c:pt>
                <c:pt idx="205">
                  <c:v>18.48</c:v>
                </c:pt>
                <c:pt idx="206">
                  <c:v>18.52</c:v>
                </c:pt>
                <c:pt idx="207">
                  <c:v>18.649999999999999</c:v>
                </c:pt>
                <c:pt idx="208">
                  <c:v>18.739999999999998</c:v>
                </c:pt>
                <c:pt idx="209">
                  <c:v>19.04</c:v>
                </c:pt>
                <c:pt idx="210">
                  <c:v>19.07</c:v>
                </c:pt>
                <c:pt idx="211">
                  <c:v>19.329999999999998</c:v>
                </c:pt>
                <c:pt idx="212">
                  <c:v>19.809999999999999</c:v>
                </c:pt>
                <c:pt idx="213">
                  <c:v>19.809999999999999</c:v>
                </c:pt>
                <c:pt idx="214">
                  <c:v>19.95</c:v>
                </c:pt>
                <c:pt idx="215">
                  <c:v>19.940000000000001</c:v>
                </c:pt>
                <c:pt idx="216">
                  <c:v>20.45</c:v>
                </c:pt>
                <c:pt idx="217">
                  <c:v>20.63</c:v>
                </c:pt>
                <c:pt idx="218">
                  <c:v>21.06</c:v>
                </c:pt>
                <c:pt idx="219">
                  <c:v>20.95</c:v>
                </c:pt>
                <c:pt idx="220">
                  <c:v>21.1</c:v>
                </c:pt>
                <c:pt idx="221">
                  <c:v>21.24</c:v>
                </c:pt>
                <c:pt idx="222">
                  <c:v>21.18</c:v>
                </c:pt>
                <c:pt idx="223">
                  <c:v>21.28</c:v>
                </c:pt>
                <c:pt idx="224">
                  <c:v>20.8</c:v>
                </c:pt>
                <c:pt idx="225">
                  <c:v>21.41</c:v>
                </c:pt>
                <c:pt idx="226">
                  <c:v>22.2</c:v>
                </c:pt>
                <c:pt idx="227">
                  <c:v>22.87</c:v>
                </c:pt>
                <c:pt idx="228">
                  <c:v>22.75</c:v>
                </c:pt>
                <c:pt idx="229">
                  <c:v>22.33</c:v>
                </c:pt>
                <c:pt idx="230">
                  <c:v>21.82</c:v>
                </c:pt>
                <c:pt idx="231">
                  <c:v>22.05</c:v>
                </c:pt>
                <c:pt idx="232">
                  <c:v>21.43</c:v>
                </c:pt>
                <c:pt idx="233">
                  <c:v>20.66</c:v>
                </c:pt>
                <c:pt idx="234">
                  <c:v>20.67</c:v>
                </c:pt>
                <c:pt idx="235">
                  <c:v>20.77</c:v>
                </c:pt>
                <c:pt idx="236">
                  <c:v>20.57</c:v>
                </c:pt>
                <c:pt idx="237">
                  <c:v>20.190000000000001</c:v>
                </c:pt>
                <c:pt idx="238">
                  <c:v>19.670000000000002</c:v>
                </c:pt>
                <c:pt idx="239">
                  <c:v>19.64</c:v>
                </c:pt>
                <c:pt idx="240">
                  <c:v>19.420000000000002</c:v>
                </c:pt>
                <c:pt idx="241">
                  <c:v>19.64</c:v>
                </c:pt>
                <c:pt idx="242">
                  <c:v>19.7</c:v>
                </c:pt>
                <c:pt idx="243">
                  <c:v>19.66</c:v>
                </c:pt>
                <c:pt idx="244">
                  <c:v>19.82</c:v>
                </c:pt>
                <c:pt idx="245">
                  <c:v>20.04</c:v>
                </c:pt>
                <c:pt idx="246">
                  <c:v>19.96</c:v>
                </c:pt>
                <c:pt idx="247">
                  <c:v>19.63</c:v>
                </c:pt>
                <c:pt idx="248">
                  <c:v>19.88</c:v>
                </c:pt>
                <c:pt idx="249">
                  <c:v>19.73</c:v>
                </c:pt>
                <c:pt idx="250">
                  <c:v>19.71</c:v>
                </c:pt>
                <c:pt idx="251">
                  <c:v>19.190000000000001</c:v>
                </c:pt>
                <c:pt idx="252">
                  <c:v>13.45</c:v>
                </c:pt>
                <c:pt idx="253">
                  <c:v>13.22</c:v>
                </c:pt>
                <c:pt idx="254">
                  <c:v>13.05</c:v>
                </c:pt>
                <c:pt idx="255">
                  <c:v>12.78</c:v>
                </c:pt>
                <c:pt idx="256">
                  <c:v>12.71</c:v>
                </c:pt>
                <c:pt idx="257">
                  <c:v>12.78</c:v>
                </c:pt>
                <c:pt idx="258">
                  <c:v>12.62</c:v>
                </c:pt>
                <c:pt idx="259">
                  <c:v>12.42</c:v>
                </c:pt>
                <c:pt idx="260">
                  <c:v>12.17</c:v>
                </c:pt>
                <c:pt idx="261">
                  <c:v>11.84</c:v>
                </c:pt>
                <c:pt idx="262">
                  <c:v>11.67</c:v>
                </c:pt>
                <c:pt idx="263">
                  <c:v>11.71</c:v>
                </c:pt>
                <c:pt idx="264">
                  <c:v>11.74</c:v>
                </c:pt>
                <c:pt idx="265">
                  <c:v>11.59</c:v>
                </c:pt>
                <c:pt idx="266">
                  <c:v>11.58</c:v>
                </c:pt>
                <c:pt idx="267">
                  <c:v>11.62</c:v>
                </c:pt>
                <c:pt idx="268">
                  <c:v>11.67</c:v>
                </c:pt>
                <c:pt idx="269">
                  <c:v>11.59</c:v>
                </c:pt>
                <c:pt idx="270">
                  <c:v>11.58</c:v>
                </c:pt>
                <c:pt idx="271">
                  <c:v>11.59</c:v>
                </c:pt>
                <c:pt idx="272">
                  <c:v>11.56</c:v>
                </c:pt>
                <c:pt idx="273">
                  <c:v>11.65</c:v>
                </c:pt>
                <c:pt idx="274">
                  <c:v>11.57</c:v>
                </c:pt>
                <c:pt idx="275">
                  <c:v>11.45</c:v>
                </c:pt>
                <c:pt idx="276">
                  <c:v>11.41</c:v>
                </c:pt>
                <c:pt idx="277">
                  <c:v>11.49</c:v>
                </c:pt>
                <c:pt idx="278">
                  <c:v>11.42</c:v>
                </c:pt>
                <c:pt idx="279">
                  <c:v>11.33</c:v>
                </c:pt>
                <c:pt idx="280">
                  <c:v>11.26</c:v>
                </c:pt>
                <c:pt idx="281">
                  <c:v>11.2</c:v>
                </c:pt>
                <c:pt idx="282">
                  <c:v>11.22</c:v>
                </c:pt>
                <c:pt idx="283">
                  <c:v>11.2</c:v>
                </c:pt>
                <c:pt idx="284">
                  <c:v>11.23</c:v>
                </c:pt>
                <c:pt idx="285">
                  <c:v>11.17</c:v>
                </c:pt>
                <c:pt idx="286">
                  <c:v>11.14</c:v>
                </c:pt>
                <c:pt idx="287">
                  <c:v>11.13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FlowControl_TM!$H$4</c:f>
              <c:strCache>
                <c:ptCount val="1"/>
                <c:pt idx="0">
                  <c:v>P3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FlowControl_TM!$B$5:$B$292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FlowControl_TM!$H$5:$H$292</c:f>
              <c:numCache>
                <c:formatCode>0.00</c:formatCode>
                <c:ptCount val="288"/>
                <c:pt idx="0">
                  <c:v>10.02</c:v>
                </c:pt>
                <c:pt idx="1">
                  <c:v>10.02</c:v>
                </c:pt>
                <c:pt idx="2">
                  <c:v>10.02</c:v>
                </c:pt>
                <c:pt idx="3">
                  <c:v>10.02</c:v>
                </c:pt>
                <c:pt idx="4">
                  <c:v>10.02</c:v>
                </c:pt>
                <c:pt idx="5">
                  <c:v>10.02</c:v>
                </c:pt>
                <c:pt idx="6">
                  <c:v>10.02</c:v>
                </c:pt>
                <c:pt idx="7">
                  <c:v>10.02</c:v>
                </c:pt>
                <c:pt idx="8">
                  <c:v>10.02</c:v>
                </c:pt>
                <c:pt idx="9">
                  <c:v>10.01</c:v>
                </c:pt>
                <c:pt idx="10">
                  <c:v>10.01</c:v>
                </c:pt>
                <c:pt idx="11">
                  <c:v>10.01</c:v>
                </c:pt>
                <c:pt idx="12">
                  <c:v>10.01</c:v>
                </c:pt>
                <c:pt idx="13">
                  <c:v>10.01</c:v>
                </c:pt>
                <c:pt idx="14">
                  <c:v>10.01</c:v>
                </c:pt>
                <c:pt idx="15">
                  <c:v>10.01</c:v>
                </c:pt>
                <c:pt idx="16">
                  <c:v>10.01</c:v>
                </c:pt>
                <c:pt idx="17">
                  <c:v>10.01</c:v>
                </c:pt>
                <c:pt idx="18">
                  <c:v>10.01</c:v>
                </c:pt>
                <c:pt idx="19">
                  <c:v>10.01</c:v>
                </c:pt>
                <c:pt idx="20">
                  <c:v>10.01</c:v>
                </c:pt>
                <c:pt idx="21">
                  <c:v>10.01</c:v>
                </c:pt>
                <c:pt idx="22">
                  <c:v>10.01</c:v>
                </c:pt>
                <c:pt idx="23">
                  <c:v>10.01</c:v>
                </c:pt>
                <c:pt idx="24">
                  <c:v>10.01</c:v>
                </c:pt>
                <c:pt idx="25">
                  <c:v>10.01</c:v>
                </c:pt>
                <c:pt idx="26">
                  <c:v>10.01</c:v>
                </c:pt>
                <c:pt idx="27">
                  <c:v>10.01</c:v>
                </c:pt>
                <c:pt idx="28">
                  <c:v>10.01</c:v>
                </c:pt>
                <c:pt idx="29">
                  <c:v>10.01</c:v>
                </c:pt>
                <c:pt idx="30">
                  <c:v>10.01</c:v>
                </c:pt>
                <c:pt idx="31">
                  <c:v>10.01</c:v>
                </c:pt>
                <c:pt idx="32">
                  <c:v>10.01</c:v>
                </c:pt>
                <c:pt idx="33">
                  <c:v>10.02</c:v>
                </c:pt>
                <c:pt idx="34">
                  <c:v>10.02</c:v>
                </c:pt>
                <c:pt idx="35">
                  <c:v>10.02</c:v>
                </c:pt>
                <c:pt idx="36">
                  <c:v>10.02</c:v>
                </c:pt>
                <c:pt idx="37">
                  <c:v>10.01</c:v>
                </c:pt>
                <c:pt idx="38">
                  <c:v>10.02</c:v>
                </c:pt>
                <c:pt idx="39">
                  <c:v>10.02</c:v>
                </c:pt>
                <c:pt idx="40">
                  <c:v>10.02</c:v>
                </c:pt>
                <c:pt idx="41">
                  <c:v>10.02</c:v>
                </c:pt>
                <c:pt idx="42">
                  <c:v>10.02</c:v>
                </c:pt>
                <c:pt idx="43">
                  <c:v>10.02</c:v>
                </c:pt>
                <c:pt idx="44">
                  <c:v>10.02</c:v>
                </c:pt>
                <c:pt idx="45">
                  <c:v>10.02</c:v>
                </c:pt>
                <c:pt idx="46">
                  <c:v>10.02</c:v>
                </c:pt>
                <c:pt idx="47">
                  <c:v>10.02</c:v>
                </c:pt>
                <c:pt idx="48">
                  <c:v>10.01</c:v>
                </c:pt>
                <c:pt idx="49">
                  <c:v>10.02</c:v>
                </c:pt>
                <c:pt idx="50">
                  <c:v>10.02</c:v>
                </c:pt>
                <c:pt idx="51">
                  <c:v>10.02</c:v>
                </c:pt>
                <c:pt idx="52">
                  <c:v>10.02</c:v>
                </c:pt>
                <c:pt idx="53">
                  <c:v>10.02</c:v>
                </c:pt>
                <c:pt idx="54">
                  <c:v>10.02</c:v>
                </c:pt>
                <c:pt idx="55">
                  <c:v>10.02</c:v>
                </c:pt>
                <c:pt idx="56">
                  <c:v>10.02</c:v>
                </c:pt>
                <c:pt idx="57">
                  <c:v>10.01</c:v>
                </c:pt>
                <c:pt idx="58">
                  <c:v>10.02</c:v>
                </c:pt>
                <c:pt idx="59">
                  <c:v>10.02</c:v>
                </c:pt>
                <c:pt idx="60">
                  <c:v>15.03</c:v>
                </c:pt>
                <c:pt idx="61">
                  <c:v>15.03</c:v>
                </c:pt>
                <c:pt idx="62">
                  <c:v>15.03</c:v>
                </c:pt>
                <c:pt idx="63">
                  <c:v>15.03</c:v>
                </c:pt>
                <c:pt idx="64">
                  <c:v>15.03</c:v>
                </c:pt>
                <c:pt idx="65">
                  <c:v>15.05</c:v>
                </c:pt>
                <c:pt idx="66">
                  <c:v>15.04</c:v>
                </c:pt>
                <c:pt idx="67">
                  <c:v>15.05</c:v>
                </c:pt>
                <c:pt idx="68">
                  <c:v>15.07</c:v>
                </c:pt>
                <c:pt idx="69">
                  <c:v>15.07</c:v>
                </c:pt>
                <c:pt idx="70">
                  <c:v>15.08</c:v>
                </c:pt>
                <c:pt idx="71">
                  <c:v>15.09</c:v>
                </c:pt>
                <c:pt idx="72">
                  <c:v>15.1</c:v>
                </c:pt>
                <c:pt idx="73">
                  <c:v>15.1</c:v>
                </c:pt>
                <c:pt idx="74">
                  <c:v>15.1</c:v>
                </c:pt>
                <c:pt idx="75">
                  <c:v>15.11</c:v>
                </c:pt>
                <c:pt idx="76">
                  <c:v>15.08</c:v>
                </c:pt>
                <c:pt idx="77">
                  <c:v>15.08</c:v>
                </c:pt>
                <c:pt idx="78">
                  <c:v>15.09</c:v>
                </c:pt>
                <c:pt idx="79">
                  <c:v>15.09</c:v>
                </c:pt>
                <c:pt idx="80">
                  <c:v>15.09</c:v>
                </c:pt>
                <c:pt idx="81">
                  <c:v>15.08</c:v>
                </c:pt>
                <c:pt idx="82">
                  <c:v>15.08</c:v>
                </c:pt>
                <c:pt idx="83">
                  <c:v>15.08</c:v>
                </c:pt>
                <c:pt idx="84">
                  <c:v>15.09</c:v>
                </c:pt>
                <c:pt idx="85">
                  <c:v>15.07</c:v>
                </c:pt>
                <c:pt idx="86">
                  <c:v>15.06</c:v>
                </c:pt>
                <c:pt idx="87">
                  <c:v>15.05</c:v>
                </c:pt>
                <c:pt idx="88">
                  <c:v>15.06</c:v>
                </c:pt>
                <c:pt idx="89">
                  <c:v>15.05</c:v>
                </c:pt>
                <c:pt idx="90">
                  <c:v>15.05</c:v>
                </c:pt>
                <c:pt idx="91">
                  <c:v>15.05</c:v>
                </c:pt>
                <c:pt idx="92">
                  <c:v>15.04</c:v>
                </c:pt>
                <c:pt idx="93">
                  <c:v>15.05</c:v>
                </c:pt>
                <c:pt idx="94">
                  <c:v>15.05</c:v>
                </c:pt>
                <c:pt idx="95">
                  <c:v>15.05</c:v>
                </c:pt>
                <c:pt idx="96">
                  <c:v>15.04</c:v>
                </c:pt>
                <c:pt idx="97">
                  <c:v>15.05</c:v>
                </c:pt>
                <c:pt idx="98">
                  <c:v>15.06</c:v>
                </c:pt>
                <c:pt idx="99">
                  <c:v>15.07</c:v>
                </c:pt>
                <c:pt idx="100">
                  <c:v>15.06</c:v>
                </c:pt>
                <c:pt idx="101">
                  <c:v>15.07</c:v>
                </c:pt>
                <c:pt idx="102">
                  <c:v>15.07</c:v>
                </c:pt>
                <c:pt idx="103">
                  <c:v>15.07</c:v>
                </c:pt>
                <c:pt idx="104">
                  <c:v>15.07</c:v>
                </c:pt>
                <c:pt idx="105">
                  <c:v>15.07</c:v>
                </c:pt>
                <c:pt idx="106">
                  <c:v>15.06</c:v>
                </c:pt>
                <c:pt idx="107">
                  <c:v>15.05</c:v>
                </c:pt>
                <c:pt idx="108">
                  <c:v>15.05</c:v>
                </c:pt>
                <c:pt idx="109">
                  <c:v>15.05</c:v>
                </c:pt>
                <c:pt idx="110">
                  <c:v>15.05</c:v>
                </c:pt>
                <c:pt idx="111">
                  <c:v>15.05</c:v>
                </c:pt>
                <c:pt idx="112">
                  <c:v>15.06</c:v>
                </c:pt>
                <c:pt idx="113">
                  <c:v>15.05</c:v>
                </c:pt>
                <c:pt idx="114">
                  <c:v>15.05</c:v>
                </c:pt>
                <c:pt idx="115">
                  <c:v>15.06</c:v>
                </c:pt>
                <c:pt idx="116">
                  <c:v>15.05</c:v>
                </c:pt>
                <c:pt idx="117">
                  <c:v>15.05</c:v>
                </c:pt>
                <c:pt idx="118">
                  <c:v>15.05</c:v>
                </c:pt>
                <c:pt idx="119">
                  <c:v>15.06</c:v>
                </c:pt>
                <c:pt idx="120">
                  <c:v>15.06</c:v>
                </c:pt>
                <c:pt idx="121">
                  <c:v>15.06</c:v>
                </c:pt>
                <c:pt idx="122">
                  <c:v>15.05</c:v>
                </c:pt>
                <c:pt idx="123">
                  <c:v>15.06</c:v>
                </c:pt>
                <c:pt idx="124">
                  <c:v>15.06</c:v>
                </c:pt>
                <c:pt idx="125">
                  <c:v>15.06</c:v>
                </c:pt>
                <c:pt idx="126">
                  <c:v>15.06</c:v>
                </c:pt>
                <c:pt idx="127">
                  <c:v>15.06</c:v>
                </c:pt>
                <c:pt idx="128">
                  <c:v>15.07</c:v>
                </c:pt>
                <c:pt idx="129">
                  <c:v>15.07</c:v>
                </c:pt>
                <c:pt idx="130">
                  <c:v>15.08</c:v>
                </c:pt>
                <c:pt idx="131">
                  <c:v>15.09</c:v>
                </c:pt>
                <c:pt idx="132">
                  <c:v>15.09</c:v>
                </c:pt>
                <c:pt idx="133">
                  <c:v>15.1</c:v>
                </c:pt>
                <c:pt idx="134">
                  <c:v>15.09</c:v>
                </c:pt>
                <c:pt idx="135">
                  <c:v>15.09</c:v>
                </c:pt>
                <c:pt idx="136">
                  <c:v>15.09</c:v>
                </c:pt>
                <c:pt idx="137">
                  <c:v>15.11</c:v>
                </c:pt>
                <c:pt idx="138">
                  <c:v>15.13</c:v>
                </c:pt>
                <c:pt idx="139">
                  <c:v>15.13</c:v>
                </c:pt>
                <c:pt idx="140">
                  <c:v>15.13</c:v>
                </c:pt>
                <c:pt idx="141">
                  <c:v>15.14</c:v>
                </c:pt>
                <c:pt idx="142">
                  <c:v>15.15</c:v>
                </c:pt>
                <c:pt idx="143">
                  <c:v>15.16</c:v>
                </c:pt>
                <c:pt idx="144">
                  <c:v>15.18</c:v>
                </c:pt>
                <c:pt idx="145">
                  <c:v>15.15</c:v>
                </c:pt>
                <c:pt idx="146">
                  <c:v>15.19</c:v>
                </c:pt>
                <c:pt idx="147">
                  <c:v>15.19</c:v>
                </c:pt>
                <c:pt idx="148">
                  <c:v>15.16</c:v>
                </c:pt>
                <c:pt idx="149">
                  <c:v>15.13</c:v>
                </c:pt>
                <c:pt idx="150">
                  <c:v>15.11</c:v>
                </c:pt>
                <c:pt idx="151">
                  <c:v>15.11</c:v>
                </c:pt>
                <c:pt idx="152">
                  <c:v>15.1</c:v>
                </c:pt>
                <c:pt idx="153">
                  <c:v>15.09</c:v>
                </c:pt>
                <c:pt idx="154">
                  <c:v>15.09</c:v>
                </c:pt>
                <c:pt idx="155">
                  <c:v>15.09</c:v>
                </c:pt>
                <c:pt idx="156">
                  <c:v>15.1</c:v>
                </c:pt>
                <c:pt idx="157">
                  <c:v>15.12</c:v>
                </c:pt>
                <c:pt idx="158">
                  <c:v>15.1</c:v>
                </c:pt>
                <c:pt idx="159">
                  <c:v>15.11</c:v>
                </c:pt>
                <c:pt idx="160">
                  <c:v>15.11</c:v>
                </c:pt>
                <c:pt idx="161">
                  <c:v>15.11</c:v>
                </c:pt>
                <c:pt idx="162">
                  <c:v>15.13</c:v>
                </c:pt>
                <c:pt idx="163">
                  <c:v>15.13</c:v>
                </c:pt>
                <c:pt idx="164">
                  <c:v>15.13</c:v>
                </c:pt>
                <c:pt idx="165">
                  <c:v>15.14</c:v>
                </c:pt>
                <c:pt idx="166">
                  <c:v>15.13</c:v>
                </c:pt>
                <c:pt idx="167">
                  <c:v>15.14</c:v>
                </c:pt>
                <c:pt idx="168">
                  <c:v>15.11</c:v>
                </c:pt>
                <c:pt idx="169">
                  <c:v>15.09</c:v>
                </c:pt>
                <c:pt idx="170">
                  <c:v>15.1</c:v>
                </c:pt>
                <c:pt idx="171">
                  <c:v>15.1</c:v>
                </c:pt>
                <c:pt idx="172">
                  <c:v>15.1</c:v>
                </c:pt>
                <c:pt idx="173">
                  <c:v>15.1</c:v>
                </c:pt>
                <c:pt idx="174">
                  <c:v>15.1</c:v>
                </c:pt>
                <c:pt idx="175">
                  <c:v>15.11</c:v>
                </c:pt>
                <c:pt idx="176">
                  <c:v>15.11</c:v>
                </c:pt>
                <c:pt idx="177">
                  <c:v>15.12</c:v>
                </c:pt>
                <c:pt idx="178">
                  <c:v>15.11</c:v>
                </c:pt>
                <c:pt idx="179">
                  <c:v>15.11</c:v>
                </c:pt>
                <c:pt idx="180">
                  <c:v>15.12</c:v>
                </c:pt>
                <c:pt idx="181">
                  <c:v>15.12</c:v>
                </c:pt>
                <c:pt idx="182">
                  <c:v>15.11</c:v>
                </c:pt>
                <c:pt idx="183">
                  <c:v>15.1</c:v>
                </c:pt>
                <c:pt idx="184">
                  <c:v>15.1</c:v>
                </c:pt>
                <c:pt idx="185">
                  <c:v>15.09</c:v>
                </c:pt>
                <c:pt idx="186">
                  <c:v>15.08</c:v>
                </c:pt>
                <c:pt idx="187">
                  <c:v>15.07</c:v>
                </c:pt>
                <c:pt idx="188">
                  <c:v>15.05</c:v>
                </c:pt>
                <c:pt idx="189">
                  <c:v>15.05</c:v>
                </c:pt>
                <c:pt idx="190">
                  <c:v>15.05</c:v>
                </c:pt>
                <c:pt idx="191">
                  <c:v>15.04</c:v>
                </c:pt>
                <c:pt idx="192">
                  <c:v>15.04</c:v>
                </c:pt>
                <c:pt idx="193">
                  <c:v>15.03</c:v>
                </c:pt>
                <c:pt idx="194">
                  <c:v>15.04</c:v>
                </c:pt>
                <c:pt idx="195">
                  <c:v>15.04</c:v>
                </c:pt>
                <c:pt idx="196">
                  <c:v>15.04</c:v>
                </c:pt>
                <c:pt idx="197">
                  <c:v>15.03</c:v>
                </c:pt>
                <c:pt idx="198">
                  <c:v>15.03</c:v>
                </c:pt>
                <c:pt idx="199">
                  <c:v>15.03</c:v>
                </c:pt>
                <c:pt idx="200">
                  <c:v>15.03</c:v>
                </c:pt>
                <c:pt idx="201">
                  <c:v>15.03</c:v>
                </c:pt>
                <c:pt idx="202">
                  <c:v>15.03</c:v>
                </c:pt>
                <c:pt idx="203">
                  <c:v>15.03</c:v>
                </c:pt>
                <c:pt idx="204">
                  <c:v>15.03</c:v>
                </c:pt>
                <c:pt idx="205">
                  <c:v>15.03</c:v>
                </c:pt>
                <c:pt idx="206">
                  <c:v>15.03</c:v>
                </c:pt>
                <c:pt idx="207">
                  <c:v>15.03</c:v>
                </c:pt>
                <c:pt idx="208">
                  <c:v>15.03</c:v>
                </c:pt>
                <c:pt idx="209">
                  <c:v>15.04</c:v>
                </c:pt>
                <c:pt idx="210">
                  <c:v>15.04</c:v>
                </c:pt>
                <c:pt idx="211">
                  <c:v>15.03</c:v>
                </c:pt>
                <c:pt idx="212">
                  <c:v>15.05</c:v>
                </c:pt>
                <c:pt idx="213">
                  <c:v>15.05</c:v>
                </c:pt>
                <c:pt idx="214">
                  <c:v>15.05</c:v>
                </c:pt>
                <c:pt idx="215">
                  <c:v>15.05</c:v>
                </c:pt>
                <c:pt idx="216">
                  <c:v>15.06</c:v>
                </c:pt>
                <c:pt idx="217">
                  <c:v>15.07</c:v>
                </c:pt>
                <c:pt idx="218">
                  <c:v>15.08</c:v>
                </c:pt>
                <c:pt idx="219">
                  <c:v>15.08</c:v>
                </c:pt>
                <c:pt idx="220">
                  <c:v>15.08</c:v>
                </c:pt>
                <c:pt idx="221">
                  <c:v>15.08</c:v>
                </c:pt>
                <c:pt idx="222">
                  <c:v>15.08</c:v>
                </c:pt>
                <c:pt idx="223">
                  <c:v>15.08</c:v>
                </c:pt>
                <c:pt idx="224">
                  <c:v>15.07</c:v>
                </c:pt>
                <c:pt idx="225">
                  <c:v>15.09</c:v>
                </c:pt>
                <c:pt idx="226">
                  <c:v>15.11</c:v>
                </c:pt>
                <c:pt idx="227">
                  <c:v>15.13</c:v>
                </c:pt>
                <c:pt idx="228">
                  <c:v>15.13</c:v>
                </c:pt>
                <c:pt idx="229">
                  <c:v>15.12</c:v>
                </c:pt>
                <c:pt idx="230">
                  <c:v>15.1</c:v>
                </c:pt>
                <c:pt idx="231">
                  <c:v>15.11</c:v>
                </c:pt>
                <c:pt idx="232">
                  <c:v>15.09</c:v>
                </c:pt>
                <c:pt idx="233">
                  <c:v>15.07</c:v>
                </c:pt>
                <c:pt idx="234">
                  <c:v>15.07</c:v>
                </c:pt>
                <c:pt idx="235">
                  <c:v>15.07</c:v>
                </c:pt>
                <c:pt idx="236">
                  <c:v>15.07</c:v>
                </c:pt>
                <c:pt idx="237">
                  <c:v>15.05</c:v>
                </c:pt>
                <c:pt idx="238">
                  <c:v>15.05</c:v>
                </c:pt>
                <c:pt idx="239">
                  <c:v>15.05</c:v>
                </c:pt>
                <c:pt idx="240">
                  <c:v>15.04</c:v>
                </c:pt>
                <c:pt idx="241">
                  <c:v>15.05</c:v>
                </c:pt>
                <c:pt idx="242">
                  <c:v>15.05</c:v>
                </c:pt>
                <c:pt idx="243">
                  <c:v>15.05</c:v>
                </c:pt>
                <c:pt idx="244">
                  <c:v>15.05</c:v>
                </c:pt>
                <c:pt idx="245">
                  <c:v>15.05</c:v>
                </c:pt>
                <c:pt idx="246">
                  <c:v>15.05</c:v>
                </c:pt>
                <c:pt idx="247">
                  <c:v>15.05</c:v>
                </c:pt>
                <c:pt idx="248">
                  <c:v>15.05</c:v>
                </c:pt>
                <c:pt idx="249">
                  <c:v>15.05</c:v>
                </c:pt>
                <c:pt idx="250">
                  <c:v>15.05</c:v>
                </c:pt>
                <c:pt idx="251">
                  <c:v>15.04</c:v>
                </c:pt>
                <c:pt idx="252">
                  <c:v>10.029999999999999</c:v>
                </c:pt>
                <c:pt idx="253">
                  <c:v>10.029999999999999</c:v>
                </c:pt>
                <c:pt idx="254">
                  <c:v>10.02</c:v>
                </c:pt>
                <c:pt idx="255">
                  <c:v>10.02</c:v>
                </c:pt>
                <c:pt idx="256">
                  <c:v>10.02</c:v>
                </c:pt>
                <c:pt idx="257">
                  <c:v>10.02</c:v>
                </c:pt>
                <c:pt idx="258">
                  <c:v>10.02</c:v>
                </c:pt>
                <c:pt idx="259">
                  <c:v>10.02</c:v>
                </c:pt>
                <c:pt idx="260">
                  <c:v>10.02</c:v>
                </c:pt>
                <c:pt idx="261">
                  <c:v>10.02</c:v>
                </c:pt>
                <c:pt idx="262">
                  <c:v>10.02</c:v>
                </c:pt>
                <c:pt idx="263">
                  <c:v>10.02</c:v>
                </c:pt>
                <c:pt idx="264">
                  <c:v>10.02</c:v>
                </c:pt>
                <c:pt idx="265">
                  <c:v>10.02</c:v>
                </c:pt>
                <c:pt idx="266">
                  <c:v>10.02</c:v>
                </c:pt>
                <c:pt idx="267">
                  <c:v>10.02</c:v>
                </c:pt>
                <c:pt idx="268">
                  <c:v>10.02</c:v>
                </c:pt>
                <c:pt idx="269">
                  <c:v>10.02</c:v>
                </c:pt>
                <c:pt idx="270">
                  <c:v>10.02</c:v>
                </c:pt>
                <c:pt idx="271">
                  <c:v>10.02</c:v>
                </c:pt>
                <c:pt idx="272">
                  <c:v>10.02</c:v>
                </c:pt>
                <c:pt idx="273">
                  <c:v>10.02</c:v>
                </c:pt>
                <c:pt idx="274">
                  <c:v>10.02</c:v>
                </c:pt>
                <c:pt idx="275">
                  <c:v>10.01</c:v>
                </c:pt>
                <c:pt idx="276">
                  <c:v>10.02</c:v>
                </c:pt>
                <c:pt idx="277">
                  <c:v>10.02</c:v>
                </c:pt>
                <c:pt idx="278">
                  <c:v>10.01</c:v>
                </c:pt>
                <c:pt idx="279">
                  <c:v>10.02</c:v>
                </c:pt>
                <c:pt idx="280">
                  <c:v>10.02</c:v>
                </c:pt>
                <c:pt idx="281">
                  <c:v>10.02</c:v>
                </c:pt>
                <c:pt idx="282">
                  <c:v>10.02</c:v>
                </c:pt>
                <c:pt idx="283">
                  <c:v>10.02</c:v>
                </c:pt>
                <c:pt idx="284">
                  <c:v>10.02</c:v>
                </c:pt>
                <c:pt idx="285">
                  <c:v>10.02</c:v>
                </c:pt>
                <c:pt idx="286">
                  <c:v>10.02</c:v>
                </c:pt>
                <c:pt idx="287">
                  <c:v>10.02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FlowControl_TM!$F$4</c:f>
              <c:strCache>
                <c:ptCount val="1"/>
                <c:pt idx="0">
                  <c:v>P1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FlowControl_TM!$B$5:$B$292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FlowControl_TM!$F$5:$F$292</c:f>
              <c:numCache>
                <c:formatCode>0.00</c:formatCode>
                <c:ptCount val="288"/>
                <c:pt idx="0">
                  <c:v>49.83</c:v>
                </c:pt>
                <c:pt idx="1">
                  <c:v>49.84</c:v>
                </c:pt>
                <c:pt idx="2">
                  <c:v>49.84</c:v>
                </c:pt>
                <c:pt idx="3">
                  <c:v>49.85</c:v>
                </c:pt>
                <c:pt idx="4">
                  <c:v>49.84</c:v>
                </c:pt>
                <c:pt idx="5">
                  <c:v>49.84</c:v>
                </c:pt>
                <c:pt idx="6">
                  <c:v>49.83</c:v>
                </c:pt>
                <c:pt idx="7">
                  <c:v>49.84</c:v>
                </c:pt>
                <c:pt idx="8">
                  <c:v>49.84</c:v>
                </c:pt>
                <c:pt idx="9">
                  <c:v>49.85</c:v>
                </c:pt>
                <c:pt idx="10">
                  <c:v>49.86</c:v>
                </c:pt>
                <c:pt idx="11">
                  <c:v>49.86</c:v>
                </c:pt>
                <c:pt idx="12">
                  <c:v>49.87</c:v>
                </c:pt>
                <c:pt idx="13">
                  <c:v>49.87</c:v>
                </c:pt>
                <c:pt idx="14">
                  <c:v>49.86</c:v>
                </c:pt>
                <c:pt idx="15">
                  <c:v>49.87</c:v>
                </c:pt>
                <c:pt idx="16">
                  <c:v>49.87</c:v>
                </c:pt>
                <c:pt idx="17">
                  <c:v>49.87</c:v>
                </c:pt>
                <c:pt idx="18">
                  <c:v>49.87</c:v>
                </c:pt>
                <c:pt idx="19">
                  <c:v>49.87</c:v>
                </c:pt>
                <c:pt idx="20">
                  <c:v>49.87</c:v>
                </c:pt>
                <c:pt idx="21">
                  <c:v>49.87</c:v>
                </c:pt>
                <c:pt idx="22">
                  <c:v>49.87</c:v>
                </c:pt>
                <c:pt idx="23">
                  <c:v>49.87</c:v>
                </c:pt>
                <c:pt idx="24">
                  <c:v>49.87</c:v>
                </c:pt>
                <c:pt idx="25">
                  <c:v>49.87</c:v>
                </c:pt>
                <c:pt idx="26">
                  <c:v>49.86</c:v>
                </c:pt>
                <c:pt idx="27">
                  <c:v>49.86</c:v>
                </c:pt>
                <c:pt idx="28">
                  <c:v>49.86</c:v>
                </c:pt>
                <c:pt idx="29">
                  <c:v>49.86</c:v>
                </c:pt>
                <c:pt idx="30">
                  <c:v>49.86</c:v>
                </c:pt>
                <c:pt idx="31">
                  <c:v>49.86</c:v>
                </c:pt>
                <c:pt idx="32">
                  <c:v>49.85</c:v>
                </c:pt>
                <c:pt idx="33">
                  <c:v>49.84</c:v>
                </c:pt>
                <c:pt idx="34">
                  <c:v>49.84</c:v>
                </c:pt>
                <c:pt idx="35">
                  <c:v>49.85</c:v>
                </c:pt>
                <c:pt idx="36">
                  <c:v>49.84</c:v>
                </c:pt>
                <c:pt idx="37">
                  <c:v>49.83</c:v>
                </c:pt>
                <c:pt idx="38">
                  <c:v>49.83</c:v>
                </c:pt>
                <c:pt idx="39">
                  <c:v>49.82</c:v>
                </c:pt>
                <c:pt idx="40">
                  <c:v>49.83</c:v>
                </c:pt>
                <c:pt idx="41">
                  <c:v>49.8</c:v>
                </c:pt>
                <c:pt idx="42">
                  <c:v>49.81</c:v>
                </c:pt>
                <c:pt idx="43">
                  <c:v>49.81</c:v>
                </c:pt>
                <c:pt idx="44">
                  <c:v>49.8</c:v>
                </c:pt>
                <c:pt idx="45">
                  <c:v>49.8</c:v>
                </c:pt>
                <c:pt idx="46">
                  <c:v>49.78</c:v>
                </c:pt>
                <c:pt idx="47">
                  <c:v>49.78</c:v>
                </c:pt>
                <c:pt idx="48">
                  <c:v>49.79</c:v>
                </c:pt>
                <c:pt idx="49">
                  <c:v>49.78</c:v>
                </c:pt>
                <c:pt idx="50">
                  <c:v>49.77</c:v>
                </c:pt>
                <c:pt idx="51">
                  <c:v>49.76</c:v>
                </c:pt>
                <c:pt idx="52">
                  <c:v>49.72</c:v>
                </c:pt>
                <c:pt idx="53">
                  <c:v>49.72</c:v>
                </c:pt>
                <c:pt idx="54">
                  <c:v>49.68</c:v>
                </c:pt>
                <c:pt idx="55">
                  <c:v>49.65</c:v>
                </c:pt>
                <c:pt idx="56">
                  <c:v>49.67</c:v>
                </c:pt>
                <c:pt idx="57">
                  <c:v>49.66</c:v>
                </c:pt>
                <c:pt idx="58">
                  <c:v>49.62</c:v>
                </c:pt>
                <c:pt idx="59">
                  <c:v>49.61</c:v>
                </c:pt>
                <c:pt idx="60">
                  <c:v>49.51</c:v>
                </c:pt>
                <c:pt idx="61">
                  <c:v>49.49</c:v>
                </c:pt>
                <c:pt idx="62">
                  <c:v>49.44</c:v>
                </c:pt>
                <c:pt idx="63">
                  <c:v>49.44</c:v>
                </c:pt>
                <c:pt idx="64">
                  <c:v>49.37</c:v>
                </c:pt>
                <c:pt idx="65">
                  <c:v>49.33</c:v>
                </c:pt>
                <c:pt idx="66">
                  <c:v>49.35</c:v>
                </c:pt>
                <c:pt idx="67">
                  <c:v>49.27</c:v>
                </c:pt>
                <c:pt idx="68">
                  <c:v>49.19</c:v>
                </c:pt>
                <c:pt idx="69">
                  <c:v>49.16</c:v>
                </c:pt>
                <c:pt idx="70">
                  <c:v>49.15</c:v>
                </c:pt>
                <c:pt idx="71">
                  <c:v>49.07</c:v>
                </c:pt>
                <c:pt idx="72">
                  <c:v>49.03</c:v>
                </c:pt>
                <c:pt idx="73">
                  <c:v>49.02</c:v>
                </c:pt>
                <c:pt idx="74">
                  <c:v>49.03</c:v>
                </c:pt>
                <c:pt idx="75">
                  <c:v>48.98</c:v>
                </c:pt>
                <c:pt idx="76">
                  <c:v>49.12</c:v>
                </c:pt>
                <c:pt idx="77">
                  <c:v>49.11</c:v>
                </c:pt>
                <c:pt idx="78">
                  <c:v>49.04</c:v>
                </c:pt>
                <c:pt idx="79">
                  <c:v>49.1</c:v>
                </c:pt>
                <c:pt idx="80">
                  <c:v>49.09</c:v>
                </c:pt>
                <c:pt idx="81">
                  <c:v>49.1</c:v>
                </c:pt>
                <c:pt idx="82">
                  <c:v>49.1</c:v>
                </c:pt>
                <c:pt idx="83">
                  <c:v>49.1</c:v>
                </c:pt>
                <c:pt idx="84">
                  <c:v>49.09</c:v>
                </c:pt>
                <c:pt idx="85">
                  <c:v>49.18</c:v>
                </c:pt>
                <c:pt idx="86">
                  <c:v>49.23</c:v>
                </c:pt>
                <c:pt idx="87">
                  <c:v>49.3</c:v>
                </c:pt>
                <c:pt idx="88">
                  <c:v>49.22</c:v>
                </c:pt>
                <c:pt idx="89">
                  <c:v>49.27</c:v>
                </c:pt>
                <c:pt idx="90">
                  <c:v>49.29</c:v>
                </c:pt>
                <c:pt idx="91">
                  <c:v>49.32</c:v>
                </c:pt>
                <c:pt idx="92">
                  <c:v>49.34</c:v>
                </c:pt>
                <c:pt idx="93">
                  <c:v>49.32</c:v>
                </c:pt>
                <c:pt idx="94">
                  <c:v>49.32</c:v>
                </c:pt>
                <c:pt idx="95">
                  <c:v>49.32</c:v>
                </c:pt>
                <c:pt idx="96">
                  <c:v>49.36</c:v>
                </c:pt>
                <c:pt idx="97">
                  <c:v>49.27</c:v>
                </c:pt>
                <c:pt idx="98">
                  <c:v>49.22</c:v>
                </c:pt>
                <c:pt idx="99">
                  <c:v>49.17</c:v>
                </c:pt>
                <c:pt idx="100">
                  <c:v>49.23</c:v>
                </c:pt>
                <c:pt idx="101">
                  <c:v>49.16</c:v>
                </c:pt>
                <c:pt idx="102">
                  <c:v>49.15</c:v>
                </c:pt>
                <c:pt idx="103">
                  <c:v>49.18</c:v>
                </c:pt>
                <c:pt idx="104">
                  <c:v>49.17</c:v>
                </c:pt>
                <c:pt idx="105">
                  <c:v>49.17</c:v>
                </c:pt>
                <c:pt idx="106">
                  <c:v>49.23</c:v>
                </c:pt>
                <c:pt idx="107">
                  <c:v>49.29</c:v>
                </c:pt>
                <c:pt idx="108">
                  <c:v>49.28</c:v>
                </c:pt>
                <c:pt idx="109">
                  <c:v>49.26</c:v>
                </c:pt>
                <c:pt idx="110">
                  <c:v>49.25</c:v>
                </c:pt>
                <c:pt idx="111">
                  <c:v>49.25</c:v>
                </c:pt>
                <c:pt idx="112">
                  <c:v>49.23</c:v>
                </c:pt>
                <c:pt idx="113">
                  <c:v>49.25</c:v>
                </c:pt>
                <c:pt idx="114">
                  <c:v>49.25</c:v>
                </c:pt>
                <c:pt idx="115">
                  <c:v>49.21</c:v>
                </c:pt>
                <c:pt idx="116">
                  <c:v>49.25</c:v>
                </c:pt>
                <c:pt idx="117">
                  <c:v>49.26</c:v>
                </c:pt>
                <c:pt idx="118">
                  <c:v>49.25</c:v>
                </c:pt>
                <c:pt idx="119">
                  <c:v>49.23</c:v>
                </c:pt>
                <c:pt idx="120">
                  <c:v>49.2</c:v>
                </c:pt>
                <c:pt idx="121">
                  <c:v>49.23</c:v>
                </c:pt>
                <c:pt idx="122">
                  <c:v>49.24</c:v>
                </c:pt>
                <c:pt idx="123">
                  <c:v>49.21</c:v>
                </c:pt>
                <c:pt idx="124">
                  <c:v>49.21</c:v>
                </c:pt>
                <c:pt idx="125">
                  <c:v>49.21</c:v>
                </c:pt>
                <c:pt idx="126">
                  <c:v>49.22</c:v>
                </c:pt>
                <c:pt idx="127">
                  <c:v>49.21</c:v>
                </c:pt>
                <c:pt idx="128">
                  <c:v>49.17</c:v>
                </c:pt>
                <c:pt idx="129">
                  <c:v>49.15</c:v>
                </c:pt>
                <c:pt idx="130">
                  <c:v>49.11</c:v>
                </c:pt>
                <c:pt idx="131">
                  <c:v>49.07</c:v>
                </c:pt>
                <c:pt idx="132">
                  <c:v>49.07</c:v>
                </c:pt>
                <c:pt idx="133">
                  <c:v>49.01</c:v>
                </c:pt>
                <c:pt idx="134">
                  <c:v>49.08</c:v>
                </c:pt>
                <c:pt idx="135">
                  <c:v>49.08</c:v>
                </c:pt>
                <c:pt idx="136">
                  <c:v>49.04</c:v>
                </c:pt>
                <c:pt idx="137">
                  <c:v>48.96</c:v>
                </c:pt>
                <c:pt idx="138">
                  <c:v>48.89</c:v>
                </c:pt>
                <c:pt idx="139">
                  <c:v>48.89</c:v>
                </c:pt>
                <c:pt idx="140">
                  <c:v>48.87</c:v>
                </c:pt>
                <c:pt idx="141">
                  <c:v>48.83</c:v>
                </c:pt>
                <c:pt idx="142">
                  <c:v>48.8</c:v>
                </c:pt>
                <c:pt idx="143">
                  <c:v>48.77</c:v>
                </c:pt>
                <c:pt idx="144">
                  <c:v>48.71</c:v>
                </c:pt>
                <c:pt idx="145">
                  <c:v>48.8</c:v>
                </c:pt>
                <c:pt idx="146">
                  <c:v>48.67</c:v>
                </c:pt>
                <c:pt idx="147">
                  <c:v>48.67</c:v>
                </c:pt>
                <c:pt idx="148">
                  <c:v>48.77</c:v>
                </c:pt>
                <c:pt idx="149">
                  <c:v>48.85</c:v>
                </c:pt>
                <c:pt idx="150">
                  <c:v>48.98</c:v>
                </c:pt>
                <c:pt idx="151">
                  <c:v>48.98</c:v>
                </c:pt>
                <c:pt idx="152">
                  <c:v>49</c:v>
                </c:pt>
                <c:pt idx="153">
                  <c:v>49.07</c:v>
                </c:pt>
                <c:pt idx="154">
                  <c:v>49.07</c:v>
                </c:pt>
                <c:pt idx="155">
                  <c:v>49.05</c:v>
                </c:pt>
                <c:pt idx="156">
                  <c:v>49.04</c:v>
                </c:pt>
                <c:pt idx="157">
                  <c:v>48.94</c:v>
                </c:pt>
                <c:pt idx="158">
                  <c:v>49</c:v>
                </c:pt>
                <c:pt idx="159">
                  <c:v>48.98</c:v>
                </c:pt>
                <c:pt idx="160">
                  <c:v>48.96</c:v>
                </c:pt>
                <c:pt idx="161">
                  <c:v>48.95</c:v>
                </c:pt>
                <c:pt idx="162">
                  <c:v>48.87</c:v>
                </c:pt>
                <c:pt idx="163">
                  <c:v>48.88</c:v>
                </c:pt>
                <c:pt idx="164">
                  <c:v>48.85</c:v>
                </c:pt>
                <c:pt idx="165">
                  <c:v>48.84</c:v>
                </c:pt>
                <c:pt idx="166">
                  <c:v>48.86</c:v>
                </c:pt>
                <c:pt idx="167">
                  <c:v>48.83</c:v>
                </c:pt>
                <c:pt idx="168">
                  <c:v>48.98</c:v>
                </c:pt>
                <c:pt idx="169">
                  <c:v>49.07</c:v>
                </c:pt>
                <c:pt idx="170">
                  <c:v>49.04</c:v>
                </c:pt>
                <c:pt idx="171">
                  <c:v>49.03</c:v>
                </c:pt>
                <c:pt idx="172">
                  <c:v>49.04</c:v>
                </c:pt>
                <c:pt idx="173">
                  <c:v>49.01</c:v>
                </c:pt>
                <c:pt idx="174">
                  <c:v>49.02</c:v>
                </c:pt>
                <c:pt idx="175">
                  <c:v>48.98</c:v>
                </c:pt>
                <c:pt idx="176">
                  <c:v>48.95</c:v>
                </c:pt>
                <c:pt idx="177">
                  <c:v>48.91</c:v>
                </c:pt>
                <c:pt idx="178">
                  <c:v>48.99</c:v>
                </c:pt>
                <c:pt idx="179">
                  <c:v>48.96</c:v>
                </c:pt>
                <c:pt idx="180">
                  <c:v>48.93</c:v>
                </c:pt>
                <c:pt idx="181">
                  <c:v>48.93</c:v>
                </c:pt>
                <c:pt idx="182">
                  <c:v>48.95</c:v>
                </c:pt>
                <c:pt idx="183">
                  <c:v>49.03</c:v>
                </c:pt>
                <c:pt idx="184">
                  <c:v>49.04</c:v>
                </c:pt>
                <c:pt idx="185">
                  <c:v>49.06</c:v>
                </c:pt>
                <c:pt idx="186">
                  <c:v>49.11</c:v>
                </c:pt>
                <c:pt idx="187">
                  <c:v>49.17</c:v>
                </c:pt>
                <c:pt idx="188">
                  <c:v>49.27</c:v>
                </c:pt>
                <c:pt idx="189">
                  <c:v>49.32</c:v>
                </c:pt>
                <c:pt idx="190">
                  <c:v>49.26</c:v>
                </c:pt>
                <c:pt idx="191">
                  <c:v>49.36</c:v>
                </c:pt>
                <c:pt idx="192">
                  <c:v>49.36</c:v>
                </c:pt>
                <c:pt idx="193">
                  <c:v>49.38</c:v>
                </c:pt>
                <c:pt idx="194">
                  <c:v>49.42</c:v>
                </c:pt>
                <c:pt idx="195">
                  <c:v>49.42</c:v>
                </c:pt>
                <c:pt idx="196">
                  <c:v>49.42</c:v>
                </c:pt>
                <c:pt idx="197">
                  <c:v>49.47</c:v>
                </c:pt>
                <c:pt idx="198">
                  <c:v>49.47</c:v>
                </c:pt>
                <c:pt idx="199">
                  <c:v>49.48</c:v>
                </c:pt>
                <c:pt idx="200">
                  <c:v>49.47</c:v>
                </c:pt>
                <c:pt idx="201">
                  <c:v>49.45</c:v>
                </c:pt>
                <c:pt idx="202">
                  <c:v>49.48</c:v>
                </c:pt>
                <c:pt idx="203">
                  <c:v>49.51</c:v>
                </c:pt>
                <c:pt idx="204">
                  <c:v>49.53</c:v>
                </c:pt>
                <c:pt idx="205">
                  <c:v>49.5</c:v>
                </c:pt>
                <c:pt idx="206">
                  <c:v>49.49</c:v>
                </c:pt>
                <c:pt idx="207">
                  <c:v>49.47</c:v>
                </c:pt>
                <c:pt idx="208">
                  <c:v>49.46</c:v>
                </c:pt>
                <c:pt idx="209">
                  <c:v>49.42</c:v>
                </c:pt>
                <c:pt idx="210">
                  <c:v>49.41</c:v>
                </c:pt>
                <c:pt idx="211">
                  <c:v>49.37</c:v>
                </c:pt>
                <c:pt idx="212">
                  <c:v>49.3</c:v>
                </c:pt>
                <c:pt idx="213">
                  <c:v>49.3</c:v>
                </c:pt>
                <c:pt idx="214">
                  <c:v>49.28</c:v>
                </c:pt>
                <c:pt idx="215">
                  <c:v>49.29</c:v>
                </c:pt>
                <c:pt idx="216">
                  <c:v>49.21</c:v>
                </c:pt>
                <c:pt idx="217">
                  <c:v>49.19</c:v>
                </c:pt>
                <c:pt idx="218">
                  <c:v>49.13</c:v>
                </c:pt>
                <c:pt idx="219">
                  <c:v>49.14</c:v>
                </c:pt>
                <c:pt idx="220">
                  <c:v>49.12</c:v>
                </c:pt>
                <c:pt idx="221">
                  <c:v>49.1</c:v>
                </c:pt>
                <c:pt idx="222">
                  <c:v>49.11</c:v>
                </c:pt>
                <c:pt idx="223">
                  <c:v>49.1</c:v>
                </c:pt>
                <c:pt idx="224">
                  <c:v>49.16</c:v>
                </c:pt>
                <c:pt idx="225">
                  <c:v>49.08</c:v>
                </c:pt>
                <c:pt idx="226">
                  <c:v>48.96</c:v>
                </c:pt>
                <c:pt idx="227">
                  <c:v>48.87</c:v>
                </c:pt>
                <c:pt idx="228">
                  <c:v>48.89</c:v>
                </c:pt>
                <c:pt idx="229">
                  <c:v>48.95</c:v>
                </c:pt>
                <c:pt idx="230">
                  <c:v>49.02</c:v>
                </c:pt>
                <c:pt idx="231">
                  <c:v>48.99</c:v>
                </c:pt>
                <c:pt idx="232">
                  <c:v>49.07</c:v>
                </c:pt>
                <c:pt idx="233">
                  <c:v>49.18</c:v>
                </c:pt>
                <c:pt idx="234">
                  <c:v>49.18</c:v>
                </c:pt>
                <c:pt idx="235">
                  <c:v>49.17</c:v>
                </c:pt>
                <c:pt idx="236">
                  <c:v>49.2</c:v>
                </c:pt>
                <c:pt idx="237">
                  <c:v>49.25</c:v>
                </c:pt>
                <c:pt idx="238">
                  <c:v>49.33</c:v>
                </c:pt>
                <c:pt idx="239">
                  <c:v>49.33</c:v>
                </c:pt>
                <c:pt idx="240">
                  <c:v>49.36</c:v>
                </c:pt>
                <c:pt idx="241">
                  <c:v>49.33</c:v>
                </c:pt>
                <c:pt idx="242">
                  <c:v>49.32</c:v>
                </c:pt>
                <c:pt idx="243">
                  <c:v>49.33</c:v>
                </c:pt>
                <c:pt idx="244">
                  <c:v>49.3</c:v>
                </c:pt>
                <c:pt idx="245">
                  <c:v>49.27</c:v>
                </c:pt>
                <c:pt idx="246">
                  <c:v>49.28</c:v>
                </c:pt>
                <c:pt idx="247">
                  <c:v>49.33</c:v>
                </c:pt>
                <c:pt idx="248">
                  <c:v>49.29</c:v>
                </c:pt>
                <c:pt idx="249">
                  <c:v>49.32</c:v>
                </c:pt>
                <c:pt idx="250">
                  <c:v>49.32</c:v>
                </c:pt>
                <c:pt idx="251">
                  <c:v>49.39</c:v>
                </c:pt>
                <c:pt idx="252">
                  <c:v>49.5</c:v>
                </c:pt>
                <c:pt idx="253">
                  <c:v>49.53</c:v>
                </c:pt>
                <c:pt idx="254">
                  <c:v>49.56</c:v>
                </c:pt>
                <c:pt idx="255">
                  <c:v>49.6</c:v>
                </c:pt>
                <c:pt idx="256">
                  <c:v>49.61</c:v>
                </c:pt>
                <c:pt idx="257">
                  <c:v>49.6</c:v>
                </c:pt>
                <c:pt idx="258">
                  <c:v>49.62</c:v>
                </c:pt>
                <c:pt idx="259">
                  <c:v>49.65</c:v>
                </c:pt>
                <c:pt idx="260">
                  <c:v>49.69</c:v>
                </c:pt>
                <c:pt idx="261">
                  <c:v>49.73</c:v>
                </c:pt>
                <c:pt idx="262">
                  <c:v>49.76</c:v>
                </c:pt>
                <c:pt idx="263">
                  <c:v>49.75</c:v>
                </c:pt>
                <c:pt idx="264">
                  <c:v>49.75</c:v>
                </c:pt>
                <c:pt idx="265">
                  <c:v>49.77</c:v>
                </c:pt>
                <c:pt idx="266">
                  <c:v>49.77</c:v>
                </c:pt>
                <c:pt idx="267">
                  <c:v>49.77</c:v>
                </c:pt>
                <c:pt idx="268">
                  <c:v>49.76</c:v>
                </c:pt>
                <c:pt idx="269">
                  <c:v>49.77</c:v>
                </c:pt>
                <c:pt idx="270">
                  <c:v>49.77</c:v>
                </c:pt>
                <c:pt idx="271">
                  <c:v>49.77</c:v>
                </c:pt>
                <c:pt idx="272">
                  <c:v>49.78</c:v>
                </c:pt>
                <c:pt idx="273">
                  <c:v>49.76</c:v>
                </c:pt>
                <c:pt idx="274">
                  <c:v>49.77</c:v>
                </c:pt>
                <c:pt idx="275">
                  <c:v>49.79</c:v>
                </c:pt>
                <c:pt idx="276">
                  <c:v>49.8</c:v>
                </c:pt>
                <c:pt idx="277">
                  <c:v>49.79</c:v>
                </c:pt>
                <c:pt idx="278">
                  <c:v>49.8</c:v>
                </c:pt>
                <c:pt idx="279">
                  <c:v>49.81</c:v>
                </c:pt>
                <c:pt idx="280">
                  <c:v>49.82</c:v>
                </c:pt>
                <c:pt idx="281">
                  <c:v>49.83</c:v>
                </c:pt>
                <c:pt idx="282">
                  <c:v>49.82</c:v>
                </c:pt>
                <c:pt idx="283">
                  <c:v>49.83</c:v>
                </c:pt>
                <c:pt idx="284">
                  <c:v>49.82</c:v>
                </c:pt>
                <c:pt idx="285">
                  <c:v>49.83</c:v>
                </c:pt>
                <c:pt idx="286">
                  <c:v>49.84</c:v>
                </c:pt>
                <c:pt idx="287">
                  <c:v>49.84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5808"/>
        <c:axId val="96997760"/>
      </c:scatterChart>
      <c:valAx>
        <c:axId val="97175808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6997760"/>
        <c:crosses val="autoZero"/>
        <c:crossBetween val="midCat"/>
        <c:majorUnit val="0.25"/>
        <c:minorUnit val="4.166700000000001E-2"/>
      </c:valAx>
      <c:valAx>
        <c:axId val="96997760"/>
        <c:scaling>
          <c:orientation val="minMax"/>
          <c:max val="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[mH2o</a:t>
                </a:r>
                <a:r>
                  <a:rPr lang="en-US"/>
                  <a:t>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7175808"/>
        <c:crosses val="autoZero"/>
        <c:crossBetween val="midCat"/>
        <c:majorUnit val="5"/>
        <c:minorUnit val="2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Without_Valve!$E$5:$E$292</c:f>
              <c:numCache>
                <c:formatCode>0.00</c:formatCode>
                <c:ptCount val="288"/>
                <c:pt idx="0">
                  <c:v>15.8</c:v>
                </c:pt>
                <c:pt idx="1">
                  <c:v>15.52</c:v>
                </c:pt>
                <c:pt idx="2">
                  <c:v>15.59</c:v>
                </c:pt>
                <c:pt idx="3">
                  <c:v>15.33</c:v>
                </c:pt>
                <c:pt idx="4">
                  <c:v>15.47</c:v>
                </c:pt>
                <c:pt idx="5">
                  <c:v>15.57</c:v>
                </c:pt>
                <c:pt idx="6">
                  <c:v>15.66</c:v>
                </c:pt>
                <c:pt idx="7">
                  <c:v>15.52</c:v>
                </c:pt>
                <c:pt idx="8">
                  <c:v>15.61</c:v>
                </c:pt>
                <c:pt idx="9">
                  <c:v>15.17</c:v>
                </c:pt>
                <c:pt idx="10">
                  <c:v>15.05</c:v>
                </c:pt>
                <c:pt idx="11">
                  <c:v>14.88</c:v>
                </c:pt>
                <c:pt idx="12">
                  <c:v>14.74</c:v>
                </c:pt>
                <c:pt idx="13">
                  <c:v>14.76</c:v>
                </c:pt>
                <c:pt idx="14">
                  <c:v>14.84</c:v>
                </c:pt>
                <c:pt idx="15">
                  <c:v>14.74</c:v>
                </c:pt>
                <c:pt idx="16">
                  <c:v>14.67</c:v>
                </c:pt>
                <c:pt idx="17">
                  <c:v>14.67</c:v>
                </c:pt>
                <c:pt idx="18">
                  <c:v>14.62</c:v>
                </c:pt>
                <c:pt idx="19">
                  <c:v>14.69</c:v>
                </c:pt>
                <c:pt idx="20">
                  <c:v>14.67</c:v>
                </c:pt>
                <c:pt idx="21">
                  <c:v>14.69</c:v>
                </c:pt>
                <c:pt idx="22">
                  <c:v>14.67</c:v>
                </c:pt>
                <c:pt idx="23">
                  <c:v>14.62</c:v>
                </c:pt>
                <c:pt idx="24">
                  <c:v>14.69</c:v>
                </c:pt>
                <c:pt idx="25">
                  <c:v>14.72</c:v>
                </c:pt>
                <c:pt idx="26">
                  <c:v>14.84</c:v>
                </c:pt>
                <c:pt idx="27">
                  <c:v>14.88</c:v>
                </c:pt>
                <c:pt idx="28">
                  <c:v>15.05</c:v>
                </c:pt>
                <c:pt idx="29">
                  <c:v>14.91</c:v>
                </c:pt>
                <c:pt idx="30">
                  <c:v>15</c:v>
                </c:pt>
                <c:pt idx="31">
                  <c:v>15.05</c:v>
                </c:pt>
                <c:pt idx="32">
                  <c:v>15.21</c:v>
                </c:pt>
                <c:pt idx="33">
                  <c:v>15.43</c:v>
                </c:pt>
                <c:pt idx="34">
                  <c:v>15.4</c:v>
                </c:pt>
                <c:pt idx="35">
                  <c:v>15.33</c:v>
                </c:pt>
                <c:pt idx="36">
                  <c:v>15.4</c:v>
                </c:pt>
                <c:pt idx="37">
                  <c:v>15.85</c:v>
                </c:pt>
                <c:pt idx="38">
                  <c:v>15.87</c:v>
                </c:pt>
                <c:pt idx="39">
                  <c:v>16.11</c:v>
                </c:pt>
                <c:pt idx="40">
                  <c:v>15.9</c:v>
                </c:pt>
                <c:pt idx="41">
                  <c:v>16.46</c:v>
                </c:pt>
                <c:pt idx="42">
                  <c:v>16.39</c:v>
                </c:pt>
                <c:pt idx="43">
                  <c:v>16.37</c:v>
                </c:pt>
                <c:pt idx="44">
                  <c:v>16.559999999999999</c:v>
                </c:pt>
                <c:pt idx="45">
                  <c:v>16.559999999999999</c:v>
                </c:pt>
                <c:pt idx="46">
                  <c:v>17.03</c:v>
                </c:pt>
                <c:pt idx="47">
                  <c:v>17.07</c:v>
                </c:pt>
                <c:pt idx="48">
                  <c:v>16.84</c:v>
                </c:pt>
                <c:pt idx="49">
                  <c:v>17.05</c:v>
                </c:pt>
                <c:pt idx="50">
                  <c:v>17.239999999999998</c:v>
                </c:pt>
                <c:pt idx="51">
                  <c:v>17.43</c:v>
                </c:pt>
                <c:pt idx="52">
                  <c:v>18.36</c:v>
                </c:pt>
                <c:pt idx="53">
                  <c:v>18.38</c:v>
                </c:pt>
                <c:pt idx="54">
                  <c:v>19.11</c:v>
                </c:pt>
                <c:pt idx="55">
                  <c:v>19.809999999999999</c:v>
                </c:pt>
                <c:pt idx="56">
                  <c:v>19.41</c:v>
                </c:pt>
                <c:pt idx="57">
                  <c:v>19.600000000000001</c:v>
                </c:pt>
                <c:pt idx="58">
                  <c:v>20.3</c:v>
                </c:pt>
                <c:pt idx="59">
                  <c:v>20.43</c:v>
                </c:pt>
                <c:pt idx="60">
                  <c:v>21.01</c:v>
                </c:pt>
                <c:pt idx="61">
                  <c:v>21.25</c:v>
                </c:pt>
                <c:pt idx="62">
                  <c:v>21.98</c:v>
                </c:pt>
                <c:pt idx="63">
                  <c:v>22.05</c:v>
                </c:pt>
                <c:pt idx="64">
                  <c:v>23.04</c:v>
                </c:pt>
                <c:pt idx="65">
                  <c:v>23.64</c:v>
                </c:pt>
                <c:pt idx="66">
                  <c:v>23.37</c:v>
                </c:pt>
                <c:pt idx="67">
                  <c:v>24.47</c:v>
                </c:pt>
                <c:pt idx="68">
                  <c:v>25.47</c:v>
                </c:pt>
                <c:pt idx="69">
                  <c:v>25.88</c:v>
                </c:pt>
                <c:pt idx="70">
                  <c:v>25.97</c:v>
                </c:pt>
                <c:pt idx="71">
                  <c:v>26.95</c:v>
                </c:pt>
                <c:pt idx="72">
                  <c:v>27.36</c:v>
                </c:pt>
                <c:pt idx="73">
                  <c:v>27.54</c:v>
                </c:pt>
                <c:pt idx="74">
                  <c:v>27.36</c:v>
                </c:pt>
                <c:pt idx="75">
                  <c:v>27.95</c:v>
                </c:pt>
                <c:pt idx="76">
                  <c:v>26.36</c:v>
                </c:pt>
                <c:pt idx="77">
                  <c:v>26.5</c:v>
                </c:pt>
                <c:pt idx="78">
                  <c:v>27.24</c:v>
                </c:pt>
                <c:pt idx="79">
                  <c:v>26.59</c:v>
                </c:pt>
                <c:pt idx="80">
                  <c:v>26.72</c:v>
                </c:pt>
                <c:pt idx="81">
                  <c:v>26.56</c:v>
                </c:pt>
                <c:pt idx="82">
                  <c:v>26.61</c:v>
                </c:pt>
                <c:pt idx="83">
                  <c:v>26.61</c:v>
                </c:pt>
                <c:pt idx="84">
                  <c:v>26.68</c:v>
                </c:pt>
                <c:pt idx="85">
                  <c:v>25.56</c:v>
                </c:pt>
                <c:pt idx="86">
                  <c:v>24.99</c:v>
                </c:pt>
                <c:pt idx="87">
                  <c:v>24.01</c:v>
                </c:pt>
                <c:pt idx="88">
                  <c:v>25.11</c:v>
                </c:pt>
                <c:pt idx="89">
                  <c:v>24.4</c:v>
                </c:pt>
                <c:pt idx="90">
                  <c:v>24.22</c:v>
                </c:pt>
                <c:pt idx="91">
                  <c:v>23.78</c:v>
                </c:pt>
                <c:pt idx="92">
                  <c:v>23.44</c:v>
                </c:pt>
                <c:pt idx="93">
                  <c:v>23.83</c:v>
                </c:pt>
                <c:pt idx="94">
                  <c:v>23.8</c:v>
                </c:pt>
                <c:pt idx="95">
                  <c:v>23.73</c:v>
                </c:pt>
                <c:pt idx="96">
                  <c:v>23.21</c:v>
                </c:pt>
                <c:pt idx="97">
                  <c:v>24.44</c:v>
                </c:pt>
                <c:pt idx="98">
                  <c:v>25.04</c:v>
                </c:pt>
                <c:pt idx="99">
                  <c:v>25.65</c:v>
                </c:pt>
                <c:pt idx="100">
                  <c:v>24.99</c:v>
                </c:pt>
                <c:pt idx="101">
                  <c:v>25.79</c:v>
                </c:pt>
                <c:pt idx="102">
                  <c:v>25.93</c:v>
                </c:pt>
                <c:pt idx="103">
                  <c:v>25.54</c:v>
                </c:pt>
                <c:pt idx="104">
                  <c:v>25.7</c:v>
                </c:pt>
                <c:pt idx="105">
                  <c:v>25.68</c:v>
                </c:pt>
                <c:pt idx="106">
                  <c:v>24.95</c:v>
                </c:pt>
                <c:pt idx="107">
                  <c:v>24.1</c:v>
                </c:pt>
                <c:pt idx="108">
                  <c:v>24.31</c:v>
                </c:pt>
                <c:pt idx="109">
                  <c:v>24.54</c:v>
                </c:pt>
                <c:pt idx="110">
                  <c:v>24.72</c:v>
                </c:pt>
                <c:pt idx="111">
                  <c:v>24.65</c:v>
                </c:pt>
                <c:pt idx="112">
                  <c:v>24.99</c:v>
                </c:pt>
                <c:pt idx="113">
                  <c:v>24.72</c:v>
                </c:pt>
                <c:pt idx="114">
                  <c:v>24.72</c:v>
                </c:pt>
                <c:pt idx="115">
                  <c:v>25.27</c:v>
                </c:pt>
                <c:pt idx="116">
                  <c:v>24.74</c:v>
                </c:pt>
                <c:pt idx="117">
                  <c:v>24.6</c:v>
                </c:pt>
                <c:pt idx="118">
                  <c:v>24.7</c:v>
                </c:pt>
                <c:pt idx="119">
                  <c:v>24.99</c:v>
                </c:pt>
                <c:pt idx="120">
                  <c:v>25.36</c:v>
                </c:pt>
                <c:pt idx="121">
                  <c:v>24.97</c:v>
                </c:pt>
                <c:pt idx="122">
                  <c:v>24.86</c:v>
                </c:pt>
                <c:pt idx="123">
                  <c:v>25.27</c:v>
                </c:pt>
                <c:pt idx="124">
                  <c:v>25.24</c:v>
                </c:pt>
                <c:pt idx="125">
                  <c:v>25.22</c:v>
                </c:pt>
                <c:pt idx="126">
                  <c:v>25.06</c:v>
                </c:pt>
                <c:pt idx="127">
                  <c:v>25.18</c:v>
                </c:pt>
                <c:pt idx="128">
                  <c:v>25.65</c:v>
                </c:pt>
                <c:pt idx="129">
                  <c:v>25.93</c:v>
                </c:pt>
                <c:pt idx="130">
                  <c:v>26.38</c:v>
                </c:pt>
                <c:pt idx="131">
                  <c:v>26.9</c:v>
                </c:pt>
                <c:pt idx="132">
                  <c:v>26.9</c:v>
                </c:pt>
                <c:pt idx="133">
                  <c:v>27.61</c:v>
                </c:pt>
                <c:pt idx="134">
                  <c:v>26.75</c:v>
                </c:pt>
                <c:pt idx="135">
                  <c:v>26.75</c:v>
                </c:pt>
                <c:pt idx="136">
                  <c:v>27.24</c:v>
                </c:pt>
                <c:pt idx="137">
                  <c:v>28.1</c:v>
                </c:pt>
                <c:pt idx="138">
                  <c:v>28.96</c:v>
                </c:pt>
                <c:pt idx="139">
                  <c:v>28.91</c:v>
                </c:pt>
                <c:pt idx="140">
                  <c:v>29.16</c:v>
                </c:pt>
                <c:pt idx="141">
                  <c:v>29.59</c:v>
                </c:pt>
                <c:pt idx="142">
                  <c:v>29.81</c:v>
                </c:pt>
                <c:pt idx="143">
                  <c:v>30.15</c:v>
                </c:pt>
                <c:pt idx="144">
                  <c:v>30.75</c:v>
                </c:pt>
                <c:pt idx="145">
                  <c:v>29.81</c:v>
                </c:pt>
                <c:pt idx="146">
                  <c:v>31.16</c:v>
                </c:pt>
                <c:pt idx="147">
                  <c:v>31.13</c:v>
                </c:pt>
                <c:pt idx="148">
                  <c:v>30.17</c:v>
                </c:pt>
                <c:pt idx="149">
                  <c:v>29.32</c:v>
                </c:pt>
                <c:pt idx="150">
                  <c:v>27.95</c:v>
                </c:pt>
                <c:pt idx="151">
                  <c:v>27.92</c:v>
                </c:pt>
                <c:pt idx="152">
                  <c:v>27.7</c:v>
                </c:pt>
                <c:pt idx="153">
                  <c:v>26.86</c:v>
                </c:pt>
                <c:pt idx="154">
                  <c:v>26.88</c:v>
                </c:pt>
                <c:pt idx="155">
                  <c:v>27.13</c:v>
                </c:pt>
                <c:pt idx="156">
                  <c:v>27.31</c:v>
                </c:pt>
                <c:pt idx="157">
                  <c:v>28.35</c:v>
                </c:pt>
                <c:pt idx="158">
                  <c:v>27.7</c:v>
                </c:pt>
                <c:pt idx="159">
                  <c:v>27.95</c:v>
                </c:pt>
                <c:pt idx="160">
                  <c:v>28.17</c:v>
                </c:pt>
                <c:pt idx="161">
                  <c:v>28.22</c:v>
                </c:pt>
                <c:pt idx="162">
                  <c:v>29.16</c:v>
                </c:pt>
                <c:pt idx="163">
                  <c:v>29</c:v>
                </c:pt>
                <c:pt idx="164">
                  <c:v>29.32</c:v>
                </c:pt>
                <c:pt idx="165">
                  <c:v>29.43</c:v>
                </c:pt>
                <c:pt idx="166">
                  <c:v>29.23</c:v>
                </c:pt>
                <c:pt idx="167">
                  <c:v>29.5</c:v>
                </c:pt>
                <c:pt idx="168">
                  <c:v>27.95</c:v>
                </c:pt>
                <c:pt idx="169">
                  <c:v>26.9</c:v>
                </c:pt>
                <c:pt idx="170">
                  <c:v>27.24</c:v>
                </c:pt>
                <c:pt idx="171">
                  <c:v>27.4</c:v>
                </c:pt>
                <c:pt idx="172">
                  <c:v>27.29</c:v>
                </c:pt>
                <c:pt idx="173">
                  <c:v>27.61</c:v>
                </c:pt>
                <c:pt idx="174">
                  <c:v>27.47</c:v>
                </c:pt>
                <c:pt idx="175">
                  <c:v>27.9</c:v>
                </c:pt>
                <c:pt idx="176">
                  <c:v>28.22</c:v>
                </c:pt>
                <c:pt idx="177">
                  <c:v>28.69</c:v>
                </c:pt>
                <c:pt idx="178">
                  <c:v>27.79</c:v>
                </c:pt>
                <c:pt idx="179">
                  <c:v>28.15</c:v>
                </c:pt>
                <c:pt idx="180">
                  <c:v>28.53</c:v>
                </c:pt>
                <c:pt idx="181">
                  <c:v>28.51</c:v>
                </c:pt>
                <c:pt idx="182">
                  <c:v>28.22</c:v>
                </c:pt>
                <c:pt idx="183">
                  <c:v>27.33</c:v>
                </c:pt>
                <c:pt idx="184">
                  <c:v>27.24</c:v>
                </c:pt>
                <c:pt idx="185">
                  <c:v>27.02</c:v>
                </c:pt>
                <c:pt idx="186">
                  <c:v>26.4</c:v>
                </c:pt>
                <c:pt idx="187">
                  <c:v>25.68</c:v>
                </c:pt>
                <c:pt idx="188">
                  <c:v>24.44</c:v>
                </c:pt>
                <c:pt idx="189">
                  <c:v>23.8</c:v>
                </c:pt>
                <c:pt idx="190">
                  <c:v>24.54</c:v>
                </c:pt>
                <c:pt idx="191">
                  <c:v>23.21</c:v>
                </c:pt>
                <c:pt idx="192">
                  <c:v>23.23</c:v>
                </c:pt>
                <c:pt idx="193">
                  <c:v>22.91</c:v>
                </c:pt>
                <c:pt idx="194">
                  <c:v>22.38</c:v>
                </c:pt>
                <c:pt idx="195">
                  <c:v>22.38</c:v>
                </c:pt>
                <c:pt idx="196">
                  <c:v>22.33</c:v>
                </c:pt>
                <c:pt idx="197">
                  <c:v>21.59</c:v>
                </c:pt>
                <c:pt idx="198">
                  <c:v>21.55</c:v>
                </c:pt>
                <c:pt idx="199">
                  <c:v>21.41</c:v>
                </c:pt>
                <c:pt idx="200">
                  <c:v>21.64</c:v>
                </c:pt>
                <c:pt idx="201">
                  <c:v>21.94</c:v>
                </c:pt>
                <c:pt idx="202">
                  <c:v>21.41</c:v>
                </c:pt>
                <c:pt idx="203">
                  <c:v>20.97</c:v>
                </c:pt>
                <c:pt idx="204">
                  <c:v>20.69</c:v>
                </c:pt>
                <c:pt idx="205">
                  <c:v>21.18</c:v>
                </c:pt>
                <c:pt idx="206">
                  <c:v>21.27</c:v>
                </c:pt>
                <c:pt idx="207">
                  <c:v>21.55</c:v>
                </c:pt>
                <c:pt idx="208">
                  <c:v>21.75</c:v>
                </c:pt>
                <c:pt idx="209">
                  <c:v>22.4</c:v>
                </c:pt>
                <c:pt idx="210">
                  <c:v>22.47</c:v>
                </c:pt>
                <c:pt idx="211">
                  <c:v>23.02</c:v>
                </c:pt>
                <c:pt idx="212">
                  <c:v>23.96</c:v>
                </c:pt>
                <c:pt idx="213">
                  <c:v>23.96</c:v>
                </c:pt>
                <c:pt idx="214">
                  <c:v>24.24</c:v>
                </c:pt>
                <c:pt idx="215">
                  <c:v>24.22</c:v>
                </c:pt>
                <c:pt idx="216">
                  <c:v>25.18</c:v>
                </c:pt>
                <c:pt idx="217">
                  <c:v>25.49</c:v>
                </c:pt>
                <c:pt idx="218">
                  <c:v>26.25</c:v>
                </c:pt>
                <c:pt idx="219">
                  <c:v>26.04</c:v>
                </c:pt>
                <c:pt idx="220">
                  <c:v>26.31</c:v>
                </c:pt>
                <c:pt idx="221">
                  <c:v>26.54</c:v>
                </c:pt>
                <c:pt idx="222">
                  <c:v>26.45</c:v>
                </c:pt>
                <c:pt idx="223">
                  <c:v>26.61</c:v>
                </c:pt>
                <c:pt idx="224">
                  <c:v>25.79</c:v>
                </c:pt>
                <c:pt idx="225">
                  <c:v>26.84</c:v>
                </c:pt>
                <c:pt idx="226">
                  <c:v>28.1</c:v>
                </c:pt>
                <c:pt idx="227">
                  <c:v>29.14</c:v>
                </c:pt>
                <c:pt idx="228">
                  <c:v>28.96</c:v>
                </c:pt>
                <c:pt idx="229">
                  <c:v>28.31</c:v>
                </c:pt>
                <c:pt idx="230">
                  <c:v>27.52</c:v>
                </c:pt>
                <c:pt idx="231">
                  <c:v>27.88</c:v>
                </c:pt>
                <c:pt idx="232">
                  <c:v>26.86</c:v>
                </c:pt>
                <c:pt idx="233">
                  <c:v>25.54</c:v>
                </c:pt>
                <c:pt idx="234">
                  <c:v>25.56</c:v>
                </c:pt>
                <c:pt idx="235">
                  <c:v>25.75</c:v>
                </c:pt>
                <c:pt idx="236">
                  <c:v>25.38</c:v>
                </c:pt>
                <c:pt idx="237">
                  <c:v>24.7</c:v>
                </c:pt>
                <c:pt idx="238">
                  <c:v>23.69</c:v>
                </c:pt>
                <c:pt idx="239">
                  <c:v>23.64</c:v>
                </c:pt>
                <c:pt idx="240">
                  <c:v>23.21</c:v>
                </c:pt>
                <c:pt idx="241">
                  <c:v>23.64</c:v>
                </c:pt>
                <c:pt idx="242">
                  <c:v>23.76</c:v>
                </c:pt>
                <c:pt idx="243">
                  <c:v>23.67</c:v>
                </c:pt>
                <c:pt idx="244">
                  <c:v>23.99</c:v>
                </c:pt>
                <c:pt idx="245">
                  <c:v>24.42</c:v>
                </c:pt>
                <c:pt idx="246">
                  <c:v>24.26</c:v>
                </c:pt>
                <c:pt idx="247">
                  <c:v>23.62</c:v>
                </c:pt>
                <c:pt idx="248">
                  <c:v>24.1</c:v>
                </c:pt>
                <c:pt idx="249">
                  <c:v>23.8</c:v>
                </c:pt>
                <c:pt idx="250">
                  <c:v>23.78</c:v>
                </c:pt>
                <c:pt idx="251">
                  <c:v>22.72</c:v>
                </c:pt>
                <c:pt idx="252">
                  <c:v>22.33</c:v>
                </c:pt>
                <c:pt idx="253">
                  <c:v>21.8</c:v>
                </c:pt>
                <c:pt idx="254">
                  <c:v>21.38</c:v>
                </c:pt>
                <c:pt idx="255">
                  <c:v>20.71</c:v>
                </c:pt>
                <c:pt idx="256">
                  <c:v>20.55</c:v>
                </c:pt>
                <c:pt idx="257">
                  <c:v>20.71</c:v>
                </c:pt>
                <c:pt idx="258">
                  <c:v>20.3</c:v>
                </c:pt>
                <c:pt idx="259">
                  <c:v>19.78</c:v>
                </c:pt>
                <c:pt idx="260">
                  <c:v>19.059999999999999</c:v>
                </c:pt>
                <c:pt idx="261">
                  <c:v>18.079999999999998</c:v>
                </c:pt>
                <c:pt idx="262">
                  <c:v>17.52</c:v>
                </c:pt>
                <c:pt idx="263">
                  <c:v>17.66</c:v>
                </c:pt>
                <c:pt idx="264">
                  <c:v>17.75</c:v>
                </c:pt>
                <c:pt idx="265">
                  <c:v>17.239999999999998</c:v>
                </c:pt>
                <c:pt idx="266">
                  <c:v>17.21</c:v>
                </c:pt>
                <c:pt idx="267">
                  <c:v>17.350000000000001</c:v>
                </c:pt>
                <c:pt idx="268">
                  <c:v>17.52</c:v>
                </c:pt>
                <c:pt idx="269">
                  <c:v>17.260000000000002</c:v>
                </c:pt>
                <c:pt idx="270">
                  <c:v>17.21</c:v>
                </c:pt>
                <c:pt idx="271">
                  <c:v>17.260000000000002</c:v>
                </c:pt>
                <c:pt idx="272">
                  <c:v>17.14</c:v>
                </c:pt>
                <c:pt idx="273">
                  <c:v>17.45</c:v>
                </c:pt>
                <c:pt idx="274">
                  <c:v>17.190000000000001</c:v>
                </c:pt>
                <c:pt idx="275">
                  <c:v>16.79</c:v>
                </c:pt>
                <c:pt idx="276">
                  <c:v>16.63</c:v>
                </c:pt>
                <c:pt idx="277">
                  <c:v>16.91</c:v>
                </c:pt>
                <c:pt idx="278">
                  <c:v>16.670000000000002</c:v>
                </c:pt>
                <c:pt idx="279">
                  <c:v>16.34</c:v>
                </c:pt>
                <c:pt idx="280">
                  <c:v>16.09</c:v>
                </c:pt>
                <c:pt idx="281">
                  <c:v>15.85</c:v>
                </c:pt>
                <c:pt idx="282">
                  <c:v>15.95</c:v>
                </c:pt>
                <c:pt idx="283">
                  <c:v>15.86</c:v>
                </c:pt>
                <c:pt idx="284">
                  <c:v>15.98</c:v>
                </c:pt>
                <c:pt idx="285">
                  <c:v>15.75</c:v>
                </c:pt>
                <c:pt idx="286">
                  <c:v>15.63</c:v>
                </c:pt>
                <c:pt idx="287">
                  <c:v>15.59</c:v>
                </c:pt>
              </c:numCache>
            </c:numRef>
          </c:xVal>
          <c:yVal>
            <c:numRef>
              <c:f>Without_Valve!$I$5:$I$292</c:f>
              <c:numCache>
                <c:formatCode>0.00</c:formatCode>
                <c:ptCount val="288"/>
                <c:pt idx="0">
                  <c:v>3.3599999999999994</c:v>
                </c:pt>
                <c:pt idx="1">
                  <c:v>3.240000000000002</c:v>
                </c:pt>
                <c:pt idx="2">
                  <c:v>3.2700000000000031</c:v>
                </c:pt>
                <c:pt idx="3">
                  <c:v>3.1799999999999997</c:v>
                </c:pt>
                <c:pt idx="4">
                  <c:v>3.230000000000004</c:v>
                </c:pt>
                <c:pt idx="5">
                  <c:v>3.2600000000000051</c:v>
                </c:pt>
                <c:pt idx="6">
                  <c:v>3.3000000000000043</c:v>
                </c:pt>
                <c:pt idx="7">
                  <c:v>3.240000000000002</c:v>
                </c:pt>
                <c:pt idx="8">
                  <c:v>3.2800000000000011</c:v>
                </c:pt>
                <c:pt idx="9">
                  <c:v>3.1000000000000014</c:v>
                </c:pt>
                <c:pt idx="10">
                  <c:v>3.0599999999999952</c:v>
                </c:pt>
                <c:pt idx="11">
                  <c:v>3</c:v>
                </c:pt>
                <c:pt idx="12">
                  <c:v>2.9500000000000028</c:v>
                </c:pt>
                <c:pt idx="13">
                  <c:v>2.9600000000000009</c:v>
                </c:pt>
                <c:pt idx="14">
                  <c:v>2.980000000000004</c:v>
                </c:pt>
                <c:pt idx="15">
                  <c:v>2.9500000000000028</c:v>
                </c:pt>
                <c:pt idx="16">
                  <c:v>2.9200000000000017</c:v>
                </c:pt>
                <c:pt idx="17">
                  <c:v>2.9200000000000017</c:v>
                </c:pt>
                <c:pt idx="18">
                  <c:v>2.8999999999999986</c:v>
                </c:pt>
                <c:pt idx="19">
                  <c:v>2.9299999999999997</c:v>
                </c:pt>
                <c:pt idx="20">
                  <c:v>2.9200000000000017</c:v>
                </c:pt>
                <c:pt idx="21">
                  <c:v>2.9299999999999997</c:v>
                </c:pt>
                <c:pt idx="22">
                  <c:v>2.9200000000000017</c:v>
                </c:pt>
                <c:pt idx="23">
                  <c:v>2.8999999999999986</c:v>
                </c:pt>
                <c:pt idx="24">
                  <c:v>2.9299999999999997</c:v>
                </c:pt>
                <c:pt idx="25">
                  <c:v>2.9399999999999977</c:v>
                </c:pt>
                <c:pt idx="26">
                  <c:v>2.980000000000004</c:v>
                </c:pt>
                <c:pt idx="27">
                  <c:v>3</c:v>
                </c:pt>
                <c:pt idx="28">
                  <c:v>3.0599999999999952</c:v>
                </c:pt>
                <c:pt idx="29">
                  <c:v>3.0100000000000051</c:v>
                </c:pt>
                <c:pt idx="30">
                  <c:v>3.0399999999999991</c:v>
                </c:pt>
                <c:pt idx="31">
                  <c:v>3.0599999999999952</c:v>
                </c:pt>
                <c:pt idx="32">
                  <c:v>3.1199999999999974</c:v>
                </c:pt>
                <c:pt idx="33">
                  <c:v>3.2100000000000009</c:v>
                </c:pt>
                <c:pt idx="34">
                  <c:v>3.2000000000000028</c:v>
                </c:pt>
                <c:pt idx="35">
                  <c:v>3.1799999999999997</c:v>
                </c:pt>
                <c:pt idx="36">
                  <c:v>3.2000000000000028</c:v>
                </c:pt>
                <c:pt idx="37">
                  <c:v>3.3799999999999955</c:v>
                </c:pt>
                <c:pt idx="38">
                  <c:v>3.3800000000000026</c:v>
                </c:pt>
                <c:pt idx="39">
                  <c:v>3.4699999999999989</c:v>
                </c:pt>
                <c:pt idx="40">
                  <c:v>3.3900000000000006</c:v>
                </c:pt>
                <c:pt idx="41">
                  <c:v>3.6199999999999974</c:v>
                </c:pt>
                <c:pt idx="42">
                  <c:v>3.5799999999999983</c:v>
                </c:pt>
                <c:pt idx="43">
                  <c:v>3.5799999999999983</c:v>
                </c:pt>
                <c:pt idx="44">
                  <c:v>3.6499999999999986</c:v>
                </c:pt>
                <c:pt idx="45">
                  <c:v>3.6499999999999986</c:v>
                </c:pt>
                <c:pt idx="46">
                  <c:v>3.8499999999999943</c:v>
                </c:pt>
                <c:pt idx="47">
                  <c:v>3.8699999999999974</c:v>
                </c:pt>
                <c:pt idx="48">
                  <c:v>3.7700000000000031</c:v>
                </c:pt>
                <c:pt idx="49">
                  <c:v>3.8599999999999994</c:v>
                </c:pt>
                <c:pt idx="50">
                  <c:v>3.9400000000000048</c:v>
                </c:pt>
                <c:pt idx="51">
                  <c:v>4.019999999999996</c:v>
                </c:pt>
                <c:pt idx="52">
                  <c:v>4.43</c:v>
                </c:pt>
                <c:pt idx="53">
                  <c:v>4.4400000000000048</c:v>
                </c:pt>
                <c:pt idx="54">
                  <c:v>4.759999999999998</c:v>
                </c:pt>
                <c:pt idx="55">
                  <c:v>5.0900000000000034</c:v>
                </c:pt>
                <c:pt idx="56">
                  <c:v>4.9100000000000037</c:v>
                </c:pt>
                <c:pt idx="57">
                  <c:v>5</c:v>
                </c:pt>
                <c:pt idx="58">
                  <c:v>5.3299999999999983</c:v>
                </c:pt>
                <c:pt idx="59">
                  <c:v>5.3999999999999986</c:v>
                </c:pt>
                <c:pt idx="60">
                  <c:v>5.68</c:v>
                </c:pt>
                <c:pt idx="61">
                  <c:v>5.7999999999999972</c:v>
                </c:pt>
                <c:pt idx="62">
                  <c:v>6.1700000000000017</c:v>
                </c:pt>
                <c:pt idx="63">
                  <c:v>6.2100000000000009</c:v>
                </c:pt>
                <c:pt idx="64">
                  <c:v>6.7399999999999949</c:v>
                </c:pt>
                <c:pt idx="65">
                  <c:v>7.0600000000000023</c:v>
                </c:pt>
                <c:pt idx="66">
                  <c:v>6.9200000000000017</c:v>
                </c:pt>
                <c:pt idx="67">
                  <c:v>7.5300000000000011</c:v>
                </c:pt>
                <c:pt idx="68">
                  <c:v>8.11</c:v>
                </c:pt>
                <c:pt idx="69">
                  <c:v>8.3500000000000014</c:v>
                </c:pt>
                <c:pt idx="70">
                  <c:v>8.4100000000000037</c:v>
                </c:pt>
                <c:pt idx="71">
                  <c:v>9</c:v>
                </c:pt>
                <c:pt idx="72">
                  <c:v>9.25</c:v>
                </c:pt>
                <c:pt idx="73">
                  <c:v>9.3700000000000045</c:v>
                </c:pt>
                <c:pt idx="74">
                  <c:v>9.25</c:v>
                </c:pt>
                <c:pt idx="75">
                  <c:v>9.6300000000000026</c:v>
                </c:pt>
                <c:pt idx="76">
                  <c:v>8.6399999999999935</c:v>
                </c:pt>
                <c:pt idx="77">
                  <c:v>8.7199999999999989</c:v>
                </c:pt>
                <c:pt idx="78">
                  <c:v>9.18</c:v>
                </c:pt>
                <c:pt idx="79">
                  <c:v>8.7800000000000011</c:v>
                </c:pt>
                <c:pt idx="80">
                  <c:v>8.86</c:v>
                </c:pt>
                <c:pt idx="81">
                  <c:v>8.759999999999998</c:v>
                </c:pt>
                <c:pt idx="82">
                  <c:v>8.7899999999999991</c:v>
                </c:pt>
                <c:pt idx="83">
                  <c:v>8.7899999999999991</c:v>
                </c:pt>
                <c:pt idx="84">
                  <c:v>8.8300000000000054</c:v>
                </c:pt>
                <c:pt idx="85">
                  <c:v>8.1599999999999966</c:v>
                </c:pt>
                <c:pt idx="86">
                  <c:v>7.8299999999999983</c:v>
                </c:pt>
                <c:pt idx="87">
                  <c:v>7.2700000000000031</c:v>
                </c:pt>
                <c:pt idx="88">
                  <c:v>7.8900000000000006</c:v>
                </c:pt>
                <c:pt idx="89">
                  <c:v>7.490000000000002</c:v>
                </c:pt>
                <c:pt idx="90">
                  <c:v>7.3900000000000006</c:v>
                </c:pt>
                <c:pt idx="91">
                  <c:v>7.1400000000000006</c:v>
                </c:pt>
                <c:pt idx="92">
                  <c:v>6.9499999999999957</c:v>
                </c:pt>
                <c:pt idx="93">
                  <c:v>7.1700000000000017</c:v>
                </c:pt>
                <c:pt idx="94">
                  <c:v>7.1500000000000057</c:v>
                </c:pt>
                <c:pt idx="95">
                  <c:v>7.1199999999999974</c:v>
                </c:pt>
                <c:pt idx="96">
                  <c:v>6.8299999999999983</c:v>
                </c:pt>
                <c:pt idx="97">
                  <c:v>7.519999999999996</c:v>
                </c:pt>
                <c:pt idx="98">
                  <c:v>7.8599999999999994</c:v>
                </c:pt>
                <c:pt idx="99">
                  <c:v>8.2100000000000009</c:v>
                </c:pt>
                <c:pt idx="100">
                  <c:v>7.8299999999999983</c:v>
                </c:pt>
                <c:pt idx="101">
                  <c:v>8.3000000000000043</c:v>
                </c:pt>
                <c:pt idx="102">
                  <c:v>8.3800000000000026</c:v>
                </c:pt>
                <c:pt idx="103">
                  <c:v>8.1499999999999986</c:v>
                </c:pt>
                <c:pt idx="104">
                  <c:v>8.240000000000002</c:v>
                </c:pt>
                <c:pt idx="105">
                  <c:v>8.2299999999999969</c:v>
                </c:pt>
                <c:pt idx="106">
                  <c:v>7.8000000000000043</c:v>
                </c:pt>
                <c:pt idx="107">
                  <c:v>7.32</c:v>
                </c:pt>
                <c:pt idx="108">
                  <c:v>7.4399999999999977</c:v>
                </c:pt>
                <c:pt idx="109">
                  <c:v>7.57</c:v>
                </c:pt>
                <c:pt idx="110">
                  <c:v>7.6699999999999946</c:v>
                </c:pt>
                <c:pt idx="111">
                  <c:v>7.6300000000000026</c:v>
                </c:pt>
                <c:pt idx="112">
                  <c:v>7.8299999999999983</c:v>
                </c:pt>
                <c:pt idx="113">
                  <c:v>7.6699999999999946</c:v>
                </c:pt>
                <c:pt idx="114">
                  <c:v>7.6699999999999946</c:v>
                </c:pt>
                <c:pt idx="115">
                  <c:v>7.9899999999999949</c:v>
                </c:pt>
                <c:pt idx="116">
                  <c:v>7.68</c:v>
                </c:pt>
                <c:pt idx="117">
                  <c:v>7.6000000000000014</c:v>
                </c:pt>
                <c:pt idx="118">
                  <c:v>7.6600000000000037</c:v>
                </c:pt>
                <c:pt idx="119">
                  <c:v>7.8299999999999983</c:v>
                </c:pt>
                <c:pt idx="120">
                  <c:v>8.0399999999999991</c:v>
                </c:pt>
                <c:pt idx="121">
                  <c:v>7.8100000000000023</c:v>
                </c:pt>
                <c:pt idx="122">
                  <c:v>7.75</c:v>
                </c:pt>
                <c:pt idx="123">
                  <c:v>7.9899999999999949</c:v>
                </c:pt>
                <c:pt idx="124">
                  <c:v>7.9799999999999969</c:v>
                </c:pt>
                <c:pt idx="125">
                  <c:v>7.9600000000000009</c:v>
                </c:pt>
                <c:pt idx="126">
                  <c:v>7.8700000000000045</c:v>
                </c:pt>
                <c:pt idx="127">
                  <c:v>7.9400000000000048</c:v>
                </c:pt>
                <c:pt idx="128">
                  <c:v>8.2100000000000009</c:v>
                </c:pt>
                <c:pt idx="129">
                  <c:v>8.3800000000000026</c:v>
                </c:pt>
                <c:pt idx="130">
                  <c:v>8.6499999999999986</c:v>
                </c:pt>
                <c:pt idx="131">
                  <c:v>8.9699999999999989</c:v>
                </c:pt>
                <c:pt idx="132">
                  <c:v>8.9699999999999989</c:v>
                </c:pt>
                <c:pt idx="133">
                  <c:v>9.4099999999999966</c:v>
                </c:pt>
                <c:pt idx="134">
                  <c:v>8.8800000000000026</c:v>
                </c:pt>
                <c:pt idx="135">
                  <c:v>8.8800000000000026</c:v>
                </c:pt>
                <c:pt idx="136">
                  <c:v>9.18</c:v>
                </c:pt>
                <c:pt idx="137">
                  <c:v>9.7299999999999969</c:v>
                </c:pt>
                <c:pt idx="138">
                  <c:v>10.280000000000001</c:v>
                </c:pt>
                <c:pt idx="139">
                  <c:v>10.259999999999998</c:v>
                </c:pt>
                <c:pt idx="140">
                  <c:v>10.420000000000002</c:v>
                </c:pt>
                <c:pt idx="141">
                  <c:v>10.700000000000003</c:v>
                </c:pt>
                <c:pt idx="142">
                  <c:v>10.849999999999994</c:v>
                </c:pt>
                <c:pt idx="143">
                  <c:v>11.07</c:v>
                </c:pt>
                <c:pt idx="144">
                  <c:v>11.490000000000002</c:v>
                </c:pt>
                <c:pt idx="145">
                  <c:v>10.849999999999994</c:v>
                </c:pt>
                <c:pt idx="146">
                  <c:v>11.770000000000003</c:v>
                </c:pt>
                <c:pt idx="147">
                  <c:v>11.75</c:v>
                </c:pt>
                <c:pt idx="148">
                  <c:v>11.089999999999996</c:v>
                </c:pt>
                <c:pt idx="149">
                  <c:v>10.520000000000003</c:v>
                </c:pt>
                <c:pt idx="150">
                  <c:v>9.6300000000000026</c:v>
                </c:pt>
                <c:pt idx="151">
                  <c:v>9.6100000000000065</c:v>
                </c:pt>
                <c:pt idx="152">
                  <c:v>9.4699999999999989</c:v>
                </c:pt>
                <c:pt idx="153">
                  <c:v>8.9499999999999957</c:v>
                </c:pt>
                <c:pt idx="154">
                  <c:v>8.9600000000000009</c:v>
                </c:pt>
                <c:pt idx="155">
                  <c:v>9.11</c:v>
                </c:pt>
                <c:pt idx="156">
                  <c:v>9.2299999999999969</c:v>
                </c:pt>
                <c:pt idx="157">
                  <c:v>9.89</c:v>
                </c:pt>
                <c:pt idx="158">
                  <c:v>9.4699999999999989</c:v>
                </c:pt>
                <c:pt idx="159">
                  <c:v>9.6300000000000026</c:v>
                </c:pt>
                <c:pt idx="160">
                  <c:v>9.7700000000000031</c:v>
                </c:pt>
                <c:pt idx="161">
                  <c:v>9.8000000000000043</c:v>
                </c:pt>
                <c:pt idx="162">
                  <c:v>10.420000000000002</c:v>
                </c:pt>
                <c:pt idx="163">
                  <c:v>10.32</c:v>
                </c:pt>
                <c:pt idx="164">
                  <c:v>10.520000000000003</c:v>
                </c:pt>
                <c:pt idx="165">
                  <c:v>10.589999999999996</c:v>
                </c:pt>
                <c:pt idx="166">
                  <c:v>10.46</c:v>
                </c:pt>
                <c:pt idx="167">
                  <c:v>10.64</c:v>
                </c:pt>
                <c:pt idx="168">
                  <c:v>9.6300000000000026</c:v>
                </c:pt>
                <c:pt idx="169">
                  <c:v>8.9699999999999989</c:v>
                </c:pt>
                <c:pt idx="170">
                  <c:v>9.18</c:v>
                </c:pt>
                <c:pt idx="171">
                  <c:v>9.2899999999999991</c:v>
                </c:pt>
                <c:pt idx="172">
                  <c:v>9.2100000000000009</c:v>
                </c:pt>
                <c:pt idx="173">
                  <c:v>9.4099999999999966</c:v>
                </c:pt>
                <c:pt idx="174">
                  <c:v>9.32</c:v>
                </c:pt>
                <c:pt idx="175">
                  <c:v>9.6000000000000014</c:v>
                </c:pt>
                <c:pt idx="176">
                  <c:v>9.8000000000000043</c:v>
                </c:pt>
                <c:pt idx="177">
                  <c:v>10.110000000000007</c:v>
                </c:pt>
                <c:pt idx="178">
                  <c:v>9.5200000000000031</c:v>
                </c:pt>
                <c:pt idx="179">
                  <c:v>9.759999999999998</c:v>
                </c:pt>
                <c:pt idx="180">
                  <c:v>10</c:v>
                </c:pt>
                <c:pt idx="181">
                  <c:v>9.990000000000002</c:v>
                </c:pt>
                <c:pt idx="182">
                  <c:v>9.8000000000000043</c:v>
                </c:pt>
                <c:pt idx="183">
                  <c:v>9.240000000000002</c:v>
                </c:pt>
                <c:pt idx="184">
                  <c:v>9.18</c:v>
                </c:pt>
                <c:pt idx="185">
                  <c:v>9.0399999999999991</c:v>
                </c:pt>
                <c:pt idx="186">
                  <c:v>8.6699999999999946</c:v>
                </c:pt>
                <c:pt idx="187">
                  <c:v>8.2299999999999969</c:v>
                </c:pt>
                <c:pt idx="188">
                  <c:v>7.519999999999996</c:v>
                </c:pt>
                <c:pt idx="189">
                  <c:v>7.1500000000000057</c:v>
                </c:pt>
                <c:pt idx="190">
                  <c:v>7.57</c:v>
                </c:pt>
                <c:pt idx="191">
                  <c:v>6.8299999999999983</c:v>
                </c:pt>
                <c:pt idx="192">
                  <c:v>6.8400000000000034</c:v>
                </c:pt>
                <c:pt idx="193">
                  <c:v>6.6600000000000037</c:v>
                </c:pt>
                <c:pt idx="194">
                  <c:v>6.3800000000000026</c:v>
                </c:pt>
                <c:pt idx="195">
                  <c:v>6.3800000000000026</c:v>
                </c:pt>
                <c:pt idx="196">
                  <c:v>6.3599999999999994</c:v>
                </c:pt>
                <c:pt idx="197">
                  <c:v>5.9699999999999989</c:v>
                </c:pt>
                <c:pt idx="198">
                  <c:v>5.9500000000000028</c:v>
                </c:pt>
                <c:pt idx="199">
                  <c:v>5.8800000000000026</c:v>
                </c:pt>
                <c:pt idx="200">
                  <c:v>6</c:v>
                </c:pt>
                <c:pt idx="201">
                  <c:v>6.1600000000000037</c:v>
                </c:pt>
                <c:pt idx="202">
                  <c:v>5.8800000000000026</c:v>
                </c:pt>
                <c:pt idx="203">
                  <c:v>5.6600000000000037</c:v>
                </c:pt>
                <c:pt idx="204">
                  <c:v>5.519999999999996</c:v>
                </c:pt>
                <c:pt idx="205">
                  <c:v>5.759999999999998</c:v>
                </c:pt>
                <c:pt idx="206">
                  <c:v>5.8099999999999952</c:v>
                </c:pt>
                <c:pt idx="207">
                  <c:v>5.9500000000000028</c:v>
                </c:pt>
                <c:pt idx="208">
                  <c:v>6.0600000000000023</c:v>
                </c:pt>
                <c:pt idx="209">
                  <c:v>6.3900000000000006</c:v>
                </c:pt>
                <c:pt idx="210">
                  <c:v>6.43</c:v>
                </c:pt>
                <c:pt idx="211">
                  <c:v>6.7199999999999989</c:v>
                </c:pt>
                <c:pt idx="212">
                  <c:v>7.25</c:v>
                </c:pt>
                <c:pt idx="213">
                  <c:v>7.25</c:v>
                </c:pt>
                <c:pt idx="214">
                  <c:v>7.3899999999999935</c:v>
                </c:pt>
                <c:pt idx="215">
                  <c:v>7.3900000000000006</c:v>
                </c:pt>
                <c:pt idx="216">
                  <c:v>7.9400000000000048</c:v>
                </c:pt>
                <c:pt idx="217">
                  <c:v>8.1300000000000026</c:v>
                </c:pt>
                <c:pt idx="218">
                  <c:v>8.57</c:v>
                </c:pt>
                <c:pt idx="219">
                  <c:v>8.4499999999999957</c:v>
                </c:pt>
                <c:pt idx="220">
                  <c:v>8.6200000000000045</c:v>
                </c:pt>
                <c:pt idx="221">
                  <c:v>8.759999999999998</c:v>
                </c:pt>
                <c:pt idx="222">
                  <c:v>8.6899999999999977</c:v>
                </c:pt>
                <c:pt idx="223">
                  <c:v>8.7899999999999991</c:v>
                </c:pt>
                <c:pt idx="224">
                  <c:v>8.3000000000000043</c:v>
                </c:pt>
                <c:pt idx="225">
                  <c:v>8.93</c:v>
                </c:pt>
                <c:pt idx="226">
                  <c:v>9.7299999999999969</c:v>
                </c:pt>
                <c:pt idx="227">
                  <c:v>10.399999999999999</c:v>
                </c:pt>
                <c:pt idx="228">
                  <c:v>10.280000000000001</c:v>
                </c:pt>
                <c:pt idx="229">
                  <c:v>9.8499999999999943</c:v>
                </c:pt>
                <c:pt idx="230">
                  <c:v>9.36</c:v>
                </c:pt>
                <c:pt idx="231">
                  <c:v>9.5800000000000054</c:v>
                </c:pt>
                <c:pt idx="232">
                  <c:v>8.9499999999999957</c:v>
                </c:pt>
                <c:pt idx="233">
                  <c:v>8.1499999999999986</c:v>
                </c:pt>
                <c:pt idx="234">
                  <c:v>8.1599999999999966</c:v>
                </c:pt>
                <c:pt idx="235">
                  <c:v>8.2800000000000011</c:v>
                </c:pt>
                <c:pt idx="236">
                  <c:v>8.0600000000000023</c:v>
                </c:pt>
                <c:pt idx="237">
                  <c:v>7.6600000000000037</c:v>
                </c:pt>
                <c:pt idx="238">
                  <c:v>7.0900000000000034</c:v>
                </c:pt>
                <c:pt idx="239">
                  <c:v>7.0600000000000023</c:v>
                </c:pt>
                <c:pt idx="240">
                  <c:v>6.8299999999999983</c:v>
                </c:pt>
                <c:pt idx="241">
                  <c:v>7.0600000000000023</c:v>
                </c:pt>
                <c:pt idx="242">
                  <c:v>7.1200000000000045</c:v>
                </c:pt>
                <c:pt idx="243">
                  <c:v>7.0799999999999983</c:v>
                </c:pt>
                <c:pt idx="244">
                  <c:v>7.259999999999998</c:v>
                </c:pt>
                <c:pt idx="245">
                  <c:v>7.5</c:v>
                </c:pt>
                <c:pt idx="246">
                  <c:v>7.4099999999999966</c:v>
                </c:pt>
                <c:pt idx="247">
                  <c:v>7.0600000000000023</c:v>
                </c:pt>
                <c:pt idx="248">
                  <c:v>7.32</c:v>
                </c:pt>
                <c:pt idx="249">
                  <c:v>7.1500000000000057</c:v>
                </c:pt>
                <c:pt idx="250">
                  <c:v>7.1400000000000006</c:v>
                </c:pt>
                <c:pt idx="251">
                  <c:v>6.57</c:v>
                </c:pt>
                <c:pt idx="252">
                  <c:v>6.3599999999999994</c:v>
                </c:pt>
                <c:pt idx="253">
                  <c:v>6.0799999999999983</c:v>
                </c:pt>
                <c:pt idx="254">
                  <c:v>5.8699999999999974</c:v>
                </c:pt>
                <c:pt idx="255">
                  <c:v>5.5300000000000011</c:v>
                </c:pt>
                <c:pt idx="256">
                  <c:v>5.4500000000000028</c:v>
                </c:pt>
                <c:pt idx="257">
                  <c:v>5.5300000000000011</c:v>
                </c:pt>
                <c:pt idx="258">
                  <c:v>5.3299999999999983</c:v>
                </c:pt>
                <c:pt idx="259">
                  <c:v>5.0799999999999983</c:v>
                </c:pt>
                <c:pt idx="260">
                  <c:v>4.7399999999999949</c:v>
                </c:pt>
                <c:pt idx="261">
                  <c:v>4.2999999999999972</c:v>
                </c:pt>
                <c:pt idx="262">
                  <c:v>4.0599999999999952</c:v>
                </c:pt>
                <c:pt idx="263">
                  <c:v>4.1199999999999974</c:v>
                </c:pt>
                <c:pt idx="264">
                  <c:v>4.1600000000000037</c:v>
                </c:pt>
                <c:pt idx="265">
                  <c:v>3.9400000000000048</c:v>
                </c:pt>
                <c:pt idx="266">
                  <c:v>3.9200000000000017</c:v>
                </c:pt>
                <c:pt idx="267">
                  <c:v>3.990000000000002</c:v>
                </c:pt>
                <c:pt idx="268">
                  <c:v>4.0599999999999952</c:v>
                </c:pt>
                <c:pt idx="269">
                  <c:v>3.9500000000000028</c:v>
                </c:pt>
                <c:pt idx="270">
                  <c:v>3.9200000000000017</c:v>
                </c:pt>
                <c:pt idx="271">
                  <c:v>3.9500000000000028</c:v>
                </c:pt>
                <c:pt idx="272">
                  <c:v>3.8999999999999986</c:v>
                </c:pt>
                <c:pt idx="273">
                  <c:v>4.029999999999994</c:v>
                </c:pt>
                <c:pt idx="274">
                  <c:v>3.9200000000000017</c:v>
                </c:pt>
                <c:pt idx="275">
                  <c:v>3.75</c:v>
                </c:pt>
                <c:pt idx="276">
                  <c:v>3.6799999999999997</c:v>
                </c:pt>
                <c:pt idx="277">
                  <c:v>3.7999999999999972</c:v>
                </c:pt>
                <c:pt idx="278">
                  <c:v>3.7100000000000009</c:v>
                </c:pt>
                <c:pt idx="279">
                  <c:v>3.5700000000000003</c:v>
                </c:pt>
                <c:pt idx="280">
                  <c:v>3.4699999999999989</c:v>
                </c:pt>
                <c:pt idx="281">
                  <c:v>3.3799999999999955</c:v>
                </c:pt>
                <c:pt idx="282">
                  <c:v>3.4099999999999966</c:v>
                </c:pt>
                <c:pt idx="283">
                  <c:v>3.3799999999999955</c:v>
                </c:pt>
                <c:pt idx="284">
                  <c:v>3.4200000000000017</c:v>
                </c:pt>
                <c:pt idx="285">
                  <c:v>3.3299999999999983</c:v>
                </c:pt>
                <c:pt idx="286">
                  <c:v>3.2900000000000063</c:v>
                </c:pt>
                <c:pt idx="287">
                  <c:v>3.2700000000000031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84640"/>
        <c:axId val="116085504"/>
      </c:scatterChart>
      <c:valAx>
        <c:axId val="115984640"/>
        <c:scaling>
          <c:orientation val="minMax"/>
          <c:max val="3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Flow [LPS]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6085504"/>
        <c:crosses val="autoZero"/>
        <c:crossBetween val="midCat"/>
        <c:majorUnit val="5"/>
        <c:minorUnit val="1"/>
      </c:valAx>
      <c:valAx>
        <c:axId val="116085504"/>
        <c:scaling>
          <c:orientation val="minMax"/>
          <c:max val="12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>
                    <a:latin typeface="Symbol" panose="05050102010706020507" pitchFamily="18" charset="2"/>
                  </a:rPr>
                  <a:t>D</a:t>
                </a:r>
                <a:r>
                  <a:rPr lang="de-DE"/>
                  <a:t>P (P2-P3) [m]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5984640"/>
        <c:crosses val="autoZero"/>
        <c:crossBetween val="midCat"/>
        <c:majorUnit val="2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PRV_Const!$E$5:$E$292</c:f>
              <c:numCache>
                <c:formatCode>0.00</c:formatCode>
                <c:ptCount val="288"/>
                <c:pt idx="0">
                  <c:v>11.84</c:v>
                </c:pt>
                <c:pt idx="1">
                  <c:v>11.56</c:v>
                </c:pt>
                <c:pt idx="2">
                  <c:v>11.63</c:v>
                </c:pt>
                <c:pt idx="3">
                  <c:v>11.37</c:v>
                </c:pt>
                <c:pt idx="4">
                  <c:v>11.51</c:v>
                </c:pt>
                <c:pt idx="5">
                  <c:v>11.61</c:v>
                </c:pt>
                <c:pt idx="6">
                  <c:v>11.7</c:v>
                </c:pt>
                <c:pt idx="7">
                  <c:v>11.56</c:v>
                </c:pt>
                <c:pt idx="8">
                  <c:v>11.65</c:v>
                </c:pt>
                <c:pt idx="9">
                  <c:v>11.2</c:v>
                </c:pt>
                <c:pt idx="10">
                  <c:v>11.08</c:v>
                </c:pt>
                <c:pt idx="11">
                  <c:v>10.92</c:v>
                </c:pt>
                <c:pt idx="12">
                  <c:v>10.78</c:v>
                </c:pt>
                <c:pt idx="13">
                  <c:v>10.8</c:v>
                </c:pt>
                <c:pt idx="14">
                  <c:v>10.87</c:v>
                </c:pt>
                <c:pt idx="15">
                  <c:v>10.78</c:v>
                </c:pt>
                <c:pt idx="16">
                  <c:v>10.71</c:v>
                </c:pt>
                <c:pt idx="17">
                  <c:v>10.71</c:v>
                </c:pt>
                <c:pt idx="18">
                  <c:v>10.66</c:v>
                </c:pt>
                <c:pt idx="19">
                  <c:v>10.73</c:v>
                </c:pt>
                <c:pt idx="20">
                  <c:v>10.71</c:v>
                </c:pt>
                <c:pt idx="21">
                  <c:v>10.73</c:v>
                </c:pt>
                <c:pt idx="22">
                  <c:v>10.71</c:v>
                </c:pt>
                <c:pt idx="23">
                  <c:v>10.66</c:v>
                </c:pt>
                <c:pt idx="24">
                  <c:v>10.73</c:v>
                </c:pt>
                <c:pt idx="25">
                  <c:v>10.75</c:v>
                </c:pt>
                <c:pt idx="26">
                  <c:v>10.87</c:v>
                </c:pt>
                <c:pt idx="27">
                  <c:v>10.92</c:v>
                </c:pt>
                <c:pt idx="28">
                  <c:v>11.08</c:v>
                </c:pt>
                <c:pt idx="29">
                  <c:v>10.94</c:v>
                </c:pt>
                <c:pt idx="30">
                  <c:v>11.04</c:v>
                </c:pt>
                <c:pt idx="31">
                  <c:v>11.08</c:v>
                </c:pt>
                <c:pt idx="32">
                  <c:v>11.25</c:v>
                </c:pt>
                <c:pt idx="33">
                  <c:v>11.46</c:v>
                </c:pt>
                <c:pt idx="34">
                  <c:v>11.44</c:v>
                </c:pt>
                <c:pt idx="35">
                  <c:v>11.37</c:v>
                </c:pt>
                <c:pt idx="36">
                  <c:v>11.44</c:v>
                </c:pt>
                <c:pt idx="37">
                  <c:v>11.89</c:v>
                </c:pt>
                <c:pt idx="38">
                  <c:v>11.91</c:v>
                </c:pt>
                <c:pt idx="39">
                  <c:v>12.15</c:v>
                </c:pt>
                <c:pt idx="40">
                  <c:v>11.94</c:v>
                </c:pt>
                <c:pt idx="41">
                  <c:v>12.5</c:v>
                </c:pt>
                <c:pt idx="42">
                  <c:v>12.43</c:v>
                </c:pt>
                <c:pt idx="43">
                  <c:v>12.41</c:v>
                </c:pt>
                <c:pt idx="44">
                  <c:v>12.6</c:v>
                </c:pt>
                <c:pt idx="45">
                  <c:v>12.6</c:v>
                </c:pt>
                <c:pt idx="46">
                  <c:v>13.06</c:v>
                </c:pt>
                <c:pt idx="47">
                  <c:v>13.11</c:v>
                </c:pt>
                <c:pt idx="48">
                  <c:v>12.88</c:v>
                </c:pt>
                <c:pt idx="49">
                  <c:v>13.09</c:v>
                </c:pt>
                <c:pt idx="50">
                  <c:v>13.28</c:v>
                </c:pt>
                <c:pt idx="51">
                  <c:v>13.46</c:v>
                </c:pt>
                <c:pt idx="52">
                  <c:v>14.4</c:v>
                </c:pt>
                <c:pt idx="53">
                  <c:v>14.42</c:v>
                </c:pt>
                <c:pt idx="54">
                  <c:v>15.14</c:v>
                </c:pt>
                <c:pt idx="55">
                  <c:v>15.84</c:v>
                </c:pt>
                <c:pt idx="56">
                  <c:v>15.45</c:v>
                </c:pt>
                <c:pt idx="57">
                  <c:v>15.63</c:v>
                </c:pt>
                <c:pt idx="58">
                  <c:v>16.329999999999998</c:v>
                </c:pt>
                <c:pt idx="59">
                  <c:v>16.47</c:v>
                </c:pt>
                <c:pt idx="60">
                  <c:v>17.04</c:v>
                </c:pt>
                <c:pt idx="61">
                  <c:v>17.27</c:v>
                </c:pt>
                <c:pt idx="62">
                  <c:v>18.010000000000002</c:v>
                </c:pt>
                <c:pt idx="63">
                  <c:v>18.079999999999998</c:v>
                </c:pt>
                <c:pt idx="64">
                  <c:v>19.059999999999999</c:v>
                </c:pt>
                <c:pt idx="65">
                  <c:v>19.649999999999999</c:v>
                </c:pt>
                <c:pt idx="66">
                  <c:v>19.38</c:v>
                </c:pt>
                <c:pt idx="67">
                  <c:v>20.47</c:v>
                </c:pt>
                <c:pt idx="68">
                  <c:v>21.47</c:v>
                </c:pt>
                <c:pt idx="69">
                  <c:v>21.87</c:v>
                </c:pt>
                <c:pt idx="70">
                  <c:v>21.96</c:v>
                </c:pt>
                <c:pt idx="71">
                  <c:v>22.93</c:v>
                </c:pt>
                <c:pt idx="72">
                  <c:v>23.33</c:v>
                </c:pt>
                <c:pt idx="73">
                  <c:v>23.51</c:v>
                </c:pt>
                <c:pt idx="74">
                  <c:v>23.33</c:v>
                </c:pt>
                <c:pt idx="75">
                  <c:v>23.91</c:v>
                </c:pt>
                <c:pt idx="76">
                  <c:v>22.34</c:v>
                </c:pt>
                <c:pt idx="77">
                  <c:v>22.48</c:v>
                </c:pt>
                <c:pt idx="78">
                  <c:v>23.22</c:v>
                </c:pt>
                <c:pt idx="79">
                  <c:v>22.57</c:v>
                </c:pt>
                <c:pt idx="80">
                  <c:v>22.7</c:v>
                </c:pt>
                <c:pt idx="81">
                  <c:v>22.55</c:v>
                </c:pt>
                <c:pt idx="82">
                  <c:v>22.59</c:v>
                </c:pt>
                <c:pt idx="83">
                  <c:v>22.59</c:v>
                </c:pt>
                <c:pt idx="84">
                  <c:v>22.66</c:v>
                </c:pt>
                <c:pt idx="85">
                  <c:v>21.56</c:v>
                </c:pt>
                <c:pt idx="86">
                  <c:v>20.99</c:v>
                </c:pt>
                <c:pt idx="87">
                  <c:v>20.02</c:v>
                </c:pt>
                <c:pt idx="88">
                  <c:v>21.1</c:v>
                </c:pt>
                <c:pt idx="89">
                  <c:v>20.399999999999999</c:v>
                </c:pt>
                <c:pt idx="90">
                  <c:v>20.22</c:v>
                </c:pt>
                <c:pt idx="91">
                  <c:v>19.79</c:v>
                </c:pt>
                <c:pt idx="92">
                  <c:v>19.45</c:v>
                </c:pt>
                <c:pt idx="93">
                  <c:v>19.84</c:v>
                </c:pt>
                <c:pt idx="94">
                  <c:v>19.809999999999999</c:v>
                </c:pt>
                <c:pt idx="95">
                  <c:v>19.739999999999998</c:v>
                </c:pt>
                <c:pt idx="96">
                  <c:v>19.22</c:v>
                </c:pt>
                <c:pt idx="97">
                  <c:v>20.45</c:v>
                </c:pt>
                <c:pt idx="98">
                  <c:v>21.04</c:v>
                </c:pt>
                <c:pt idx="99">
                  <c:v>21.65</c:v>
                </c:pt>
                <c:pt idx="100">
                  <c:v>20.99</c:v>
                </c:pt>
                <c:pt idx="101">
                  <c:v>21.78</c:v>
                </c:pt>
                <c:pt idx="102">
                  <c:v>21.92</c:v>
                </c:pt>
                <c:pt idx="103">
                  <c:v>21.53</c:v>
                </c:pt>
                <c:pt idx="104">
                  <c:v>21.69</c:v>
                </c:pt>
                <c:pt idx="105">
                  <c:v>21.67</c:v>
                </c:pt>
                <c:pt idx="106">
                  <c:v>20.95</c:v>
                </c:pt>
                <c:pt idx="107">
                  <c:v>20.11</c:v>
                </c:pt>
                <c:pt idx="108">
                  <c:v>20.309999999999999</c:v>
                </c:pt>
                <c:pt idx="109">
                  <c:v>20.54</c:v>
                </c:pt>
                <c:pt idx="110">
                  <c:v>20.72</c:v>
                </c:pt>
                <c:pt idx="111">
                  <c:v>20.65</c:v>
                </c:pt>
                <c:pt idx="112">
                  <c:v>20.99</c:v>
                </c:pt>
                <c:pt idx="113">
                  <c:v>20.72</c:v>
                </c:pt>
                <c:pt idx="114">
                  <c:v>20.72</c:v>
                </c:pt>
                <c:pt idx="115">
                  <c:v>21.26</c:v>
                </c:pt>
                <c:pt idx="116">
                  <c:v>20.74</c:v>
                </c:pt>
                <c:pt idx="117">
                  <c:v>20.61</c:v>
                </c:pt>
                <c:pt idx="118">
                  <c:v>20.7</c:v>
                </c:pt>
                <c:pt idx="119">
                  <c:v>20.99</c:v>
                </c:pt>
                <c:pt idx="120">
                  <c:v>21.35</c:v>
                </c:pt>
                <c:pt idx="121">
                  <c:v>20.97</c:v>
                </c:pt>
                <c:pt idx="122">
                  <c:v>20.86</c:v>
                </c:pt>
                <c:pt idx="123">
                  <c:v>21.26</c:v>
                </c:pt>
                <c:pt idx="124">
                  <c:v>21.24</c:v>
                </c:pt>
                <c:pt idx="125">
                  <c:v>21.22</c:v>
                </c:pt>
                <c:pt idx="126">
                  <c:v>21.06</c:v>
                </c:pt>
                <c:pt idx="127">
                  <c:v>21.17</c:v>
                </c:pt>
                <c:pt idx="128">
                  <c:v>21.65</c:v>
                </c:pt>
                <c:pt idx="129">
                  <c:v>21.92</c:v>
                </c:pt>
                <c:pt idx="130">
                  <c:v>22.37</c:v>
                </c:pt>
                <c:pt idx="131">
                  <c:v>22.88</c:v>
                </c:pt>
                <c:pt idx="132">
                  <c:v>22.88</c:v>
                </c:pt>
                <c:pt idx="133">
                  <c:v>23.57</c:v>
                </c:pt>
                <c:pt idx="134">
                  <c:v>22.72</c:v>
                </c:pt>
                <c:pt idx="135">
                  <c:v>22.72</c:v>
                </c:pt>
                <c:pt idx="136">
                  <c:v>23.22</c:v>
                </c:pt>
                <c:pt idx="137">
                  <c:v>24.06</c:v>
                </c:pt>
                <c:pt idx="138">
                  <c:v>24.91</c:v>
                </c:pt>
                <c:pt idx="139">
                  <c:v>24.86</c:v>
                </c:pt>
                <c:pt idx="140">
                  <c:v>25.11</c:v>
                </c:pt>
                <c:pt idx="141">
                  <c:v>25.53</c:v>
                </c:pt>
                <c:pt idx="142">
                  <c:v>25.75</c:v>
                </c:pt>
                <c:pt idx="143">
                  <c:v>26.08</c:v>
                </c:pt>
                <c:pt idx="144">
                  <c:v>26.67</c:v>
                </c:pt>
                <c:pt idx="145">
                  <c:v>25.75</c:v>
                </c:pt>
                <c:pt idx="146">
                  <c:v>27.06</c:v>
                </c:pt>
                <c:pt idx="147">
                  <c:v>27.04</c:v>
                </c:pt>
                <c:pt idx="148">
                  <c:v>26.1</c:v>
                </c:pt>
                <c:pt idx="149">
                  <c:v>25.26</c:v>
                </c:pt>
                <c:pt idx="150">
                  <c:v>23.91</c:v>
                </c:pt>
                <c:pt idx="151">
                  <c:v>23.89</c:v>
                </c:pt>
                <c:pt idx="152">
                  <c:v>23.66</c:v>
                </c:pt>
                <c:pt idx="153">
                  <c:v>22.84</c:v>
                </c:pt>
                <c:pt idx="154">
                  <c:v>22.86</c:v>
                </c:pt>
                <c:pt idx="155">
                  <c:v>23.11</c:v>
                </c:pt>
                <c:pt idx="156">
                  <c:v>23.28</c:v>
                </c:pt>
                <c:pt idx="157">
                  <c:v>24.31</c:v>
                </c:pt>
                <c:pt idx="158">
                  <c:v>23.66</c:v>
                </c:pt>
                <c:pt idx="159">
                  <c:v>23.91</c:v>
                </c:pt>
                <c:pt idx="160">
                  <c:v>24.13</c:v>
                </c:pt>
                <c:pt idx="161">
                  <c:v>24.17</c:v>
                </c:pt>
                <c:pt idx="162">
                  <c:v>25.11</c:v>
                </c:pt>
                <c:pt idx="163">
                  <c:v>24.95</c:v>
                </c:pt>
                <c:pt idx="164">
                  <c:v>25.26</c:v>
                </c:pt>
                <c:pt idx="165">
                  <c:v>25.37</c:v>
                </c:pt>
                <c:pt idx="166">
                  <c:v>25.17</c:v>
                </c:pt>
                <c:pt idx="167">
                  <c:v>25.44</c:v>
                </c:pt>
                <c:pt idx="168">
                  <c:v>23.91</c:v>
                </c:pt>
                <c:pt idx="169">
                  <c:v>22.88</c:v>
                </c:pt>
                <c:pt idx="170">
                  <c:v>23.22</c:v>
                </c:pt>
                <c:pt idx="171">
                  <c:v>23.37</c:v>
                </c:pt>
                <c:pt idx="172">
                  <c:v>23.26</c:v>
                </c:pt>
                <c:pt idx="173">
                  <c:v>23.57</c:v>
                </c:pt>
                <c:pt idx="174">
                  <c:v>23.44</c:v>
                </c:pt>
                <c:pt idx="175">
                  <c:v>23.86</c:v>
                </c:pt>
                <c:pt idx="176">
                  <c:v>24.17</c:v>
                </c:pt>
                <c:pt idx="177">
                  <c:v>24.64</c:v>
                </c:pt>
                <c:pt idx="178">
                  <c:v>23.75</c:v>
                </c:pt>
                <c:pt idx="179">
                  <c:v>24.11</c:v>
                </c:pt>
                <c:pt idx="180">
                  <c:v>24.49</c:v>
                </c:pt>
                <c:pt idx="181">
                  <c:v>24.46</c:v>
                </c:pt>
                <c:pt idx="182">
                  <c:v>24.17</c:v>
                </c:pt>
                <c:pt idx="183">
                  <c:v>23.31</c:v>
                </c:pt>
                <c:pt idx="184">
                  <c:v>23.22</c:v>
                </c:pt>
                <c:pt idx="185">
                  <c:v>22.99</c:v>
                </c:pt>
                <c:pt idx="186">
                  <c:v>22.39</c:v>
                </c:pt>
                <c:pt idx="187">
                  <c:v>21.67</c:v>
                </c:pt>
                <c:pt idx="188">
                  <c:v>20.45</c:v>
                </c:pt>
                <c:pt idx="189">
                  <c:v>19.809999999999999</c:v>
                </c:pt>
                <c:pt idx="190">
                  <c:v>20.54</c:v>
                </c:pt>
                <c:pt idx="191">
                  <c:v>19.22</c:v>
                </c:pt>
                <c:pt idx="192">
                  <c:v>19.239999999999998</c:v>
                </c:pt>
                <c:pt idx="193">
                  <c:v>18.920000000000002</c:v>
                </c:pt>
                <c:pt idx="194">
                  <c:v>18.399999999999999</c:v>
                </c:pt>
                <c:pt idx="195">
                  <c:v>18.399999999999999</c:v>
                </c:pt>
                <c:pt idx="196">
                  <c:v>18.350000000000001</c:v>
                </c:pt>
                <c:pt idx="197">
                  <c:v>17.62</c:v>
                </c:pt>
                <c:pt idx="198">
                  <c:v>17.57</c:v>
                </c:pt>
                <c:pt idx="199">
                  <c:v>17.43</c:v>
                </c:pt>
                <c:pt idx="200">
                  <c:v>17.66</c:v>
                </c:pt>
                <c:pt idx="201">
                  <c:v>17.96</c:v>
                </c:pt>
                <c:pt idx="202">
                  <c:v>17.43</c:v>
                </c:pt>
                <c:pt idx="203">
                  <c:v>17</c:v>
                </c:pt>
                <c:pt idx="204">
                  <c:v>16.72</c:v>
                </c:pt>
                <c:pt idx="205">
                  <c:v>17.2</c:v>
                </c:pt>
                <c:pt idx="206">
                  <c:v>17.3</c:v>
                </c:pt>
                <c:pt idx="207">
                  <c:v>17.57</c:v>
                </c:pt>
                <c:pt idx="208">
                  <c:v>17.78</c:v>
                </c:pt>
                <c:pt idx="209">
                  <c:v>18.420000000000002</c:v>
                </c:pt>
                <c:pt idx="210">
                  <c:v>18.489999999999998</c:v>
                </c:pt>
                <c:pt idx="211">
                  <c:v>19.04</c:v>
                </c:pt>
                <c:pt idx="212">
                  <c:v>19.97</c:v>
                </c:pt>
                <c:pt idx="213">
                  <c:v>19.97</c:v>
                </c:pt>
                <c:pt idx="214">
                  <c:v>20.239999999999998</c:v>
                </c:pt>
                <c:pt idx="215">
                  <c:v>20.22</c:v>
                </c:pt>
                <c:pt idx="216">
                  <c:v>21.17</c:v>
                </c:pt>
                <c:pt idx="217">
                  <c:v>21.49</c:v>
                </c:pt>
                <c:pt idx="218">
                  <c:v>22.23</c:v>
                </c:pt>
                <c:pt idx="219">
                  <c:v>22.03</c:v>
                </c:pt>
                <c:pt idx="220">
                  <c:v>22.3</c:v>
                </c:pt>
                <c:pt idx="221">
                  <c:v>22.52</c:v>
                </c:pt>
                <c:pt idx="222">
                  <c:v>22.43</c:v>
                </c:pt>
                <c:pt idx="223">
                  <c:v>22.59</c:v>
                </c:pt>
                <c:pt idx="224">
                  <c:v>21.78</c:v>
                </c:pt>
                <c:pt idx="225">
                  <c:v>22.81</c:v>
                </c:pt>
                <c:pt idx="226">
                  <c:v>24.06</c:v>
                </c:pt>
                <c:pt idx="227">
                  <c:v>25.08</c:v>
                </c:pt>
                <c:pt idx="228">
                  <c:v>24.91</c:v>
                </c:pt>
                <c:pt idx="229">
                  <c:v>24.26</c:v>
                </c:pt>
                <c:pt idx="230">
                  <c:v>23.48</c:v>
                </c:pt>
                <c:pt idx="231">
                  <c:v>23.84</c:v>
                </c:pt>
                <c:pt idx="232">
                  <c:v>22.84</c:v>
                </c:pt>
                <c:pt idx="233">
                  <c:v>21.53</c:v>
                </c:pt>
                <c:pt idx="234">
                  <c:v>21.56</c:v>
                </c:pt>
                <c:pt idx="235">
                  <c:v>21.74</c:v>
                </c:pt>
                <c:pt idx="236">
                  <c:v>21.38</c:v>
                </c:pt>
                <c:pt idx="237">
                  <c:v>20.7</c:v>
                </c:pt>
                <c:pt idx="238">
                  <c:v>19.7</c:v>
                </c:pt>
                <c:pt idx="239">
                  <c:v>19.649999999999999</c:v>
                </c:pt>
                <c:pt idx="240">
                  <c:v>19.22</c:v>
                </c:pt>
                <c:pt idx="241">
                  <c:v>19.649999999999999</c:v>
                </c:pt>
                <c:pt idx="242">
                  <c:v>19.77</c:v>
                </c:pt>
                <c:pt idx="243">
                  <c:v>19.68</c:v>
                </c:pt>
                <c:pt idx="244">
                  <c:v>19.989999999999998</c:v>
                </c:pt>
                <c:pt idx="245">
                  <c:v>20.43</c:v>
                </c:pt>
                <c:pt idx="246">
                  <c:v>20.27</c:v>
                </c:pt>
                <c:pt idx="247">
                  <c:v>19.63</c:v>
                </c:pt>
                <c:pt idx="248">
                  <c:v>20.11</c:v>
                </c:pt>
                <c:pt idx="249">
                  <c:v>19.809999999999999</c:v>
                </c:pt>
                <c:pt idx="250">
                  <c:v>19.79</c:v>
                </c:pt>
                <c:pt idx="251">
                  <c:v>18.739999999999998</c:v>
                </c:pt>
                <c:pt idx="252">
                  <c:v>18.350000000000001</c:v>
                </c:pt>
                <c:pt idx="253">
                  <c:v>17.82</c:v>
                </c:pt>
                <c:pt idx="254">
                  <c:v>17.41</c:v>
                </c:pt>
                <c:pt idx="255">
                  <c:v>16.739999999999998</c:v>
                </c:pt>
                <c:pt idx="256">
                  <c:v>16.579999999999998</c:v>
                </c:pt>
                <c:pt idx="257">
                  <c:v>16.739999999999998</c:v>
                </c:pt>
                <c:pt idx="258">
                  <c:v>16.329999999999998</c:v>
                </c:pt>
                <c:pt idx="259">
                  <c:v>15.82</c:v>
                </c:pt>
                <c:pt idx="260">
                  <c:v>15.1</c:v>
                </c:pt>
                <c:pt idx="261">
                  <c:v>14.12</c:v>
                </c:pt>
                <c:pt idx="262">
                  <c:v>13.56</c:v>
                </c:pt>
                <c:pt idx="263">
                  <c:v>13.7</c:v>
                </c:pt>
                <c:pt idx="264">
                  <c:v>13.79</c:v>
                </c:pt>
                <c:pt idx="265">
                  <c:v>13.28</c:v>
                </c:pt>
                <c:pt idx="266">
                  <c:v>13.25</c:v>
                </c:pt>
                <c:pt idx="267">
                  <c:v>13.39</c:v>
                </c:pt>
                <c:pt idx="268">
                  <c:v>13.56</c:v>
                </c:pt>
                <c:pt idx="269">
                  <c:v>13.3</c:v>
                </c:pt>
                <c:pt idx="270">
                  <c:v>13.25</c:v>
                </c:pt>
                <c:pt idx="271">
                  <c:v>13.3</c:v>
                </c:pt>
                <c:pt idx="272">
                  <c:v>13.18</c:v>
                </c:pt>
                <c:pt idx="273">
                  <c:v>13.49</c:v>
                </c:pt>
                <c:pt idx="274">
                  <c:v>13.23</c:v>
                </c:pt>
                <c:pt idx="275">
                  <c:v>12.83</c:v>
                </c:pt>
                <c:pt idx="276">
                  <c:v>12.67</c:v>
                </c:pt>
                <c:pt idx="277">
                  <c:v>12.95</c:v>
                </c:pt>
                <c:pt idx="278">
                  <c:v>12.71</c:v>
                </c:pt>
                <c:pt idx="279">
                  <c:v>12.38</c:v>
                </c:pt>
                <c:pt idx="280">
                  <c:v>12.13</c:v>
                </c:pt>
                <c:pt idx="281">
                  <c:v>11.89</c:v>
                </c:pt>
                <c:pt idx="282">
                  <c:v>11.98</c:v>
                </c:pt>
                <c:pt idx="283">
                  <c:v>11.9</c:v>
                </c:pt>
                <c:pt idx="284">
                  <c:v>12.02</c:v>
                </c:pt>
                <c:pt idx="285">
                  <c:v>11.79</c:v>
                </c:pt>
                <c:pt idx="286">
                  <c:v>11.67</c:v>
                </c:pt>
                <c:pt idx="287">
                  <c:v>11.63</c:v>
                </c:pt>
              </c:numCache>
            </c:numRef>
          </c:xVal>
          <c:yVal>
            <c:numRef>
              <c:f>PRV_Const!$I$5:$I$292</c:f>
              <c:numCache>
                <c:formatCode>0.00</c:formatCode>
                <c:ptCount val="288"/>
                <c:pt idx="0">
                  <c:v>1.9600000000000009</c:v>
                </c:pt>
                <c:pt idx="1">
                  <c:v>1.879999999999999</c:v>
                </c:pt>
                <c:pt idx="2">
                  <c:v>1.8999999999999986</c:v>
                </c:pt>
                <c:pt idx="3">
                  <c:v>1.8200000000000003</c:v>
                </c:pt>
                <c:pt idx="4">
                  <c:v>1.8599999999999994</c:v>
                </c:pt>
                <c:pt idx="5">
                  <c:v>1.8900000000000006</c:v>
                </c:pt>
                <c:pt idx="6">
                  <c:v>1.9200000000000017</c:v>
                </c:pt>
                <c:pt idx="7">
                  <c:v>1.879999999999999</c:v>
                </c:pt>
                <c:pt idx="8">
                  <c:v>1.9100000000000001</c:v>
                </c:pt>
                <c:pt idx="9">
                  <c:v>1.7699999999999996</c:v>
                </c:pt>
                <c:pt idx="10">
                  <c:v>1.7399999999999984</c:v>
                </c:pt>
                <c:pt idx="11">
                  <c:v>1.6900000000000013</c:v>
                </c:pt>
                <c:pt idx="12">
                  <c:v>1.6499999999999986</c:v>
                </c:pt>
                <c:pt idx="13">
                  <c:v>1.6600000000000001</c:v>
                </c:pt>
                <c:pt idx="14">
                  <c:v>1.6799999999999997</c:v>
                </c:pt>
                <c:pt idx="15">
                  <c:v>1.6499999999999986</c:v>
                </c:pt>
                <c:pt idx="16">
                  <c:v>1.629999999999999</c:v>
                </c:pt>
                <c:pt idx="17">
                  <c:v>1.629999999999999</c:v>
                </c:pt>
                <c:pt idx="18">
                  <c:v>1.620000000000001</c:v>
                </c:pt>
                <c:pt idx="19">
                  <c:v>1.6400000000000006</c:v>
                </c:pt>
                <c:pt idx="20">
                  <c:v>1.629999999999999</c:v>
                </c:pt>
                <c:pt idx="21">
                  <c:v>1.6400000000000006</c:v>
                </c:pt>
                <c:pt idx="22">
                  <c:v>1.629999999999999</c:v>
                </c:pt>
                <c:pt idx="23">
                  <c:v>1.620000000000001</c:v>
                </c:pt>
                <c:pt idx="24">
                  <c:v>1.6400000000000006</c:v>
                </c:pt>
                <c:pt idx="25">
                  <c:v>1.6400000000000006</c:v>
                </c:pt>
                <c:pt idx="26">
                  <c:v>1.6799999999999997</c:v>
                </c:pt>
                <c:pt idx="27">
                  <c:v>1.6900000000000013</c:v>
                </c:pt>
                <c:pt idx="28">
                  <c:v>1.7399999999999984</c:v>
                </c:pt>
                <c:pt idx="29">
                  <c:v>1.6999999999999993</c:v>
                </c:pt>
                <c:pt idx="30">
                  <c:v>1.7300000000000004</c:v>
                </c:pt>
                <c:pt idx="31">
                  <c:v>1.7399999999999984</c:v>
                </c:pt>
                <c:pt idx="32">
                  <c:v>1.7899999999999991</c:v>
                </c:pt>
                <c:pt idx="33">
                  <c:v>1.8500000000000014</c:v>
                </c:pt>
                <c:pt idx="34">
                  <c:v>1.8399999999999999</c:v>
                </c:pt>
                <c:pt idx="35">
                  <c:v>1.8200000000000003</c:v>
                </c:pt>
                <c:pt idx="36">
                  <c:v>1.8399999999999999</c:v>
                </c:pt>
                <c:pt idx="37">
                  <c:v>1.9800000000000004</c:v>
                </c:pt>
                <c:pt idx="38">
                  <c:v>1.9899999999999984</c:v>
                </c:pt>
                <c:pt idx="39">
                  <c:v>2.0599999999999987</c:v>
                </c:pt>
                <c:pt idx="40">
                  <c:v>1.9899999999999984</c:v>
                </c:pt>
                <c:pt idx="41">
                  <c:v>2.1700000000000017</c:v>
                </c:pt>
                <c:pt idx="42">
                  <c:v>2.1499999999999986</c:v>
                </c:pt>
                <c:pt idx="43">
                  <c:v>2.1400000000000006</c:v>
                </c:pt>
                <c:pt idx="44">
                  <c:v>2.1999999999999993</c:v>
                </c:pt>
                <c:pt idx="45">
                  <c:v>2.1999999999999993</c:v>
                </c:pt>
                <c:pt idx="46">
                  <c:v>2.3599999999999994</c:v>
                </c:pt>
                <c:pt idx="47">
                  <c:v>2.370000000000001</c:v>
                </c:pt>
                <c:pt idx="48">
                  <c:v>2.2899999999999991</c:v>
                </c:pt>
                <c:pt idx="49">
                  <c:v>2.3599999999999994</c:v>
                </c:pt>
                <c:pt idx="50">
                  <c:v>2.4299999999999997</c:v>
                </c:pt>
                <c:pt idx="51">
                  <c:v>2.4899999999999984</c:v>
                </c:pt>
                <c:pt idx="52">
                  <c:v>2.8200000000000003</c:v>
                </c:pt>
                <c:pt idx="53">
                  <c:v>2.8299999999999983</c:v>
                </c:pt>
                <c:pt idx="54">
                  <c:v>3.1000000000000014</c:v>
                </c:pt>
                <c:pt idx="55">
                  <c:v>3.370000000000001</c:v>
                </c:pt>
                <c:pt idx="56">
                  <c:v>3.2100000000000009</c:v>
                </c:pt>
                <c:pt idx="57">
                  <c:v>3.2800000000000011</c:v>
                </c:pt>
                <c:pt idx="58">
                  <c:v>3.5599999999999987</c:v>
                </c:pt>
                <c:pt idx="59">
                  <c:v>3.620000000000001</c:v>
                </c:pt>
                <c:pt idx="60">
                  <c:v>3.8500000000000014</c:v>
                </c:pt>
                <c:pt idx="61">
                  <c:v>3.9499999999999993</c:v>
                </c:pt>
                <c:pt idx="62">
                  <c:v>4.2699999999999996</c:v>
                </c:pt>
                <c:pt idx="63">
                  <c:v>4.3000000000000007</c:v>
                </c:pt>
                <c:pt idx="64">
                  <c:v>4.7399999999999984</c:v>
                </c:pt>
                <c:pt idx="65">
                  <c:v>5.0199999999999996</c:v>
                </c:pt>
                <c:pt idx="66">
                  <c:v>4.8900000000000006</c:v>
                </c:pt>
                <c:pt idx="67">
                  <c:v>5.41</c:v>
                </c:pt>
                <c:pt idx="68">
                  <c:v>5.8999999999999986</c:v>
                </c:pt>
                <c:pt idx="69">
                  <c:v>6.1099999999999994</c:v>
                </c:pt>
                <c:pt idx="70">
                  <c:v>6.16</c:v>
                </c:pt>
                <c:pt idx="71">
                  <c:v>6.6700000000000017</c:v>
                </c:pt>
                <c:pt idx="72">
                  <c:v>6.8900000000000006</c:v>
                </c:pt>
                <c:pt idx="73">
                  <c:v>6.9899999999999984</c:v>
                </c:pt>
                <c:pt idx="74">
                  <c:v>6.8900000000000006</c:v>
                </c:pt>
                <c:pt idx="75">
                  <c:v>7.2100000000000009</c:v>
                </c:pt>
                <c:pt idx="76">
                  <c:v>6.3599999999999994</c:v>
                </c:pt>
                <c:pt idx="77">
                  <c:v>6.43</c:v>
                </c:pt>
                <c:pt idx="78">
                  <c:v>6.8299999999999983</c:v>
                </c:pt>
                <c:pt idx="79">
                  <c:v>6.48</c:v>
                </c:pt>
                <c:pt idx="80">
                  <c:v>6.5500000000000007</c:v>
                </c:pt>
                <c:pt idx="81">
                  <c:v>6.4699999999999989</c:v>
                </c:pt>
                <c:pt idx="82">
                  <c:v>6.4899999999999984</c:v>
                </c:pt>
                <c:pt idx="83">
                  <c:v>6.4899999999999984</c:v>
                </c:pt>
                <c:pt idx="84">
                  <c:v>6.5300000000000011</c:v>
                </c:pt>
                <c:pt idx="85">
                  <c:v>5.9499999999999993</c:v>
                </c:pt>
                <c:pt idx="86">
                  <c:v>5.6700000000000017</c:v>
                </c:pt>
                <c:pt idx="87">
                  <c:v>5.1900000000000013</c:v>
                </c:pt>
                <c:pt idx="88">
                  <c:v>5.7199999999999989</c:v>
                </c:pt>
                <c:pt idx="89">
                  <c:v>5.379999999999999</c:v>
                </c:pt>
                <c:pt idx="90">
                  <c:v>5.2899999999999991</c:v>
                </c:pt>
                <c:pt idx="91">
                  <c:v>5.0799999999999983</c:v>
                </c:pt>
                <c:pt idx="92">
                  <c:v>4.9200000000000017</c:v>
                </c:pt>
                <c:pt idx="93">
                  <c:v>5.1000000000000014</c:v>
                </c:pt>
                <c:pt idx="94">
                  <c:v>5.09</c:v>
                </c:pt>
                <c:pt idx="95">
                  <c:v>5.0599999999999987</c:v>
                </c:pt>
                <c:pt idx="96">
                  <c:v>4.8099999999999987</c:v>
                </c:pt>
                <c:pt idx="97">
                  <c:v>5.3999999999999986</c:v>
                </c:pt>
                <c:pt idx="98">
                  <c:v>5.6900000000000013</c:v>
                </c:pt>
                <c:pt idx="99">
                  <c:v>6</c:v>
                </c:pt>
                <c:pt idx="100">
                  <c:v>5.6700000000000017</c:v>
                </c:pt>
                <c:pt idx="101">
                  <c:v>6.07</c:v>
                </c:pt>
                <c:pt idx="102">
                  <c:v>6.1400000000000006</c:v>
                </c:pt>
                <c:pt idx="103">
                  <c:v>5.9400000000000013</c:v>
                </c:pt>
                <c:pt idx="104">
                  <c:v>6.02</c:v>
                </c:pt>
                <c:pt idx="105">
                  <c:v>6.0100000000000016</c:v>
                </c:pt>
                <c:pt idx="106">
                  <c:v>5.6400000000000006</c:v>
                </c:pt>
                <c:pt idx="107">
                  <c:v>5.23</c:v>
                </c:pt>
                <c:pt idx="108">
                  <c:v>5.3299999999999983</c:v>
                </c:pt>
                <c:pt idx="109">
                  <c:v>5.4400000000000013</c:v>
                </c:pt>
                <c:pt idx="110">
                  <c:v>5.5300000000000011</c:v>
                </c:pt>
                <c:pt idx="111">
                  <c:v>5.5</c:v>
                </c:pt>
                <c:pt idx="112">
                  <c:v>5.6700000000000017</c:v>
                </c:pt>
                <c:pt idx="113">
                  <c:v>5.5300000000000011</c:v>
                </c:pt>
                <c:pt idx="114">
                  <c:v>5.5300000000000011</c:v>
                </c:pt>
                <c:pt idx="115">
                  <c:v>5.8000000000000007</c:v>
                </c:pt>
                <c:pt idx="116">
                  <c:v>5.5399999999999991</c:v>
                </c:pt>
                <c:pt idx="117">
                  <c:v>5.48</c:v>
                </c:pt>
                <c:pt idx="118">
                  <c:v>5.52</c:v>
                </c:pt>
                <c:pt idx="119">
                  <c:v>5.6700000000000017</c:v>
                </c:pt>
                <c:pt idx="120">
                  <c:v>5.8500000000000014</c:v>
                </c:pt>
                <c:pt idx="121">
                  <c:v>5.6499999999999986</c:v>
                </c:pt>
                <c:pt idx="122">
                  <c:v>5.6000000000000014</c:v>
                </c:pt>
                <c:pt idx="123">
                  <c:v>5.8000000000000007</c:v>
                </c:pt>
                <c:pt idx="124">
                  <c:v>5.7899999999999991</c:v>
                </c:pt>
                <c:pt idx="125">
                  <c:v>5.7800000000000011</c:v>
                </c:pt>
                <c:pt idx="126">
                  <c:v>5.6999999999999993</c:v>
                </c:pt>
                <c:pt idx="127">
                  <c:v>5.7600000000000016</c:v>
                </c:pt>
                <c:pt idx="128">
                  <c:v>6</c:v>
                </c:pt>
                <c:pt idx="129">
                  <c:v>6.1400000000000006</c:v>
                </c:pt>
                <c:pt idx="130">
                  <c:v>6.370000000000001</c:v>
                </c:pt>
                <c:pt idx="131">
                  <c:v>6.6499999999999986</c:v>
                </c:pt>
                <c:pt idx="132">
                  <c:v>6.6499999999999986</c:v>
                </c:pt>
                <c:pt idx="133">
                  <c:v>7.02</c:v>
                </c:pt>
                <c:pt idx="134">
                  <c:v>6.5599999999999987</c:v>
                </c:pt>
                <c:pt idx="135">
                  <c:v>6.5599999999999987</c:v>
                </c:pt>
                <c:pt idx="136">
                  <c:v>6.8299999999999983</c:v>
                </c:pt>
                <c:pt idx="137">
                  <c:v>7.2899999999999991</c:v>
                </c:pt>
                <c:pt idx="138">
                  <c:v>7.77</c:v>
                </c:pt>
                <c:pt idx="139">
                  <c:v>7.75</c:v>
                </c:pt>
                <c:pt idx="140">
                  <c:v>7.8900000000000006</c:v>
                </c:pt>
                <c:pt idx="141">
                  <c:v>8.14</c:v>
                </c:pt>
                <c:pt idx="142">
                  <c:v>8.27</c:v>
                </c:pt>
                <c:pt idx="143">
                  <c:v>8.4600000000000009</c:v>
                </c:pt>
                <c:pt idx="144">
                  <c:v>8.82</c:v>
                </c:pt>
                <c:pt idx="145">
                  <c:v>8.27</c:v>
                </c:pt>
                <c:pt idx="146">
                  <c:v>9.06</c:v>
                </c:pt>
                <c:pt idx="147">
                  <c:v>9.0500000000000007</c:v>
                </c:pt>
                <c:pt idx="148">
                  <c:v>8.48</c:v>
                </c:pt>
                <c:pt idx="149">
                  <c:v>7.98</c:v>
                </c:pt>
                <c:pt idx="150">
                  <c:v>7.2100000000000009</c:v>
                </c:pt>
                <c:pt idx="151">
                  <c:v>7.1900000000000013</c:v>
                </c:pt>
                <c:pt idx="152">
                  <c:v>7.07</c:v>
                </c:pt>
                <c:pt idx="153">
                  <c:v>6.620000000000001</c:v>
                </c:pt>
                <c:pt idx="154">
                  <c:v>6.629999999999999</c:v>
                </c:pt>
                <c:pt idx="155">
                  <c:v>6.77</c:v>
                </c:pt>
                <c:pt idx="156">
                  <c:v>6.8599999999999994</c:v>
                </c:pt>
                <c:pt idx="157">
                  <c:v>7.43</c:v>
                </c:pt>
                <c:pt idx="158">
                  <c:v>7.07</c:v>
                </c:pt>
                <c:pt idx="159">
                  <c:v>7.2100000000000009</c:v>
                </c:pt>
                <c:pt idx="160">
                  <c:v>7.3299999999999983</c:v>
                </c:pt>
                <c:pt idx="161">
                  <c:v>7.3599999999999994</c:v>
                </c:pt>
                <c:pt idx="162">
                  <c:v>7.8900000000000006</c:v>
                </c:pt>
                <c:pt idx="163">
                  <c:v>7.8000000000000007</c:v>
                </c:pt>
                <c:pt idx="164">
                  <c:v>7.98</c:v>
                </c:pt>
                <c:pt idx="165">
                  <c:v>8.0399999999999991</c:v>
                </c:pt>
                <c:pt idx="166">
                  <c:v>7.93</c:v>
                </c:pt>
                <c:pt idx="167">
                  <c:v>8.08</c:v>
                </c:pt>
                <c:pt idx="168">
                  <c:v>7.2100000000000009</c:v>
                </c:pt>
                <c:pt idx="169">
                  <c:v>6.6499999999999986</c:v>
                </c:pt>
                <c:pt idx="170">
                  <c:v>6.8299999999999983</c:v>
                </c:pt>
                <c:pt idx="171">
                  <c:v>6.91</c:v>
                </c:pt>
                <c:pt idx="172">
                  <c:v>6.8500000000000014</c:v>
                </c:pt>
                <c:pt idx="173">
                  <c:v>7.02</c:v>
                </c:pt>
                <c:pt idx="174">
                  <c:v>6.9499999999999993</c:v>
                </c:pt>
                <c:pt idx="175">
                  <c:v>7.18</c:v>
                </c:pt>
                <c:pt idx="176">
                  <c:v>7.3599999999999994</c:v>
                </c:pt>
                <c:pt idx="177">
                  <c:v>7.620000000000001</c:v>
                </c:pt>
                <c:pt idx="178">
                  <c:v>7.120000000000001</c:v>
                </c:pt>
                <c:pt idx="179">
                  <c:v>7.32</c:v>
                </c:pt>
                <c:pt idx="180">
                  <c:v>7.5300000000000011</c:v>
                </c:pt>
                <c:pt idx="181">
                  <c:v>7.52</c:v>
                </c:pt>
                <c:pt idx="182">
                  <c:v>7.3599999999999994</c:v>
                </c:pt>
                <c:pt idx="183">
                  <c:v>6.879999999999999</c:v>
                </c:pt>
                <c:pt idx="184">
                  <c:v>6.8299999999999983</c:v>
                </c:pt>
                <c:pt idx="185">
                  <c:v>6.7100000000000009</c:v>
                </c:pt>
                <c:pt idx="186">
                  <c:v>6.379999999999999</c:v>
                </c:pt>
                <c:pt idx="187">
                  <c:v>6.0100000000000016</c:v>
                </c:pt>
                <c:pt idx="188">
                  <c:v>5.3999999999999986</c:v>
                </c:pt>
                <c:pt idx="189">
                  <c:v>5.09</c:v>
                </c:pt>
                <c:pt idx="190">
                  <c:v>5.4400000000000013</c:v>
                </c:pt>
                <c:pt idx="191">
                  <c:v>4.8099999999999987</c:v>
                </c:pt>
                <c:pt idx="192">
                  <c:v>4.82</c:v>
                </c:pt>
                <c:pt idx="193">
                  <c:v>4.68</c:v>
                </c:pt>
                <c:pt idx="194">
                  <c:v>4.4400000000000013</c:v>
                </c:pt>
                <c:pt idx="195">
                  <c:v>4.4400000000000013</c:v>
                </c:pt>
                <c:pt idx="196">
                  <c:v>4.4200000000000017</c:v>
                </c:pt>
                <c:pt idx="197">
                  <c:v>4.1000000000000014</c:v>
                </c:pt>
                <c:pt idx="198">
                  <c:v>4.0799999999999983</c:v>
                </c:pt>
                <c:pt idx="199">
                  <c:v>4.0199999999999996</c:v>
                </c:pt>
                <c:pt idx="200">
                  <c:v>4.120000000000001</c:v>
                </c:pt>
                <c:pt idx="201">
                  <c:v>4.25</c:v>
                </c:pt>
                <c:pt idx="202">
                  <c:v>4.0199999999999996</c:v>
                </c:pt>
                <c:pt idx="203">
                  <c:v>3.8299999999999983</c:v>
                </c:pt>
                <c:pt idx="204">
                  <c:v>3.7199999999999989</c:v>
                </c:pt>
                <c:pt idx="205">
                  <c:v>3.9200000000000017</c:v>
                </c:pt>
                <c:pt idx="206">
                  <c:v>3.9600000000000009</c:v>
                </c:pt>
                <c:pt idx="207">
                  <c:v>4.0799999999999983</c:v>
                </c:pt>
                <c:pt idx="208">
                  <c:v>4.1700000000000017</c:v>
                </c:pt>
                <c:pt idx="209">
                  <c:v>4.4499999999999993</c:v>
                </c:pt>
                <c:pt idx="210">
                  <c:v>4.4800000000000004</c:v>
                </c:pt>
                <c:pt idx="211">
                  <c:v>4.7300000000000004</c:v>
                </c:pt>
                <c:pt idx="212">
                  <c:v>5.1700000000000017</c:v>
                </c:pt>
                <c:pt idx="213">
                  <c:v>5.1700000000000017</c:v>
                </c:pt>
                <c:pt idx="214">
                  <c:v>5.3000000000000007</c:v>
                </c:pt>
                <c:pt idx="215">
                  <c:v>5.2899999999999991</c:v>
                </c:pt>
                <c:pt idx="216">
                  <c:v>5.7600000000000016</c:v>
                </c:pt>
                <c:pt idx="217">
                  <c:v>5.9200000000000017</c:v>
                </c:pt>
                <c:pt idx="218">
                  <c:v>6.3000000000000007</c:v>
                </c:pt>
                <c:pt idx="219">
                  <c:v>6.1900000000000013</c:v>
                </c:pt>
                <c:pt idx="220">
                  <c:v>6.34</c:v>
                </c:pt>
                <c:pt idx="221">
                  <c:v>6.4499999999999993</c:v>
                </c:pt>
                <c:pt idx="222">
                  <c:v>6.41</c:v>
                </c:pt>
                <c:pt idx="223">
                  <c:v>6.4899999999999984</c:v>
                </c:pt>
                <c:pt idx="224">
                  <c:v>6.07</c:v>
                </c:pt>
                <c:pt idx="225">
                  <c:v>6.6099999999999994</c:v>
                </c:pt>
                <c:pt idx="226">
                  <c:v>7.2899999999999991</c:v>
                </c:pt>
                <c:pt idx="227">
                  <c:v>7.879999999999999</c:v>
                </c:pt>
                <c:pt idx="228">
                  <c:v>7.77</c:v>
                </c:pt>
                <c:pt idx="229">
                  <c:v>7.41</c:v>
                </c:pt>
                <c:pt idx="230">
                  <c:v>6.9699999999999989</c:v>
                </c:pt>
                <c:pt idx="231">
                  <c:v>7.1700000000000017</c:v>
                </c:pt>
                <c:pt idx="232">
                  <c:v>6.620000000000001</c:v>
                </c:pt>
                <c:pt idx="233">
                  <c:v>5.9400000000000013</c:v>
                </c:pt>
                <c:pt idx="234">
                  <c:v>5.9499999999999993</c:v>
                </c:pt>
                <c:pt idx="235">
                  <c:v>6.0399999999999991</c:v>
                </c:pt>
                <c:pt idx="236">
                  <c:v>5.8599999999999994</c:v>
                </c:pt>
                <c:pt idx="237">
                  <c:v>5.52</c:v>
                </c:pt>
                <c:pt idx="238">
                  <c:v>5.0399999999999991</c:v>
                </c:pt>
                <c:pt idx="239">
                  <c:v>5.0199999999999996</c:v>
                </c:pt>
                <c:pt idx="240">
                  <c:v>4.8099999999999987</c:v>
                </c:pt>
                <c:pt idx="241">
                  <c:v>5.0199999999999996</c:v>
                </c:pt>
                <c:pt idx="242">
                  <c:v>5.07</c:v>
                </c:pt>
                <c:pt idx="243">
                  <c:v>5.0300000000000011</c:v>
                </c:pt>
                <c:pt idx="244">
                  <c:v>5.18</c:v>
                </c:pt>
                <c:pt idx="245">
                  <c:v>5.3900000000000006</c:v>
                </c:pt>
                <c:pt idx="246">
                  <c:v>5.3099999999999987</c:v>
                </c:pt>
                <c:pt idx="247">
                  <c:v>5</c:v>
                </c:pt>
                <c:pt idx="248">
                  <c:v>5.23</c:v>
                </c:pt>
                <c:pt idx="249">
                  <c:v>5.09</c:v>
                </c:pt>
                <c:pt idx="250">
                  <c:v>5.0799999999999983</c:v>
                </c:pt>
                <c:pt idx="251">
                  <c:v>4.59</c:v>
                </c:pt>
                <c:pt idx="252">
                  <c:v>4.4200000000000017</c:v>
                </c:pt>
                <c:pt idx="253">
                  <c:v>4.1900000000000013</c:v>
                </c:pt>
                <c:pt idx="254">
                  <c:v>4.0100000000000016</c:v>
                </c:pt>
                <c:pt idx="255">
                  <c:v>3.7300000000000004</c:v>
                </c:pt>
                <c:pt idx="256">
                  <c:v>3.66</c:v>
                </c:pt>
                <c:pt idx="257">
                  <c:v>3.7300000000000004</c:v>
                </c:pt>
                <c:pt idx="258">
                  <c:v>3.5599999999999987</c:v>
                </c:pt>
                <c:pt idx="259">
                  <c:v>3.3599999999999994</c:v>
                </c:pt>
                <c:pt idx="260">
                  <c:v>3.0799999999999983</c:v>
                </c:pt>
                <c:pt idx="261">
                  <c:v>2.7199999999999989</c:v>
                </c:pt>
                <c:pt idx="262">
                  <c:v>2.5199999999999996</c:v>
                </c:pt>
                <c:pt idx="263">
                  <c:v>2.5700000000000003</c:v>
                </c:pt>
                <c:pt idx="264">
                  <c:v>2.6000000000000014</c:v>
                </c:pt>
                <c:pt idx="265">
                  <c:v>2.4299999999999997</c:v>
                </c:pt>
                <c:pt idx="266">
                  <c:v>2.4200000000000017</c:v>
                </c:pt>
                <c:pt idx="267">
                  <c:v>2.4699999999999989</c:v>
                </c:pt>
                <c:pt idx="268">
                  <c:v>2.5199999999999996</c:v>
                </c:pt>
                <c:pt idx="269">
                  <c:v>2.4400000000000013</c:v>
                </c:pt>
                <c:pt idx="270">
                  <c:v>2.4200000000000017</c:v>
                </c:pt>
                <c:pt idx="271">
                  <c:v>2.4400000000000013</c:v>
                </c:pt>
                <c:pt idx="272">
                  <c:v>2.3999999999999986</c:v>
                </c:pt>
                <c:pt idx="273">
                  <c:v>2.5</c:v>
                </c:pt>
                <c:pt idx="274">
                  <c:v>2.41</c:v>
                </c:pt>
                <c:pt idx="275">
                  <c:v>2.2800000000000011</c:v>
                </c:pt>
                <c:pt idx="276">
                  <c:v>2.2300000000000004</c:v>
                </c:pt>
                <c:pt idx="277">
                  <c:v>2.3200000000000003</c:v>
                </c:pt>
                <c:pt idx="278">
                  <c:v>2.2399999999999984</c:v>
                </c:pt>
                <c:pt idx="279">
                  <c:v>2.129999999999999</c:v>
                </c:pt>
                <c:pt idx="280">
                  <c:v>2.0500000000000007</c:v>
                </c:pt>
                <c:pt idx="281">
                  <c:v>1.9800000000000004</c:v>
                </c:pt>
                <c:pt idx="282">
                  <c:v>2.0100000000000016</c:v>
                </c:pt>
                <c:pt idx="283">
                  <c:v>1.9800000000000004</c:v>
                </c:pt>
                <c:pt idx="284">
                  <c:v>2.0199999999999996</c:v>
                </c:pt>
                <c:pt idx="285">
                  <c:v>1.9499999999999993</c:v>
                </c:pt>
                <c:pt idx="286">
                  <c:v>1.9100000000000001</c:v>
                </c:pt>
                <c:pt idx="287">
                  <c:v>1.8999999999999986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60032"/>
        <c:axId val="117049600"/>
      </c:scatterChart>
      <c:valAx>
        <c:axId val="116860032"/>
        <c:scaling>
          <c:orientation val="minMax"/>
          <c:max val="3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Flow [LPS]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7049600"/>
        <c:crosses val="autoZero"/>
        <c:crossBetween val="midCat"/>
        <c:majorUnit val="5"/>
        <c:minorUnit val="1"/>
      </c:valAx>
      <c:valAx>
        <c:axId val="117049600"/>
        <c:scaling>
          <c:orientation val="minMax"/>
          <c:max val="12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>
                    <a:latin typeface="Symbol" panose="05050102010706020507" pitchFamily="18" charset="2"/>
                  </a:rPr>
                  <a:t>D</a:t>
                </a:r>
                <a:r>
                  <a:rPr lang="de-DE"/>
                  <a:t>P (P2-P3) [m]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6860032"/>
        <c:crosses val="autoZero"/>
        <c:crossBetween val="midCat"/>
        <c:majorUnit val="2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PRV_TM!$E$5:$E$292</c:f>
              <c:numCache>
                <c:formatCode>0.00</c:formatCode>
                <c:ptCount val="288"/>
                <c:pt idx="0">
                  <c:v>9.44</c:v>
                </c:pt>
                <c:pt idx="1">
                  <c:v>9.16</c:v>
                </c:pt>
                <c:pt idx="2">
                  <c:v>9.23</c:v>
                </c:pt>
                <c:pt idx="3">
                  <c:v>8.9700000000000006</c:v>
                </c:pt>
                <c:pt idx="4">
                  <c:v>9.11</c:v>
                </c:pt>
                <c:pt idx="5">
                  <c:v>9.2100000000000009</c:v>
                </c:pt>
                <c:pt idx="6">
                  <c:v>9.3000000000000007</c:v>
                </c:pt>
                <c:pt idx="7">
                  <c:v>9.16</c:v>
                </c:pt>
                <c:pt idx="8">
                  <c:v>9.25</c:v>
                </c:pt>
                <c:pt idx="9">
                  <c:v>8.81</c:v>
                </c:pt>
                <c:pt idx="10">
                  <c:v>8.69</c:v>
                </c:pt>
                <c:pt idx="11">
                  <c:v>8.52</c:v>
                </c:pt>
                <c:pt idx="12">
                  <c:v>8.3800000000000008</c:v>
                </c:pt>
                <c:pt idx="13">
                  <c:v>8.41</c:v>
                </c:pt>
                <c:pt idx="14">
                  <c:v>8.48</c:v>
                </c:pt>
                <c:pt idx="15">
                  <c:v>8.3800000000000008</c:v>
                </c:pt>
                <c:pt idx="16">
                  <c:v>8.31</c:v>
                </c:pt>
                <c:pt idx="17">
                  <c:v>8.31</c:v>
                </c:pt>
                <c:pt idx="18">
                  <c:v>8.26</c:v>
                </c:pt>
                <c:pt idx="19">
                  <c:v>8.34</c:v>
                </c:pt>
                <c:pt idx="20">
                  <c:v>8.31</c:v>
                </c:pt>
                <c:pt idx="21">
                  <c:v>8.34</c:v>
                </c:pt>
                <c:pt idx="22">
                  <c:v>8.31</c:v>
                </c:pt>
                <c:pt idx="23">
                  <c:v>8.26</c:v>
                </c:pt>
                <c:pt idx="24">
                  <c:v>8.34</c:v>
                </c:pt>
                <c:pt idx="25">
                  <c:v>8.36</c:v>
                </c:pt>
                <c:pt idx="26">
                  <c:v>8.48</c:v>
                </c:pt>
                <c:pt idx="27">
                  <c:v>8.52</c:v>
                </c:pt>
                <c:pt idx="28">
                  <c:v>8.69</c:v>
                </c:pt>
                <c:pt idx="29">
                  <c:v>8.5500000000000007</c:v>
                </c:pt>
                <c:pt idx="30">
                  <c:v>8.64</c:v>
                </c:pt>
                <c:pt idx="31">
                  <c:v>8.69</c:v>
                </c:pt>
                <c:pt idx="32">
                  <c:v>8.85</c:v>
                </c:pt>
                <c:pt idx="33">
                  <c:v>9.07</c:v>
                </c:pt>
                <c:pt idx="34">
                  <c:v>9.0399999999999991</c:v>
                </c:pt>
                <c:pt idx="35">
                  <c:v>8.9700000000000006</c:v>
                </c:pt>
                <c:pt idx="36">
                  <c:v>9.0399999999999991</c:v>
                </c:pt>
                <c:pt idx="37">
                  <c:v>9.49</c:v>
                </c:pt>
                <c:pt idx="38">
                  <c:v>9.51</c:v>
                </c:pt>
                <c:pt idx="39">
                  <c:v>9.74</c:v>
                </c:pt>
                <c:pt idx="40">
                  <c:v>9.5299999999999994</c:v>
                </c:pt>
                <c:pt idx="41">
                  <c:v>10.09</c:v>
                </c:pt>
                <c:pt idx="42">
                  <c:v>10.02</c:v>
                </c:pt>
                <c:pt idx="43">
                  <c:v>10</c:v>
                </c:pt>
                <c:pt idx="44">
                  <c:v>10.19</c:v>
                </c:pt>
                <c:pt idx="45">
                  <c:v>10.19</c:v>
                </c:pt>
                <c:pt idx="46">
                  <c:v>10.65</c:v>
                </c:pt>
                <c:pt idx="47">
                  <c:v>10.7</c:v>
                </c:pt>
                <c:pt idx="48">
                  <c:v>10.47</c:v>
                </c:pt>
                <c:pt idx="49">
                  <c:v>10.68</c:v>
                </c:pt>
                <c:pt idx="50">
                  <c:v>10.86</c:v>
                </c:pt>
                <c:pt idx="51">
                  <c:v>11.05</c:v>
                </c:pt>
                <c:pt idx="52">
                  <c:v>11.97</c:v>
                </c:pt>
                <c:pt idx="53">
                  <c:v>12</c:v>
                </c:pt>
                <c:pt idx="54">
                  <c:v>12.71</c:v>
                </c:pt>
                <c:pt idx="55">
                  <c:v>13.39</c:v>
                </c:pt>
                <c:pt idx="56">
                  <c:v>13.01</c:v>
                </c:pt>
                <c:pt idx="57">
                  <c:v>13.19</c:v>
                </c:pt>
                <c:pt idx="58">
                  <c:v>13.87</c:v>
                </c:pt>
                <c:pt idx="59">
                  <c:v>14.01</c:v>
                </c:pt>
                <c:pt idx="60">
                  <c:v>17.04</c:v>
                </c:pt>
                <c:pt idx="61">
                  <c:v>17.27</c:v>
                </c:pt>
                <c:pt idx="62">
                  <c:v>18.010000000000002</c:v>
                </c:pt>
                <c:pt idx="63">
                  <c:v>18.079999999999998</c:v>
                </c:pt>
                <c:pt idx="64">
                  <c:v>19.059999999999999</c:v>
                </c:pt>
                <c:pt idx="65">
                  <c:v>19.649999999999999</c:v>
                </c:pt>
                <c:pt idx="66">
                  <c:v>19.38</c:v>
                </c:pt>
                <c:pt idx="67">
                  <c:v>20.47</c:v>
                </c:pt>
                <c:pt idx="68">
                  <c:v>21.47</c:v>
                </c:pt>
                <c:pt idx="69">
                  <c:v>21.87</c:v>
                </c:pt>
                <c:pt idx="70">
                  <c:v>21.96</c:v>
                </c:pt>
                <c:pt idx="71">
                  <c:v>22.93</c:v>
                </c:pt>
                <c:pt idx="72">
                  <c:v>23.33</c:v>
                </c:pt>
                <c:pt idx="73">
                  <c:v>23.51</c:v>
                </c:pt>
                <c:pt idx="74">
                  <c:v>23.33</c:v>
                </c:pt>
                <c:pt idx="75">
                  <c:v>23.91</c:v>
                </c:pt>
                <c:pt idx="76">
                  <c:v>22.34</c:v>
                </c:pt>
                <c:pt idx="77">
                  <c:v>22.48</c:v>
                </c:pt>
                <c:pt idx="78">
                  <c:v>23.22</c:v>
                </c:pt>
                <c:pt idx="79">
                  <c:v>22.57</c:v>
                </c:pt>
                <c:pt idx="80">
                  <c:v>22.7</c:v>
                </c:pt>
                <c:pt idx="81">
                  <c:v>22.55</c:v>
                </c:pt>
                <c:pt idx="82">
                  <c:v>22.59</c:v>
                </c:pt>
                <c:pt idx="83">
                  <c:v>22.59</c:v>
                </c:pt>
                <c:pt idx="84">
                  <c:v>22.66</c:v>
                </c:pt>
                <c:pt idx="85">
                  <c:v>21.56</c:v>
                </c:pt>
                <c:pt idx="86">
                  <c:v>20.99</c:v>
                </c:pt>
                <c:pt idx="87">
                  <c:v>20.02</c:v>
                </c:pt>
                <c:pt idx="88">
                  <c:v>21.1</c:v>
                </c:pt>
                <c:pt idx="89">
                  <c:v>20.399999999999999</c:v>
                </c:pt>
                <c:pt idx="90">
                  <c:v>20.22</c:v>
                </c:pt>
                <c:pt idx="91">
                  <c:v>19.79</c:v>
                </c:pt>
                <c:pt idx="92">
                  <c:v>19.45</c:v>
                </c:pt>
                <c:pt idx="93">
                  <c:v>19.84</c:v>
                </c:pt>
                <c:pt idx="94">
                  <c:v>19.809999999999999</c:v>
                </c:pt>
                <c:pt idx="95">
                  <c:v>19.739999999999998</c:v>
                </c:pt>
                <c:pt idx="96">
                  <c:v>19.22</c:v>
                </c:pt>
                <c:pt idx="97">
                  <c:v>20.45</c:v>
                </c:pt>
                <c:pt idx="98">
                  <c:v>21.04</c:v>
                </c:pt>
                <c:pt idx="99">
                  <c:v>21.65</c:v>
                </c:pt>
                <c:pt idx="100">
                  <c:v>20.99</c:v>
                </c:pt>
                <c:pt idx="101">
                  <c:v>21.78</c:v>
                </c:pt>
                <c:pt idx="102">
                  <c:v>21.92</c:v>
                </c:pt>
                <c:pt idx="103">
                  <c:v>21.53</c:v>
                </c:pt>
                <c:pt idx="104">
                  <c:v>21.69</c:v>
                </c:pt>
                <c:pt idx="105">
                  <c:v>21.67</c:v>
                </c:pt>
                <c:pt idx="106">
                  <c:v>20.95</c:v>
                </c:pt>
                <c:pt idx="107">
                  <c:v>20.11</c:v>
                </c:pt>
                <c:pt idx="108">
                  <c:v>20.309999999999999</c:v>
                </c:pt>
                <c:pt idx="109">
                  <c:v>20.54</c:v>
                </c:pt>
                <c:pt idx="110">
                  <c:v>20.72</c:v>
                </c:pt>
                <c:pt idx="111">
                  <c:v>20.65</c:v>
                </c:pt>
                <c:pt idx="112">
                  <c:v>20.99</c:v>
                </c:pt>
                <c:pt idx="113">
                  <c:v>20.72</c:v>
                </c:pt>
                <c:pt idx="114">
                  <c:v>20.72</c:v>
                </c:pt>
                <c:pt idx="115">
                  <c:v>21.26</c:v>
                </c:pt>
                <c:pt idx="116">
                  <c:v>20.74</c:v>
                </c:pt>
                <c:pt idx="117">
                  <c:v>20.61</c:v>
                </c:pt>
                <c:pt idx="118">
                  <c:v>20.7</c:v>
                </c:pt>
                <c:pt idx="119">
                  <c:v>20.99</c:v>
                </c:pt>
                <c:pt idx="120">
                  <c:v>21.35</c:v>
                </c:pt>
                <c:pt idx="121">
                  <c:v>20.97</c:v>
                </c:pt>
                <c:pt idx="122">
                  <c:v>20.86</c:v>
                </c:pt>
                <c:pt idx="123">
                  <c:v>21.26</c:v>
                </c:pt>
                <c:pt idx="124">
                  <c:v>21.24</c:v>
                </c:pt>
                <c:pt idx="125">
                  <c:v>21.22</c:v>
                </c:pt>
                <c:pt idx="126">
                  <c:v>21.06</c:v>
                </c:pt>
                <c:pt idx="127">
                  <c:v>21.17</c:v>
                </c:pt>
                <c:pt idx="128">
                  <c:v>21.65</c:v>
                </c:pt>
                <c:pt idx="129">
                  <c:v>21.92</c:v>
                </c:pt>
                <c:pt idx="130">
                  <c:v>22.37</c:v>
                </c:pt>
                <c:pt idx="131">
                  <c:v>22.88</c:v>
                </c:pt>
                <c:pt idx="132">
                  <c:v>22.88</c:v>
                </c:pt>
                <c:pt idx="133">
                  <c:v>23.57</c:v>
                </c:pt>
                <c:pt idx="134">
                  <c:v>22.72</c:v>
                </c:pt>
                <c:pt idx="135">
                  <c:v>22.72</c:v>
                </c:pt>
                <c:pt idx="136">
                  <c:v>23.22</c:v>
                </c:pt>
                <c:pt idx="137">
                  <c:v>24.06</c:v>
                </c:pt>
                <c:pt idx="138">
                  <c:v>24.91</c:v>
                </c:pt>
                <c:pt idx="139">
                  <c:v>24.86</c:v>
                </c:pt>
                <c:pt idx="140">
                  <c:v>25.11</c:v>
                </c:pt>
                <c:pt idx="141">
                  <c:v>25.53</c:v>
                </c:pt>
                <c:pt idx="142">
                  <c:v>25.75</c:v>
                </c:pt>
                <c:pt idx="143">
                  <c:v>26.08</c:v>
                </c:pt>
                <c:pt idx="144">
                  <c:v>26.67</c:v>
                </c:pt>
                <c:pt idx="145">
                  <c:v>25.75</c:v>
                </c:pt>
                <c:pt idx="146">
                  <c:v>27.06</c:v>
                </c:pt>
                <c:pt idx="147">
                  <c:v>27.04</c:v>
                </c:pt>
                <c:pt idx="148">
                  <c:v>26.1</c:v>
                </c:pt>
                <c:pt idx="149">
                  <c:v>25.26</c:v>
                </c:pt>
                <c:pt idx="150">
                  <c:v>23.91</c:v>
                </c:pt>
                <c:pt idx="151">
                  <c:v>23.89</c:v>
                </c:pt>
                <c:pt idx="152">
                  <c:v>23.66</c:v>
                </c:pt>
                <c:pt idx="153">
                  <c:v>22.84</c:v>
                </c:pt>
                <c:pt idx="154">
                  <c:v>22.86</c:v>
                </c:pt>
                <c:pt idx="155">
                  <c:v>23.11</c:v>
                </c:pt>
                <c:pt idx="156">
                  <c:v>23.28</c:v>
                </c:pt>
                <c:pt idx="157">
                  <c:v>24.31</c:v>
                </c:pt>
                <c:pt idx="158">
                  <c:v>23.66</c:v>
                </c:pt>
                <c:pt idx="159">
                  <c:v>23.91</c:v>
                </c:pt>
                <c:pt idx="160">
                  <c:v>24.13</c:v>
                </c:pt>
                <c:pt idx="161">
                  <c:v>24.17</c:v>
                </c:pt>
                <c:pt idx="162">
                  <c:v>25.11</c:v>
                </c:pt>
                <c:pt idx="163">
                  <c:v>24.95</c:v>
                </c:pt>
                <c:pt idx="164">
                  <c:v>25.26</c:v>
                </c:pt>
                <c:pt idx="165">
                  <c:v>25.37</c:v>
                </c:pt>
                <c:pt idx="166">
                  <c:v>25.17</c:v>
                </c:pt>
                <c:pt idx="167">
                  <c:v>25.44</c:v>
                </c:pt>
                <c:pt idx="168">
                  <c:v>23.91</c:v>
                </c:pt>
                <c:pt idx="169">
                  <c:v>22.88</c:v>
                </c:pt>
                <c:pt idx="170">
                  <c:v>23.22</c:v>
                </c:pt>
                <c:pt idx="171">
                  <c:v>23.37</c:v>
                </c:pt>
                <c:pt idx="172">
                  <c:v>23.26</c:v>
                </c:pt>
                <c:pt idx="173">
                  <c:v>23.57</c:v>
                </c:pt>
                <c:pt idx="174">
                  <c:v>23.44</c:v>
                </c:pt>
                <c:pt idx="175">
                  <c:v>23.86</c:v>
                </c:pt>
                <c:pt idx="176">
                  <c:v>24.17</c:v>
                </c:pt>
                <c:pt idx="177">
                  <c:v>24.64</c:v>
                </c:pt>
                <c:pt idx="178">
                  <c:v>23.75</c:v>
                </c:pt>
                <c:pt idx="179">
                  <c:v>24.11</c:v>
                </c:pt>
                <c:pt idx="180">
                  <c:v>24.49</c:v>
                </c:pt>
                <c:pt idx="181">
                  <c:v>24.46</c:v>
                </c:pt>
                <c:pt idx="182">
                  <c:v>24.17</c:v>
                </c:pt>
                <c:pt idx="183">
                  <c:v>23.31</c:v>
                </c:pt>
                <c:pt idx="184">
                  <c:v>23.22</c:v>
                </c:pt>
                <c:pt idx="185">
                  <c:v>22.99</c:v>
                </c:pt>
                <c:pt idx="186">
                  <c:v>22.39</c:v>
                </c:pt>
                <c:pt idx="187">
                  <c:v>21.67</c:v>
                </c:pt>
                <c:pt idx="188">
                  <c:v>20.45</c:v>
                </c:pt>
                <c:pt idx="189">
                  <c:v>19.809999999999999</c:v>
                </c:pt>
                <c:pt idx="190">
                  <c:v>20.54</c:v>
                </c:pt>
                <c:pt idx="191">
                  <c:v>19.22</c:v>
                </c:pt>
                <c:pt idx="192">
                  <c:v>19.239999999999998</c:v>
                </c:pt>
                <c:pt idx="193">
                  <c:v>18.920000000000002</c:v>
                </c:pt>
                <c:pt idx="194">
                  <c:v>18.399999999999999</c:v>
                </c:pt>
                <c:pt idx="195">
                  <c:v>18.399999999999999</c:v>
                </c:pt>
                <c:pt idx="196">
                  <c:v>18.350000000000001</c:v>
                </c:pt>
                <c:pt idx="197">
                  <c:v>17.62</c:v>
                </c:pt>
                <c:pt idx="198">
                  <c:v>17.57</c:v>
                </c:pt>
                <c:pt idx="199">
                  <c:v>17.43</c:v>
                </c:pt>
                <c:pt idx="200">
                  <c:v>17.66</c:v>
                </c:pt>
                <c:pt idx="201">
                  <c:v>17.96</c:v>
                </c:pt>
                <c:pt idx="202">
                  <c:v>17.43</c:v>
                </c:pt>
                <c:pt idx="203">
                  <c:v>17</c:v>
                </c:pt>
                <c:pt idx="204">
                  <c:v>16.72</c:v>
                </c:pt>
                <c:pt idx="205">
                  <c:v>17.2</c:v>
                </c:pt>
                <c:pt idx="206">
                  <c:v>17.3</c:v>
                </c:pt>
                <c:pt idx="207">
                  <c:v>17.57</c:v>
                </c:pt>
                <c:pt idx="208">
                  <c:v>17.78</c:v>
                </c:pt>
                <c:pt idx="209">
                  <c:v>18.420000000000002</c:v>
                </c:pt>
                <c:pt idx="210">
                  <c:v>18.489999999999998</c:v>
                </c:pt>
                <c:pt idx="211">
                  <c:v>19.04</c:v>
                </c:pt>
                <c:pt idx="212">
                  <c:v>19.97</c:v>
                </c:pt>
                <c:pt idx="213">
                  <c:v>19.97</c:v>
                </c:pt>
                <c:pt idx="214">
                  <c:v>20.239999999999998</c:v>
                </c:pt>
                <c:pt idx="215">
                  <c:v>20.22</c:v>
                </c:pt>
                <c:pt idx="216">
                  <c:v>21.17</c:v>
                </c:pt>
                <c:pt idx="217">
                  <c:v>21.49</c:v>
                </c:pt>
                <c:pt idx="218">
                  <c:v>22.23</c:v>
                </c:pt>
                <c:pt idx="219">
                  <c:v>22.03</c:v>
                </c:pt>
                <c:pt idx="220">
                  <c:v>22.3</c:v>
                </c:pt>
                <c:pt idx="221">
                  <c:v>22.52</c:v>
                </c:pt>
                <c:pt idx="222">
                  <c:v>22.43</c:v>
                </c:pt>
                <c:pt idx="223">
                  <c:v>22.59</c:v>
                </c:pt>
                <c:pt idx="224">
                  <c:v>21.78</c:v>
                </c:pt>
                <c:pt idx="225">
                  <c:v>22.81</c:v>
                </c:pt>
                <c:pt idx="226">
                  <c:v>24.06</c:v>
                </c:pt>
                <c:pt idx="227">
                  <c:v>25.08</c:v>
                </c:pt>
                <c:pt idx="228">
                  <c:v>24.91</c:v>
                </c:pt>
                <c:pt idx="229">
                  <c:v>24.26</c:v>
                </c:pt>
                <c:pt idx="230">
                  <c:v>23.48</c:v>
                </c:pt>
                <c:pt idx="231">
                  <c:v>23.84</c:v>
                </c:pt>
                <c:pt idx="232">
                  <c:v>22.84</c:v>
                </c:pt>
                <c:pt idx="233">
                  <c:v>21.53</c:v>
                </c:pt>
                <c:pt idx="234">
                  <c:v>21.56</c:v>
                </c:pt>
                <c:pt idx="235">
                  <c:v>21.74</c:v>
                </c:pt>
                <c:pt idx="236">
                  <c:v>21.38</c:v>
                </c:pt>
                <c:pt idx="237">
                  <c:v>20.7</c:v>
                </c:pt>
                <c:pt idx="238">
                  <c:v>19.7</c:v>
                </c:pt>
                <c:pt idx="239">
                  <c:v>19.649999999999999</c:v>
                </c:pt>
                <c:pt idx="240">
                  <c:v>19.22</c:v>
                </c:pt>
                <c:pt idx="241">
                  <c:v>19.649999999999999</c:v>
                </c:pt>
                <c:pt idx="242">
                  <c:v>19.77</c:v>
                </c:pt>
                <c:pt idx="243">
                  <c:v>19.68</c:v>
                </c:pt>
                <c:pt idx="244">
                  <c:v>19.989999999999998</c:v>
                </c:pt>
                <c:pt idx="245">
                  <c:v>20.43</c:v>
                </c:pt>
                <c:pt idx="246">
                  <c:v>20.27</c:v>
                </c:pt>
                <c:pt idx="247">
                  <c:v>19.63</c:v>
                </c:pt>
                <c:pt idx="248">
                  <c:v>20.11</c:v>
                </c:pt>
                <c:pt idx="249">
                  <c:v>19.809999999999999</c:v>
                </c:pt>
                <c:pt idx="250">
                  <c:v>19.79</c:v>
                </c:pt>
                <c:pt idx="251">
                  <c:v>18.739999999999998</c:v>
                </c:pt>
                <c:pt idx="252">
                  <c:v>15.86</c:v>
                </c:pt>
                <c:pt idx="253">
                  <c:v>15.34</c:v>
                </c:pt>
                <c:pt idx="254">
                  <c:v>14.94</c:v>
                </c:pt>
                <c:pt idx="255">
                  <c:v>14.28</c:v>
                </c:pt>
                <c:pt idx="256">
                  <c:v>14.12</c:v>
                </c:pt>
                <c:pt idx="257">
                  <c:v>14.28</c:v>
                </c:pt>
                <c:pt idx="258">
                  <c:v>13.87</c:v>
                </c:pt>
                <c:pt idx="259">
                  <c:v>13.37</c:v>
                </c:pt>
                <c:pt idx="260">
                  <c:v>12.66</c:v>
                </c:pt>
                <c:pt idx="261">
                  <c:v>11.7</c:v>
                </c:pt>
                <c:pt idx="262">
                  <c:v>11.14</c:v>
                </c:pt>
                <c:pt idx="263">
                  <c:v>11.28</c:v>
                </c:pt>
                <c:pt idx="264">
                  <c:v>11.37</c:v>
                </c:pt>
                <c:pt idx="265">
                  <c:v>10.86</c:v>
                </c:pt>
                <c:pt idx="266">
                  <c:v>10.84</c:v>
                </c:pt>
                <c:pt idx="267">
                  <c:v>10.98</c:v>
                </c:pt>
                <c:pt idx="268">
                  <c:v>11.14</c:v>
                </c:pt>
                <c:pt idx="269">
                  <c:v>10.89</c:v>
                </c:pt>
                <c:pt idx="270">
                  <c:v>10.84</c:v>
                </c:pt>
                <c:pt idx="271">
                  <c:v>10.89</c:v>
                </c:pt>
                <c:pt idx="272">
                  <c:v>10.77</c:v>
                </c:pt>
                <c:pt idx="273">
                  <c:v>11.07</c:v>
                </c:pt>
                <c:pt idx="274">
                  <c:v>10.82</c:v>
                </c:pt>
                <c:pt idx="275">
                  <c:v>10.42</c:v>
                </c:pt>
                <c:pt idx="276">
                  <c:v>10.26</c:v>
                </c:pt>
                <c:pt idx="277">
                  <c:v>10.54</c:v>
                </c:pt>
                <c:pt idx="278">
                  <c:v>10.3</c:v>
                </c:pt>
                <c:pt idx="279">
                  <c:v>9.98</c:v>
                </c:pt>
                <c:pt idx="280">
                  <c:v>9.73</c:v>
                </c:pt>
                <c:pt idx="281">
                  <c:v>9.49</c:v>
                </c:pt>
                <c:pt idx="282">
                  <c:v>9.58</c:v>
                </c:pt>
                <c:pt idx="283">
                  <c:v>9.5</c:v>
                </c:pt>
                <c:pt idx="284">
                  <c:v>9.61</c:v>
                </c:pt>
                <c:pt idx="285">
                  <c:v>9.39</c:v>
                </c:pt>
                <c:pt idx="286">
                  <c:v>9.27</c:v>
                </c:pt>
                <c:pt idx="287">
                  <c:v>9.23</c:v>
                </c:pt>
              </c:numCache>
            </c:numRef>
          </c:xVal>
          <c:yVal>
            <c:numRef>
              <c:f>PRV_TM!$I$5:$I$292</c:f>
              <c:numCache>
                <c:formatCode>0.00</c:formatCode>
                <c:ptCount val="288"/>
                <c:pt idx="0">
                  <c:v>1.2899999999999991</c:v>
                </c:pt>
                <c:pt idx="1">
                  <c:v>1.2200000000000006</c:v>
                </c:pt>
                <c:pt idx="2">
                  <c:v>1.2400000000000002</c:v>
                </c:pt>
                <c:pt idx="3">
                  <c:v>1.17</c:v>
                </c:pt>
                <c:pt idx="4">
                  <c:v>1.2100000000000009</c:v>
                </c:pt>
                <c:pt idx="5">
                  <c:v>1.2300000000000004</c:v>
                </c:pt>
                <c:pt idx="6">
                  <c:v>1.2599999999999998</c:v>
                </c:pt>
                <c:pt idx="7">
                  <c:v>1.2200000000000006</c:v>
                </c:pt>
                <c:pt idx="8">
                  <c:v>1.2400000000000002</c:v>
                </c:pt>
                <c:pt idx="9">
                  <c:v>1.1400000000000006</c:v>
                </c:pt>
                <c:pt idx="10">
                  <c:v>1.1099999999999994</c:v>
                </c:pt>
                <c:pt idx="11">
                  <c:v>1.0700000000000003</c:v>
                </c:pt>
                <c:pt idx="12">
                  <c:v>1.0399999999999991</c:v>
                </c:pt>
                <c:pt idx="13">
                  <c:v>1.0399999999999991</c:v>
                </c:pt>
                <c:pt idx="14">
                  <c:v>1.0600000000000005</c:v>
                </c:pt>
                <c:pt idx="15">
                  <c:v>1.0399999999999991</c:v>
                </c:pt>
                <c:pt idx="16">
                  <c:v>1.0199999999999996</c:v>
                </c:pt>
                <c:pt idx="17">
                  <c:v>1.0199999999999996</c:v>
                </c:pt>
                <c:pt idx="18">
                  <c:v>1.0099999999999998</c:v>
                </c:pt>
                <c:pt idx="19">
                  <c:v>1.0299999999999994</c:v>
                </c:pt>
                <c:pt idx="20">
                  <c:v>1.0199999999999996</c:v>
                </c:pt>
                <c:pt idx="21">
                  <c:v>1.0299999999999994</c:v>
                </c:pt>
                <c:pt idx="22">
                  <c:v>1.0199999999999996</c:v>
                </c:pt>
                <c:pt idx="23">
                  <c:v>1.0099999999999998</c:v>
                </c:pt>
                <c:pt idx="24">
                  <c:v>1.0299999999999994</c:v>
                </c:pt>
                <c:pt idx="25">
                  <c:v>1.0299999999999994</c:v>
                </c:pt>
                <c:pt idx="26">
                  <c:v>1.0600000000000005</c:v>
                </c:pt>
                <c:pt idx="27">
                  <c:v>1.0700000000000003</c:v>
                </c:pt>
                <c:pt idx="28">
                  <c:v>1.1099999999999994</c:v>
                </c:pt>
                <c:pt idx="29">
                  <c:v>1.0700000000000003</c:v>
                </c:pt>
                <c:pt idx="30">
                  <c:v>1.0999999999999996</c:v>
                </c:pt>
                <c:pt idx="31">
                  <c:v>1.1099999999999994</c:v>
                </c:pt>
                <c:pt idx="32">
                  <c:v>1.1500000000000004</c:v>
                </c:pt>
                <c:pt idx="33">
                  <c:v>1.1999999999999993</c:v>
                </c:pt>
                <c:pt idx="34">
                  <c:v>1.1899999999999995</c:v>
                </c:pt>
                <c:pt idx="35">
                  <c:v>1.17</c:v>
                </c:pt>
                <c:pt idx="36">
                  <c:v>1.1899999999999995</c:v>
                </c:pt>
                <c:pt idx="37">
                  <c:v>1.3000000000000007</c:v>
                </c:pt>
                <c:pt idx="38">
                  <c:v>1.3100000000000005</c:v>
                </c:pt>
                <c:pt idx="39">
                  <c:v>1.3699999999999992</c:v>
                </c:pt>
                <c:pt idx="40">
                  <c:v>1.3100000000000005</c:v>
                </c:pt>
                <c:pt idx="41">
                  <c:v>1.4600000000000009</c:v>
                </c:pt>
                <c:pt idx="42">
                  <c:v>1.4399999999999995</c:v>
                </c:pt>
                <c:pt idx="43">
                  <c:v>1.4399999999999995</c:v>
                </c:pt>
                <c:pt idx="44">
                  <c:v>1.4900000000000002</c:v>
                </c:pt>
                <c:pt idx="45">
                  <c:v>1.4900000000000002</c:v>
                </c:pt>
                <c:pt idx="46">
                  <c:v>1.6099999999999994</c:v>
                </c:pt>
                <c:pt idx="47">
                  <c:v>1.6300000000000008</c:v>
                </c:pt>
                <c:pt idx="48">
                  <c:v>1.5600000000000005</c:v>
                </c:pt>
                <c:pt idx="49">
                  <c:v>1.6199999999999992</c:v>
                </c:pt>
                <c:pt idx="50">
                  <c:v>1.67</c:v>
                </c:pt>
                <c:pt idx="51">
                  <c:v>1.7300000000000004</c:v>
                </c:pt>
                <c:pt idx="52">
                  <c:v>2</c:v>
                </c:pt>
                <c:pt idx="53">
                  <c:v>2.0099999999999998</c:v>
                </c:pt>
                <c:pt idx="54">
                  <c:v>2.2400000000000002</c:v>
                </c:pt>
                <c:pt idx="55">
                  <c:v>2.4700000000000006</c:v>
                </c:pt>
                <c:pt idx="56">
                  <c:v>2.34</c:v>
                </c:pt>
                <c:pt idx="57">
                  <c:v>2.4000000000000004</c:v>
                </c:pt>
                <c:pt idx="58">
                  <c:v>2.6300000000000008</c:v>
                </c:pt>
                <c:pt idx="59">
                  <c:v>2.6799999999999997</c:v>
                </c:pt>
                <c:pt idx="60">
                  <c:v>3.8500000000000014</c:v>
                </c:pt>
                <c:pt idx="61">
                  <c:v>3.9499999999999993</c:v>
                </c:pt>
                <c:pt idx="62">
                  <c:v>4.2699999999999996</c:v>
                </c:pt>
                <c:pt idx="63">
                  <c:v>4.3000000000000007</c:v>
                </c:pt>
                <c:pt idx="64">
                  <c:v>4.7399999999999984</c:v>
                </c:pt>
                <c:pt idx="65">
                  <c:v>5.0199999999999996</c:v>
                </c:pt>
                <c:pt idx="66">
                  <c:v>4.8900000000000006</c:v>
                </c:pt>
                <c:pt idx="67">
                  <c:v>5.41</c:v>
                </c:pt>
                <c:pt idx="68">
                  <c:v>5.8999999999999986</c:v>
                </c:pt>
                <c:pt idx="69">
                  <c:v>6.1099999999999994</c:v>
                </c:pt>
                <c:pt idx="70">
                  <c:v>6.16</c:v>
                </c:pt>
                <c:pt idx="71">
                  <c:v>6.6700000000000017</c:v>
                </c:pt>
                <c:pt idx="72">
                  <c:v>6.8900000000000006</c:v>
                </c:pt>
                <c:pt idx="73">
                  <c:v>6.9899999999999984</c:v>
                </c:pt>
                <c:pt idx="74">
                  <c:v>6.8900000000000006</c:v>
                </c:pt>
                <c:pt idx="75">
                  <c:v>7.2100000000000009</c:v>
                </c:pt>
                <c:pt idx="76">
                  <c:v>6.3599999999999994</c:v>
                </c:pt>
                <c:pt idx="77">
                  <c:v>6.43</c:v>
                </c:pt>
                <c:pt idx="78">
                  <c:v>6.8299999999999983</c:v>
                </c:pt>
                <c:pt idx="79">
                  <c:v>6.48</c:v>
                </c:pt>
                <c:pt idx="80">
                  <c:v>6.5500000000000007</c:v>
                </c:pt>
                <c:pt idx="81">
                  <c:v>6.4699999999999989</c:v>
                </c:pt>
                <c:pt idx="82">
                  <c:v>6.4899999999999984</c:v>
                </c:pt>
                <c:pt idx="83">
                  <c:v>6.4899999999999984</c:v>
                </c:pt>
                <c:pt idx="84">
                  <c:v>6.5300000000000011</c:v>
                </c:pt>
                <c:pt idx="85">
                  <c:v>5.9499999999999993</c:v>
                </c:pt>
                <c:pt idx="86">
                  <c:v>5.6700000000000017</c:v>
                </c:pt>
                <c:pt idx="87">
                  <c:v>5.1900000000000013</c:v>
                </c:pt>
                <c:pt idx="88">
                  <c:v>5.7199999999999989</c:v>
                </c:pt>
                <c:pt idx="89">
                  <c:v>5.379999999999999</c:v>
                </c:pt>
                <c:pt idx="90">
                  <c:v>5.2899999999999991</c:v>
                </c:pt>
                <c:pt idx="91">
                  <c:v>5.0799999999999983</c:v>
                </c:pt>
                <c:pt idx="92">
                  <c:v>4.9200000000000017</c:v>
                </c:pt>
                <c:pt idx="93">
                  <c:v>5.1000000000000014</c:v>
                </c:pt>
                <c:pt idx="94">
                  <c:v>5.09</c:v>
                </c:pt>
                <c:pt idx="95">
                  <c:v>5.0599999999999987</c:v>
                </c:pt>
                <c:pt idx="96">
                  <c:v>4.8099999999999987</c:v>
                </c:pt>
                <c:pt idx="97">
                  <c:v>5.3999999999999986</c:v>
                </c:pt>
                <c:pt idx="98">
                  <c:v>5.6900000000000013</c:v>
                </c:pt>
                <c:pt idx="99">
                  <c:v>6</c:v>
                </c:pt>
                <c:pt idx="100">
                  <c:v>5.6700000000000017</c:v>
                </c:pt>
                <c:pt idx="101">
                  <c:v>6.07</c:v>
                </c:pt>
                <c:pt idx="102">
                  <c:v>6.1400000000000006</c:v>
                </c:pt>
                <c:pt idx="103">
                  <c:v>5.9400000000000013</c:v>
                </c:pt>
                <c:pt idx="104">
                  <c:v>6.02</c:v>
                </c:pt>
                <c:pt idx="105">
                  <c:v>6.0100000000000016</c:v>
                </c:pt>
                <c:pt idx="106">
                  <c:v>5.6400000000000006</c:v>
                </c:pt>
                <c:pt idx="107">
                  <c:v>5.23</c:v>
                </c:pt>
                <c:pt idx="108">
                  <c:v>5.3299999999999983</c:v>
                </c:pt>
                <c:pt idx="109">
                  <c:v>5.4400000000000013</c:v>
                </c:pt>
                <c:pt idx="110">
                  <c:v>5.5300000000000011</c:v>
                </c:pt>
                <c:pt idx="111">
                  <c:v>5.5</c:v>
                </c:pt>
                <c:pt idx="112">
                  <c:v>5.6700000000000017</c:v>
                </c:pt>
                <c:pt idx="113">
                  <c:v>5.5300000000000011</c:v>
                </c:pt>
                <c:pt idx="114">
                  <c:v>5.5300000000000011</c:v>
                </c:pt>
                <c:pt idx="115">
                  <c:v>5.8000000000000007</c:v>
                </c:pt>
                <c:pt idx="116">
                  <c:v>5.5399999999999991</c:v>
                </c:pt>
                <c:pt idx="117">
                  <c:v>5.48</c:v>
                </c:pt>
                <c:pt idx="118">
                  <c:v>5.52</c:v>
                </c:pt>
                <c:pt idx="119">
                  <c:v>5.6700000000000017</c:v>
                </c:pt>
                <c:pt idx="120">
                  <c:v>5.8500000000000014</c:v>
                </c:pt>
                <c:pt idx="121">
                  <c:v>5.6499999999999986</c:v>
                </c:pt>
                <c:pt idx="122">
                  <c:v>5.6000000000000014</c:v>
                </c:pt>
                <c:pt idx="123">
                  <c:v>5.8000000000000007</c:v>
                </c:pt>
                <c:pt idx="124">
                  <c:v>5.7899999999999991</c:v>
                </c:pt>
                <c:pt idx="125">
                  <c:v>5.7800000000000011</c:v>
                </c:pt>
                <c:pt idx="126">
                  <c:v>5.6999999999999993</c:v>
                </c:pt>
                <c:pt idx="127">
                  <c:v>5.7600000000000016</c:v>
                </c:pt>
                <c:pt idx="128">
                  <c:v>6</c:v>
                </c:pt>
                <c:pt idx="129">
                  <c:v>6.1400000000000006</c:v>
                </c:pt>
                <c:pt idx="130">
                  <c:v>6.370000000000001</c:v>
                </c:pt>
                <c:pt idx="131">
                  <c:v>6.6499999999999986</c:v>
                </c:pt>
                <c:pt idx="132">
                  <c:v>6.6499999999999986</c:v>
                </c:pt>
                <c:pt idx="133">
                  <c:v>7.02</c:v>
                </c:pt>
                <c:pt idx="134">
                  <c:v>6.5599999999999987</c:v>
                </c:pt>
                <c:pt idx="135">
                  <c:v>6.5599999999999987</c:v>
                </c:pt>
                <c:pt idx="136">
                  <c:v>6.8299999999999983</c:v>
                </c:pt>
                <c:pt idx="137">
                  <c:v>7.2899999999999991</c:v>
                </c:pt>
                <c:pt idx="138">
                  <c:v>7.77</c:v>
                </c:pt>
                <c:pt idx="139">
                  <c:v>7.75</c:v>
                </c:pt>
                <c:pt idx="140">
                  <c:v>7.8900000000000006</c:v>
                </c:pt>
                <c:pt idx="141">
                  <c:v>8.14</c:v>
                </c:pt>
                <c:pt idx="142">
                  <c:v>8.27</c:v>
                </c:pt>
                <c:pt idx="143">
                  <c:v>8.4600000000000009</c:v>
                </c:pt>
                <c:pt idx="144">
                  <c:v>8.82</c:v>
                </c:pt>
                <c:pt idx="145">
                  <c:v>8.27</c:v>
                </c:pt>
                <c:pt idx="146">
                  <c:v>9.06</c:v>
                </c:pt>
                <c:pt idx="147">
                  <c:v>9.0500000000000007</c:v>
                </c:pt>
                <c:pt idx="148">
                  <c:v>8.48</c:v>
                </c:pt>
                <c:pt idx="149">
                  <c:v>7.98</c:v>
                </c:pt>
                <c:pt idx="150">
                  <c:v>7.2100000000000009</c:v>
                </c:pt>
                <c:pt idx="151">
                  <c:v>7.1900000000000013</c:v>
                </c:pt>
                <c:pt idx="152">
                  <c:v>7.07</c:v>
                </c:pt>
                <c:pt idx="153">
                  <c:v>6.620000000000001</c:v>
                </c:pt>
                <c:pt idx="154">
                  <c:v>6.629999999999999</c:v>
                </c:pt>
                <c:pt idx="155">
                  <c:v>6.77</c:v>
                </c:pt>
                <c:pt idx="156">
                  <c:v>6.8599999999999994</c:v>
                </c:pt>
                <c:pt idx="157">
                  <c:v>7.43</c:v>
                </c:pt>
                <c:pt idx="158">
                  <c:v>7.07</c:v>
                </c:pt>
                <c:pt idx="159">
                  <c:v>7.2100000000000009</c:v>
                </c:pt>
                <c:pt idx="160">
                  <c:v>7.3299999999999983</c:v>
                </c:pt>
                <c:pt idx="161">
                  <c:v>7.3599999999999994</c:v>
                </c:pt>
                <c:pt idx="162">
                  <c:v>7.8900000000000006</c:v>
                </c:pt>
                <c:pt idx="163">
                  <c:v>7.8000000000000007</c:v>
                </c:pt>
                <c:pt idx="164">
                  <c:v>7.98</c:v>
                </c:pt>
                <c:pt idx="165">
                  <c:v>8.0399999999999991</c:v>
                </c:pt>
                <c:pt idx="166">
                  <c:v>7.93</c:v>
                </c:pt>
                <c:pt idx="167">
                  <c:v>8.08</c:v>
                </c:pt>
                <c:pt idx="168">
                  <c:v>7.2100000000000009</c:v>
                </c:pt>
                <c:pt idx="169">
                  <c:v>6.6499999999999986</c:v>
                </c:pt>
                <c:pt idx="170">
                  <c:v>6.8299999999999983</c:v>
                </c:pt>
                <c:pt idx="171">
                  <c:v>6.91</c:v>
                </c:pt>
                <c:pt idx="172">
                  <c:v>6.8500000000000014</c:v>
                </c:pt>
                <c:pt idx="173">
                  <c:v>7.02</c:v>
                </c:pt>
                <c:pt idx="174">
                  <c:v>6.9499999999999993</c:v>
                </c:pt>
                <c:pt idx="175">
                  <c:v>7.18</c:v>
                </c:pt>
                <c:pt idx="176">
                  <c:v>7.3599999999999994</c:v>
                </c:pt>
                <c:pt idx="177">
                  <c:v>7.620000000000001</c:v>
                </c:pt>
                <c:pt idx="178">
                  <c:v>7.120000000000001</c:v>
                </c:pt>
                <c:pt idx="179">
                  <c:v>7.32</c:v>
                </c:pt>
                <c:pt idx="180">
                  <c:v>7.5300000000000011</c:v>
                </c:pt>
                <c:pt idx="181">
                  <c:v>7.52</c:v>
                </c:pt>
                <c:pt idx="182">
                  <c:v>7.3599999999999994</c:v>
                </c:pt>
                <c:pt idx="183">
                  <c:v>6.879999999999999</c:v>
                </c:pt>
                <c:pt idx="184">
                  <c:v>6.8299999999999983</c:v>
                </c:pt>
                <c:pt idx="185">
                  <c:v>6.7100000000000009</c:v>
                </c:pt>
                <c:pt idx="186">
                  <c:v>6.379999999999999</c:v>
                </c:pt>
                <c:pt idx="187">
                  <c:v>6.0100000000000016</c:v>
                </c:pt>
                <c:pt idx="188">
                  <c:v>5.3999999999999986</c:v>
                </c:pt>
                <c:pt idx="189">
                  <c:v>5.09</c:v>
                </c:pt>
                <c:pt idx="190">
                  <c:v>5.4400000000000013</c:v>
                </c:pt>
                <c:pt idx="191">
                  <c:v>4.8099999999999987</c:v>
                </c:pt>
                <c:pt idx="192">
                  <c:v>4.82</c:v>
                </c:pt>
                <c:pt idx="193">
                  <c:v>4.68</c:v>
                </c:pt>
                <c:pt idx="194">
                  <c:v>4.4400000000000013</c:v>
                </c:pt>
                <c:pt idx="195">
                  <c:v>4.4400000000000013</c:v>
                </c:pt>
                <c:pt idx="196">
                  <c:v>4.4200000000000017</c:v>
                </c:pt>
                <c:pt idx="197">
                  <c:v>4.1000000000000014</c:v>
                </c:pt>
                <c:pt idx="198">
                  <c:v>4.0799999999999983</c:v>
                </c:pt>
                <c:pt idx="199">
                  <c:v>4.0199999999999996</c:v>
                </c:pt>
                <c:pt idx="200">
                  <c:v>4.120000000000001</c:v>
                </c:pt>
                <c:pt idx="201">
                  <c:v>4.25</c:v>
                </c:pt>
                <c:pt idx="202">
                  <c:v>4.0199999999999996</c:v>
                </c:pt>
                <c:pt idx="203">
                  <c:v>3.8299999999999983</c:v>
                </c:pt>
                <c:pt idx="204">
                  <c:v>3.7199999999999989</c:v>
                </c:pt>
                <c:pt idx="205">
                  <c:v>3.9200000000000017</c:v>
                </c:pt>
                <c:pt idx="206">
                  <c:v>3.9600000000000009</c:v>
                </c:pt>
                <c:pt idx="207">
                  <c:v>4.0799999999999983</c:v>
                </c:pt>
                <c:pt idx="208">
                  <c:v>4.1700000000000017</c:v>
                </c:pt>
                <c:pt idx="209">
                  <c:v>4.4499999999999993</c:v>
                </c:pt>
                <c:pt idx="210">
                  <c:v>4.4800000000000004</c:v>
                </c:pt>
                <c:pt idx="211">
                  <c:v>4.7300000000000004</c:v>
                </c:pt>
                <c:pt idx="212">
                  <c:v>5.1700000000000017</c:v>
                </c:pt>
                <c:pt idx="213">
                  <c:v>5.1700000000000017</c:v>
                </c:pt>
                <c:pt idx="214">
                  <c:v>5.3000000000000007</c:v>
                </c:pt>
                <c:pt idx="215">
                  <c:v>5.2899999999999991</c:v>
                </c:pt>
                <c:pt idx="216">
                  <c:v>5.7600000000000016</c:v>
                </c:pt>
                <c:pt idx="217">
                  <c:v>5.9200000000000017</c:v>
                </c:pt>
                <c:pt idx="218">
                  <c:v>6.3000000000000007</c:v>
                </c:pt>
                <c:pt idx="219">
                  <c:v>6.1900000000000013</c:v>
                </c:pt>
                <c:pt idx="220">
                  <c:v>6.34</c:v>
                </c:pt>
                <c:pt idx="221">
                  <c:v>6.4499999999999993</c:v>
                </c:pt>
                <c:pt idx="222">
                  <c:v>6.41</c:v>
                </c:pt>
                <c:pt idx="223">
                  <c:v>6.4899999999999984</c:v>
                </c:pt>
                <c:pt idx="224">
                  <c:v>6.07</c:v>
                </c:pt>
                <c:pt idx="225">
                  <c:v>6.6099999999999994</c:v>
                </c:pt>
                <c:pt idx="226">
                  <c:v>7.2899999999999991</c:v>
                </c:pt>
                <c:pt idx="227">
                  <c:v>7.879999999999999</c:v>
                </c:pt>
                <c:pt idx="228">
                  <c:v>7.77</c:v>
                </c:pt>
                <c:pt idx="229">
                  <c:v>7.41</c:v>
                </c:pt>
                <c:pt idx="230">
                  <c:v>6.9699999999999989</c:v>
                </c:pt>
                <c:pt idx="231">
                  <c:v>7.1700000000000017</c:v>
                </c:pt>
                <c:pt idx="232">
                  <c:v>6.620000000000001</c:v>
                </c:pt>
                <c:pt idx="233">
                  <c:v>5.9400000000000013</c:v>
                </c:pt>
                <c:pt idx="234">
                  <c:v>5.9499999999999993</c:v>
                </c:pt>
                <c:pt idx="235">
                  <c:v>6.0399999999999991</c:v>
                </c:pt>
                <c:pt idx="236">
                  <c:v>5.8599999999999994</c:v>
                </c:pt>
                <c:pt idx="237">
                  <c:v>5.52</c:v>
                </c:pt>
                <c:pt idx="238">
                  <c:v>5.0399999999999991</c:v>
                </c:pt>
                <c:pt idx="239">
                  <c:v>5.0199999999999996</c:v>
                </c:pt>
                <c:pt idx="240">
                  <c:v>4.8099999999999987</c:v>
                </c:pt>
                <c:pt idx="241">
                  <c:v>5.0199999999999996</c:v>
                </c:pt>
                <c:pt idx="242">
                  <c:v>5.07</c:v>
                </c:pt>
                <c:pt idx="243">
                  <c:v>5.0300000000000011</c:v>
                </c:pt>
                <c:pt idx="244">
                  <c:v>5.18</c:v>
                </c:pt>
                <c:pt idx="245">
                  <c:v>5.3900000000000006</c:v>
                </c:pt>
                <c:pt idx="246">
                  <c:v>5.3099999999999987</c:v>
                </c:pt>
                <c:pt idx="247">
                  <c:v>5</c:v>
                </c:pt>
                <c:pt idx="248">
                  <c:v>5.23</c:v>
                </c:pt>
                <c:pt idx="249">
                  <c:v>5.09</c:v>
                </c:pt>
                <c:pt idx="250">
                  <c:v>5.0799999999999983</c:v>
                </c:pt>
                <c:pt idx="251">
                  <c:v>4.59</c:v>
                </c:pt>
                <c:pt idx="252">
                  <c:v>3.3699999999999992</c:v>
                </c:pt>
                <c:pt idx="253">
                  <c:v>3.17</c:v>
                </c:pt>
                <c:pt idx="254">
                  <c:v>3.0199999999999996</c:v>
                </c:pt>
                <c:pt idx="255">
                  <c:v>2.7799999999999994</c:v>
                </c:pt>
                <c:pt idx="256">
                  <c:v>2.7200000000000006</c:v>
                </c:pt>
                <c:pt idx="257">
                  <c:v>2.7799999999999994</c:v>
                </c:pt>
                <c:pt idx="258">
                  <c:v>2.6300000000000008</c:v>
                </c:pt>
                <c:pt idx="259">
                  <c:v>2.4600000000000009</c:v>
                </c:pt>
                <c:pt idx="260">
                  <c:v>2.2200000000000006</c:v>
                </c:pt>
                <c:pt idx="261">
                  <c:v>1.92</c:v>
                </c:pt>
                <c:pt idx="262">
                  <c:v>1.75</c:v>
                </c:pt>
                <c:pt idx="263">
                  <c:v>1.7899999999999991</c:v>
                </c:pt>
                <c:pt idx="264">
                  <c:v>1.8200000000000003</c:v>
                </c:pt>
                <c:pt idx="265">
                  <c:v>1.67</c:v>
                </c:pt>
                <c:pt idx="266">
                  <c:v>1.67</c:v>
                </c:pt>
                <c:pt idx="267">
                  <c:v>1.7100000000000009</c:v>
                </c:pt>
                <c:pt idx="268">
                  <c:v>1.75</c:v>
                </c:pt>
                <c:pt idx="269">
                  <c:v>1.6799999999999997</c:v>
                </c:pt>
                <c:pt idx="270">
                  <c:v>1.67</c:v>
                </c:pt>
                <c:pt idx="271">
                  <c:v>1.6799999999999997</c:v>
                </c:pt>
                <c:pt idx="272">
                  <c:v>1.6500000000000004</c:v>
                </c:pt>
                <c:pt idx="273">
                  <c:v>1.7300000000000004</c:v>
                </c:pt>
                <c:pt idx="274">
                  <c:v>1.6600000000000001</c:v>
                </c:pt>
                <c:pt idx="275">
                  <c:v>1.5500000000000007</c:v>
                </c:pt>
                <c:pt idx="276">
                  <c:v>1.5099999999999998</c:v>
                </c:pt>
                <c:pt idx="277">
                  <c:v>1.58</c:v>
                </c:pt>
                <c:pt idx="278">
                  <c:v>1.5199999999999996</c:v>
                </c:pt>
                <c:pt idx="279">
                  <c:v>1.4299999999999997</c:v>
                </c:pt>
                <c:pt idx="280">
                  <c:v>1.3599999999999994</c:v>
                </c:pt>
                <c:pt idx="281">
                  <c:v>1.3000000000000007</c:v>
                </c:pt>
                <c:pt idx="282">
                  <c:v>1.33</c:v>
                </c:pt>
                <c:pt idx="283">
                  <c:v>1.3100000000000005</c:v>
                </c:pt>
                <c:pt idx="284">
                  <c:v>1.3399999999999999</c:v>
                </c:pt>
                <c:pt idx="285">
                  <c:v>1.2799999999999994</c:v>
                </c:pt>
                <c:pt idx="286">
                  <c:v>1.25</c:v>
                </c:pt>
                <c:pt idx="287">
                  <c:v>1.2400000000000002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8304"/>
        <c:axId val="110161280"/>
      </c:scatterChart>
      <c:valAx>
        <c:axId val="110098304"/>
        <c:scaling>
          <c:orientation val="minMax"/>
          <c:max val="3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Flow [LPS]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0161280"/>
        <c:crosses val="autoZero"/>
        <c:crossBetween val="midCat"/>
        <c:majorUnit val="5"/>
        <c:minorUnit val="1"/>
      </c:valAx>
      <c:valAx>
        <c:axId val="110161280"/>
        <c:scaling>
          <c:orientation val="minMax"/>
          <c:max val="12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>
                    <a:latin typeface="Symbol" panose="05050102010706020507" pitchFamily="18" charset="2"/>
                  </a:rPr>
                  <a:t>D</a:t>
                </a:r>
                <a:r>
                  <a:rPr lang="de-DE"/>
                  <a:t>P [m]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0098304"/>
        <c:crosses val="autoZero"/>
        <c:crossBetween val="midCat"/>
        <c:majorUnit val="2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Pressure [mH2o]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Without_Valve!$G$4</c:f>
              <c:strCache>
                <c:ptCount val="1"/>
                <c:pt idx="0">
                  <c:v>P2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Without_Valve!$B$5:$B$292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Without_Valve!$G$5:$G$292</c:f>
              <c:numCache>
                <c:formatCode>0.00</c:formatCode>
                <c:ptCount val="288"/>
                <c:pt idx="0">
                  <c:v>49.51</c:v>
                </c:pt>
                <c:pt idx="1">
                  <c:v>49.52</c:v>
                </c:pt>
                <c:pt idx="2">
                  <c:v>49.52</c:v>
                </c:pt>
                <c:pt idx="3">
                  <c:v>49.54</c:v>
                </c:pt>
                <c:pt idx="4">
                  <c:v>49.53</c:v>
                </c:pt>
                <c:pt idx="5">
                  <c:v>49.52</c:v>
                </c:pt>
                <c:pt idx="6">
                  <c:v>49.52</c:v>
                </c:pt>
                <c:pt idx="7">
                  <c:v>49.52</c:v>
                </c:pt>
                <c:pt idx="8">
                  <c:v>49.52</c:v>
                </c:pt>
                <c:pt idx="9">
                  <c:v>49.54</c:v>
                </c:pt>
                <c:pt idx="10">
                  <c:v>49.55</c:v>
                </c:pt>
                <c:pt idx="11">
                  <c:v>49.56</c:v>
                </c:pt>
                <c:pt idx="12">
                  <c:v>49.57</c:v>
                </c:pt>
                <c:pt idx="13">
                  <c:v>49.57</c:v>
                </c:pt>
                <c:pt idx="14">
                  <c:v>49.56</c:v>
                </c:pt>
                <c:pt idx="15">
                  <c:v>49.57</c:v>
                </c:pt>
                <c:pt idx="16">
                  <c:v>49.57</c:v>
                </c:pt>
                <c:pt idx="17">
                  <c:v>49.57</c:v>
                </c:pt>
                <c:pt idx="18">
                  <c:v>49.57</c:v>
                </c:pt>
                <c:pt idx="19">
                  <c:v>49.57</c:v>
                </c:pt>
                <c:pt idx="20">
                  <c:v>49.57</c:v>
                </c:pt>
                <c:pt idx="21">
                  <c:v>49.57</c:v>
                </c:pt>
                <c:pt idx="22">
                  <c:v>49.57</c:v>
                </c:pt>
                <c:pt idx="23">
                  <c:v>49.57</c:v>
                </c:pt>
                <c:pt idx="24">
                  <c:v>49.57</c:v>
                </c:pt>
                <c:pt idx="25">
                  <c:v>49.57</c:v>
                </c:pt>
                <c:pt idx="26">
                  <c:v>49.56</c:v>
                </c:pt>
                <c:pt idx="27">
                  <c:v>49.56</c:v>
                </c:pt>
                <c:pt idx="28">
                  <c:v>49.55</c:v>
                </c:pt>
                <c:pt idx="29">
                  <c:v>49.56</c:v>
                </c:pt>
                <c:pt idx="30">
                  <c:v>49.55</c:v>
                </c:pt>
                <c:pt idx="31">
                  <c:v>49.55</c:v>
                </c:pt>
                <c:pt idx="32">
                  <c:v>49.54</c:v>
                </c:pt>
                <c:pt idx="33">
                  <c:v>49.53</c:v>
                </c:pt>
                <c:pt idx="34">
                  <c:v>49.53</c:v>
                </c:pt>
                <c:pt idx="35">
                  <c:v>49.54</c:v>
                </c:pt>
                <c:pt idx="36">
                  <c:v>49.53</c:v>
                </c:pt>
                <c:pt idx="37">
                  <c:v>49.51</c:v>
                </c:pt>
                <c:pt idx="38">
                  <c:v>49.5</c:v>
                </c:pt>
                <c:pt idx="39">
                  <c:v>49.49</c:v>
                </c:pt>
                <c:pt idx="40">
                  <c:v>49.5</c:v>
                </c:pt>
                <c:pt idx="41">
                  <c:v>49.47</c:v>
                </c:pt>
                <c:pt idx="42">
                  <c:v>49.47</c:v>
                </c:pt>
                <c:pt idx="43">
                  <c:v>49.48</c:v>
                </c:pt>
                <c:pt idx="44">
                  <c:v>49.46</c:v>
                </c:pt>
                <c:pt idx="45">
                  <c:v>49.46</c:v>
                </c:pt>
                <c:pt idx="46">
                  <c:v>49.44</c:v>
                </c:pt>
                <c:pt idx="47">
                  <c:v>49.43</c:v>
                </c:pt>
                <c:pt idx="48">
                  <c:v>49.45</c:v>
                </c:pt>
                <c:pt idx="49">
                  <c:v>49.43</c:v>
                </c:pt>
                <c:pt idx="50">
                  <c:v>49.42</c:v>
                </c:pt>
                <c:pt idx="51">
                  <c:v>49.41</c:v>
                </c:pt>
                <c:pt idx="52">
                  <c:v>49.35</c:v>
                </c:pt>
                <c:pt idx="53">
                  <c:v>49.35</c:v>
                </c:pt>
                <c:pt idx="54">
                  <c:v>49.3</c:v>
                </c:pt>
                <c:pt idx="55">
                  <c:v>49.25</c:v>
                </c:pt>
                <c:pt idx="56">
                  <c:v>49.28</c:v>
                </c:pt>
                <c:pt idx="57">
                  <c:v>49.27</c:v>
                </c:pt>
                <c:pt idx="58">
                  <c:v>49.22</c:v>
                </c:pt>
                <c:pt idx="59">
                  <c:v>49.21</c:v>
                </c:pt>
                <c:pt idx="60">
                  <c:v>49.17</c:v>
                </c:pt>
                <c:pt idx="61">
                  <c:v>49.15</c:v>
                </c:pt>
                <c:pt idx="62">
                  <c:v>49.09</c:v>
                </c:pt>
                <c:pt idx="63">
                  <c:v>49.09</c:v>
                </c:pt>
                <c:pt idx="64">
                  <c:v>49.01</c:v>
                </c:pt>
                <c:pt idx="65">
                  <c:v>48.96</c:v>
                </c:pt>
                <c:pt idx="66">
                  <c:v>48.99</c:v>
                </c:pt>
                <c:pt idx="67">
                  <c:v>48.9</c:v>
                </c:pt>
                <c:pt idx="68">
                  <c:v>48.81</c:v>
                </c:pt>
                <c:pt idx="69">
                  <c:v>48.77</c:v>
                </c:pt>
                <c:pt idx="70">
                  <c:v>48.77</c:v>
                </c:pt>
                <c:pt idx="71">
                  <c:v>48.68</c:v>
                </c:pt>
                <c:pt idx="72">
                  <c:v>48.64</c:v>
                </c:pt>
                <c:pt idx="73">
                  <c:v>48.63</c:v>
                </c:pt>
                <c:pt idx="74">
                  <c:v>48.64</c:v>
                </c:pt>
                <c:pt idx="75">
                  <c:v>48.59</c:v>
                </c:pt>
                <c:pt idx="76">
                  <c:v>48.73</c:v>
                </c:pt>
                <c:pt idx="77">
                  <c:v>48.72</c:v>
                </c:pt>
                <c:pt idx="78">
                  <c:v>48.65</c:v>
                </c:pt>
                <c:pt idx="79">
                  <c:v>48.71</c:v>
                </c:pt>
                <c:pt idx="80">
                  <c:v>48.7</c:v>
                </c:pt>
                <c:pt idx="81">
                  <c:v>48.71</c:v>
                </c:pt>
                <c:pt idx="82">
                  <c:v>48.71</c:v>
                </c:pt>
                <c:pt idx="83">
                  <c:v>48.71</c:v>
                </c:pt>
                <c:pt idx="84">
                  <c:v>48.7</c:v>
                </c:pt>
                <c:pt idx="85">
                  <c:v>48.8</c:v>
                </c:pt>
                <c:pt idx="86">
                  <c:v>48.85</c:v>
                </c:pt>
                <c:pt idx="87">
                  <c:v>48.93</c:v>
                </c:pt>
                <c:pt idx="88">
                  <c:v>48.84</c:v>
                </c:pt>
                <c:pt idx="89">
                  <c:v>48.9</c:v>
                </c:pt>
                <c:pt idx="90">
                  <c:v>48.92</c:v>
                </c:pt>
                <c:pt idx="91">
                  <c:v>48.95</c:v>
                </c:pt>
                <c:pt idx="92">
                  <c:v>48.98</c:v>
                </c:pt>
                <c:pt idx="93">
                  <c:v>48.95</c:v>
                </c:pt>
                <c:pt idx="94">
                  <c:v>48.95</c:v>
                </c:pt>
                <c:pt idx="95">
                  <c:v>48.96</c:v>
                </c:pt>
                <c:pt idx="96">
                  <c:v>49</c:v>
                </c:pt>
                <c:pt idx="97">
                  <c:v>48.9</c:v>
                </c:pt>
                <c:pt idx="98">
                  <c:v>48.85</c:v>
                </c:pt>
                <c:pt idx="99">
                  <c:v>48.79</c:v>
                </c:pt>
                <c:pt idx="100">
                  <c:v>48.85</c:v>
                </c:pt>
                <c:pt idx="101">
                  <c:v>48.78</c:v>
                </c:pt>
                <c:pt idx="102">
                  <c:v>48.77</c:v>
                </c:pt>
                <c:pt idx="103">
                  <c:v>48.8</c:v>
                </c:pt>
                <c:pt idx="104">
                  <c:v>48.79</c:v>
                </c:pt>
                <c:pt idx="105">
                  <c:v>48.79</c:v>
                </c:pt>
                <c:pt idx="106">
                  <c:v>48.85</c:v>
                </c:pt>
                <c:pt idx="107">
                  <c:v>48.93</c:v>
                </c:pt>
                <c:pt idx="108">
                  <c:v>48.91</c:v>
                </c:pt>
                <c:pt idx="109">
                  <c:v>48.89</c:v>
                </c:pt>
                <c:pt idx="110">
                  <c:v>48.87</c:v>
                </c:pt>
                <c:pt idx="111">
                  <c:v>48.88</c:v>
                </c:pt>
                <c:pt idx="112">
                  <c:v>48.85</c:v>
                </c:pt>
                <c:pt idx="113">
                  <c:v>48.87</c:v>
                </c:pt>
                <c:pt idx="114">
                  <c:v>48.87</c:v>
                </c:pt>
                <c:pt idx="115">
                  <c:v>48.83</c:v>
                </c:pt>
                <c:pt idx="116">
                  <c:v>48.87</c:v>
                </c:pt>
                <c:pt idx="117">
                  <c:v>48.88</c:v>
                </c:pt>
                <c:pt idx="118">
                  <c:v>48.88</c:v>
                </c:pt>
                <c:pt idx="119">
                  <c:v>48.85</c:v>
                </c:pt>
                <c:pt idx="120">
                  <c:v>48.82</c:v>
                </c:pt>
                <c:pt idx="121">
                  <c:v>48.85</c:v>
                </c:pt>
                <c:pt idx="122">
                  <c:v>48.86</c:v>
                </c:pt>
                <c:pt idx="123">
                  <c:v>48.83</c:v>
                </c:pt>
                <c:pt idx="124">
                  <c:v>48.83</c:v>
                </c:pt>
                <c:pt idx="125">
                  <c:v>48.83</c:v>
                </c:pt>
                <c:pt idx="126">
                  <c:v>48.85</c:v>
                </c:pt>
                <c:pt idx="127">
                  <c:v>48.84</c:v>
                </c:pt>
                <c:pt idx="128">
                  <c:v>48.79</c:v>
                </c:pt>
                <c:pt idx="129">
                  <c:v>48.77</c:v>
                </c:pt>
                <c:pt idx="130">
                  <c:v>48.73</c:v>
                </c:pt>
                <c:pt idx="131">
                  <c:v>48.68</c:v>
                </c:pt>
                <c:pt idx="132">
                  <c:v>48.68</c:v>
                </c:pt>
                <c:pt idx="133">
                  <c:v>48.62</c:v>
                </c:pt>
                <c:pt idx="134">
                  <c:v>48.7</c:v>
                </c:pt>
                <c:pt idx="135">
                  <c:v>48.7</c:v>
                </c:pt>
                <c:pt idx="136">
                  <c:v>48.65</c:v>
                </c:pt>
                <c:pt idx="137">
                  <c:v>48.57</c:v>
                </c:pt>
                <c:pt idx="138">
                  <c:v>48.49</c:v>
                </c:pt>
                <c:pt idx="139">
                  <c:v>48.5</c:v>
                </c:pt>
                <c:pt idx="140">
                  <c:v>48.47</c:v>
                </c:pt>
                <c:pt idx="141">
                  <c:v>48.43</c:v>
                </c:pt>
                <c:pt idx="142">
                  <c:v>48.41</c:v>
                </c:pt>
                <c:pt idx="143">
                  <c:v>48.37</c:v>
                </c:pt>
                <c:pt idx="144">
                  <c:v>48.31</c:v>
                </c:pt>
                <c:pt idx="145">
                  <c:v>48.41</c:v>
                </c:pt>
                <c:pt idx="146">
                  <c:v>48.27</c:v>
                </c:pt>
                <c:pt idx="147">
                  <c:v>48.27</c:v>
                </c:pt>
                <c:pt idx="148">
                  <c:v>48.37</c:v>
                </c:pt>
                <c:pt idx="149">
                  <c:v>48.46</c:v>
                </c:pt>
                <c:pt idx="150">
                  <c:v>48.59</c:v>
                </c:pt>
                <c:pt idx="151">
                  <c:v>48.59</c:v>
                </c:pt>
                <c:pt idx="152">
                  <c:v>48.61</c:v>
                </c:pt>
                <c:pt idx="153">
                  <c:v>48.69</c:v>
                </c:pt>
                <c:pt idx="154">
                  <c:v>48.69</c:v>
                </c:pt>
                <c:pt idx="155">
                  <c:v>48.66</c:v>
                </c:pt>
                <c:pt idx="156">
                  <c:v>48.65</c:v>
                </c:pt>
                <c:pt idx="157">
                  <c:v>48.55</c:v>
                </c:pt>
                <c:pt idx="158">
                  <c:v>48.61</c:v>
                </c:pt>
                <c:pt idx="159">
                  <c:v>48.59</c:v>
                </c:pt>
                <c:pt idx="160">
                  <c:v>48.57</c:v>
                </c:pt>
                <c:pt idx="161">
                  <c:v>48.56</c:v>
                </c:pt>
                <c:pt idx="162">
                  <c:v>48.47</c:v>
                </c:pt>
                <c:pt idx="163">
                  <c:v>48.49</c:v>
                </c:pt>
                <c:pt idx="164">
                  <c:v>48.46</c:v>
                </c:pt>
                <c:pt idx="165">
                  <c:v>48.44</c:v>
                </c:pt>
                <c:pt idx="166">
                  <c:v>48.46</c:v>
                </c:pt>
                <c:pt idx="167">
                  <c:v>48.44</c:v>
                </c:pt>
                <c:pt idx="168">
                  <c:v>48.59</c:v>
                </c:pt>
                <c:pt idx="169">
                  <c:v>48.68</c:v>
                </c:pt>
                <c:pt idx="170">
                  <c:v>48.65</c:v>
                </c:pt>
                <c:pt idx="171">
                  <c:v>48.64</c:v>
                </c:pt>
                <c:pt idx="172">
                  <c:v>48.65</c:v>
                </c:pt>
                <c:pt idx="173">
                  <c:v>48.62</c:v>
                </c:pt>
                <c:pt idx="174">
                  <c:v>48.63</c:v>
                </c:pt>
                <c:pt idx="175">
                  <c:v>48.59</c:v>
                </c:pt>
                <c:pt idx="176">
                  <c:v>48.56</c:v>
                </c:pt>
                <c:pt idx="177">
                  <c:v>48.52</c:v>
                </c:pt>
                <c:pt idx="178">
                  <c:v>48.6</c:v>
                </c:pt>
                <c:pt idx="179">
                  <c:v>48.57</c:v>
                </c:pt>
                <c:pt idx="180">
                  <c:v>48.53</c:v>
                </c:pt>
                <c:pt idx="181">
                  <c:v>48.53</c:v>
                </c:pt>
                <c:pt idx="182">
                  <c:v>48.56</c:v>
                </c:pt>
                <c:pt idx="183">
                  <c:v>48.64</c:v>
                </c:pt>
                <c:pt idx="184">
                  <c:v>48.65</c:v>
                </c:pt>
                <c:pt idx="185">
                  <c:v>48.67</c:v>
                </c:pt>
                <c:pt idx="186">
                  <c:v>48.73</c:v>
                </c:pt>
                <c:pt idx="187">
                  <c:v>48.79</c:v>
                </c:pt>
                <c:pt idx="188">
                  <c:v>48.9</c:v>
                </c:pt>
                <c:pt idx="189">
                  <c:v>48.95</c:v>
                </c:pt>
                <c:pt idx="190">
                  <c:v>48.89</c:v>
                </c:pt>
                <c:pt idx="191">
                  <c:v>49</c:v>
                </c:pt>
                <c:pt idx="192">
                  <c:v>49</c:v>
                </c:pt>
                <c:pt idx="193">
                  <c:v>49.02</c:v>
                </c:pt>
                <c:pt idx="194">
                  <c:v>49.06</c:v>
                </c:pt>
                <c:pt idx="195">
                  <c:v>49.06</c:v>
                </c:pt>
                <c:pt idx="196">
                  <c:v>49.07</c:v>
                </c:pt>
                <c:pt idx="197">
                  <c:v>49.12</c:v>
                </c:pt>
                <c:pt idx="198">
                  <c:v>49.13</c:v>
                </c:pt>
                <c:pt idx="199">
                  <c:v>49.14</c:v>
                </c:pt>
                <c:pt idx="200">
                  <c:v>49.12</c:v>
                </c:pt>
                <c:pt idx="201">
                  <c:v>49.1</c:v>
                </c:pt>
                <c:pt idx="202">
                  <c:v>49.14</c:v>
                </c:pt>
                <c:pt idx="203">
                  <c:v>49.17</c:v>
                </c:pt>
                <c:pt idx="204">
                  <c:v>49.19</c:v>
                </c:pt>
                <c:pt idx="205">
                  <c:v>49.15</c:v>
                </c:pt>
                <c:pt idx="206">
                  <c:v>49.15</c:v>
                </c:pt>
                <c:pt idx="207">
                  <c:v>49.13</c:v>
                </c:pt>
                <c:pt idx="208">
                  <c:v>49.11</c:v>
                </c:pt>
                <c:pt idx="209">
                  <c:v>49.06</c:v>
                </c:pt>
                <c:pt idx="210">
                  <c:v>49.06</c:v>
                </c:pt>
                <c:pt idx="211">
                  <c:v>49.01</c:v>
                </c:pt>
                <c:pt idx="212">
                  <c:v>48.94</c:v>
                </c:pt>
                <c:pt idx="213">
                  <c:v>48.94</c:v>
                </c:pt>
                <c:pt idx="214">
                  <c:v>48.91</c:v>
                </c:pt>
                <c:pt idx="215">
                  <c:v>48.92</c:v>
                </c:pt>
                <c:pt idx="216">
                  <c:v>48.84</c:v>
                </c:pt>
                <c:pt idx="217">
                  <c:v>48.81</c:v>
                </c:pt>
                <c:pt idx="218">
                  <c:v>48.74</c:v>
                </c:pt>
                <c:pt idx="219">
                  <c:v>48.76</c:v>
                </c:pt>
                <c:pt idx="220">
                  <c:v>48.74</c:v>
                </c:pt>
                <c:pt idx="221">
                  <c:v>48.72</c:v>
                </c:pt>
                <c:pt idx="222">
                  <c:v>48.72</c:v>
                </c:pt>
                <c:pt idx="223">
                  <c:v>48.71</c:v>
                </c:pt>
                <c:pt idx="224">
                  <c:v>48.78</c:v>
                </c:pt>
                <c:pt idx="225">
                  <c:v>48.69</c:v>
                </c:pt>
                <c:pt idx="226">
                  <c:v>48.57</c:v>
                </c:pt>
                <c:pt idx="227">
                  <c:v>48.47</c:v>
                </c:pt>
                <c:pt idx="228">
                  <c:v>48.49</c:v>
                </c:pt>
                <c:pt idx="229">
                  <c:v>48.55</c:v>
                </c:pt>
                <c:pt idx="230">
                  <c:v>48.63</c:v>
                </c:pt>
                <c:pt idx="231">
                  <c:v>48.59</c:v>
                </c:pt>
                <c:pt idx="232">
                  <c:v>48.69</c:v>
                </c:pt>
                <c:pt idx="233">
                  <c:v>48.8</c:v>
                </c:pt>
                <c:pt idx="234">
                  <c:v>48.8</c:v>
                </c:pt>
                <c:pt idx="235">
                  <c:v>48.79</c:v>
                </c:pt>
                <c:pt idx="236">
                  <c:v>48.82</c:v>
                </c:pt>
                <c:pt idx="237">
                  <c:v>48.88</c:v>
                </c:pt>
                <c:pt idx="238">
                  <c:v>48.96</c:v>
                </c:pt>
                <c:pt idx="239">
                  <c:v>48.96</c:v>
                </c:pt>
                <c:pt idx="240">
                  <c:v>49</c:v>
                </c:pt>
                <c:pt idx="241">
                  <c:v>48.96</c:v>
                </c:pt>
                <c:pt idx="242">
                  <c:v>48.95</c:v>
                </c:pt>
                <c:pt idx="243">
                  <c:v>48.96</c:v>
                </c:pt>
                <c:pt idx="244">
                  <c:v>48.94</c:v>
                </c:pt>
                <c:pt idx="245">
                  <c:v>48.9</c:v>
                </c:pt>
                <c:pt idx="246">
                  <c:v>48.91</c:v>
                </c:pt>
                <c:pt idx="247">
                  <c:v>48.97</c:v>
                </c:pt>
                <c:pt idx="248">
                  <c:v>48.93</c:v>
                </c:pt>
                <c:pt idx="249">
                  <c:v>48.95</c:v>
                </c:pt>
                <c:pt idx="250">
                  <c:v>48.95</c:v>
                </c:pt>
                <c:pt idx="251">
                  <c:v>49.04</c:v>
                </c:pt>
                <c:pt idx="252">
                  <c:v>49.07</c:v>
                </c:pt>
                <c:pt idx="253">
                  <c:v>49.11</c:v>
                </c:pt>
                <c:pt idx="254">
                  <c:v>49.14</c:v>
                </c:pt>
                <c:pt idx="255">
                  <c:v>49.19</c:v>
                </c:pt>
                <c:pt idx="256">
                  <c:v>49.2</c:v>
                </c:pt>
                <c:pt idx="257">
                  <c:v>49.19</c:v>
                </c:pt>
                <c:pt idx="258">
                  <c:v>49.22</c:v>
                </c:pt>
                <c:pt idx="259">
                  <c:v>49.25</c:v>
                </c:pt>
                <c:pt idx="260">
                  <c:v>49.3</c:v>
                </c:pt>
                <c:pt idx="261">
                  <c:v>49.37</c:v>
                </c:pt>
                <c:pt idx="262">
                  <c:v>49.41</c:v>
                </c:pt>
                <c:pt idx="263">
                  <c:v>49.4</c:v>
                </c:pt>
                <c:pt idx="264">
                  <c:v>49.39</c:v>
                </c:pt>
                <c:pt idx="265">
                  <c:v>49.42</c:v>
                </c:pt>
                <c:pt idx="266">
                  <c:v>49.42</c:v>
                </c:pt>
                <c:pt idx="267">
                  <c:v>49.42</c:v>
                </c:pt>
                <c:pt idx="268">
                  <c:v>49.41</c:v>
                </c:pt>
                <c:pt idx="269">
                  <c:v>49.42</c:v>
                </c:pt>
                <c:pt idx="270">
                  <c:v>49.42</c:v>
                </c:pt>
                <c:pt idx="271">
                  <c:v>49.42</c:v>
                </c:pt>
                <c:pt idx="272">
                  <c:v>49.43</c:v>
                </c:pt>
                <c:pt idx="273">
                  <c:v>49.41</c:v>
                </c:pt>
                <c:pt idx="274">
                  <c:v>49.43</c:v>
                </c:pt>
                <c:pt idx="275">
                  <c:v>49.45</c:v>
                </c:pt>
                <c:pt idx="276">
                  <c:v>49.46</c:v>
                </c:pt>
                <c:pt idx="277">
                  <c:v>49.44</c:v>
                </c:pt>
                <c:pt idx="278">
                  <c:v>49.46</c:v>
                </c:pt>
                <c:pt idx="279">
                  <c:v>49.48</c:v>
                </c:pt>
                <c:pt idx="280">
                  <c:v>49.49</c:v>
                </c:pt>
                <c:pt idx="281">
                  <c:v>49.51</c:v>
                </c:pt>
                <c:pt idx="282">
                  <c:v>49.5</c:v>
                </c:pt>
                <c:pt idx="283">
                  <c:v>49.51</c:v>
                </c:pt>
                <c:pt idx="284">
                  <c:v>49.5</c:v>
                </c:pt>
                <c:pt idx="285">
                  <c:v>49.51</c:v>
                </c:pt>
                <c:pt idx="286">
                  <c:v>49.52</c:v>
                </c:pt>
                <c:pt idx="287">
                  <c:v>49.52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Without_Valve!$H$4</c:f>
              <c:strCache>
                <c:ptCount val="1"/>
                <c:pt idx="0">
                  <c:v>P3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Without_Valve!$B$5:$B$292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Without_Valve!$H$5:$H$292</c:f>
              <c:numCache>
                <c:formatCode>0.00</c:formatCode>
                <c:ptCount val="288"/>
                <c:pt idx="0">
                  <c:v>46.15</c:v>
                </c:pt>
                <c:pt idx="1">
                  <c:v>46.28</c:v>
                </c:pt>
                <c:pt idx="2">
                  <c:v>46.25</c:v>
                </c:pt>
                <c:pt idx="3">
                  <c:v>46.36</c:v>
                </c:pt>
                <c:pt idx="4">
                  <c:v>46.3</c:v>
                </c:pt>
                <c:pt idx="5">
                  <c:v>46.26</c:v>
                </c:pt>
                <c:pt idx="6">
                  <c:v>46.22</c:v>
                </c:pt>
                <c:pt idx="7">
                  <c:v>46.28</c:v>
                </c:pt>
                <c:pt idx="8">
                  <c:v>46.24</c:v>
                </c:pt>
                <c:pt idx="9">
                  <c:v>46.44</c:v>
                </c:pt>
                <c:pt idx="10">
                  <c:v>46.49</c:v>
                </c:pt>
                <c:pt idx="11">
                  <c:v>46.56</c:v>
                </c:pt>
                <c:pt idx="12">
                  <c:v>46.62</c:v>
                </c:pt>
                <c:pt idx="13">
                  <c:v>46.61</c:v>
                </c:pt>
                <c:pt idx="14">
                  <c:v>46.58</c:v>
                </c:pt>
                <c:pt idx="15">
                  <c:v>46.62</c:v>
                </c:pt>
                <c:pt idx="16">
                  <c:v>46.65</c:v>
                </c:pt>
                <c:pt idx="17">
                  <c:v>46.65</c:v>
                </c:pt>
                <c:pt idx="18">
                  <c:v>46.67</c:v>
                </c:pt>
                <c:pt idx="19">
                  <c:v>46.64</c:v>
                </c:pt>
                <c:pt idx="20">
                  <c:v>46.65</c:v>
                </c:pt>
                <c:pt idx="21">
                  <c:v>46.64</c:v>
                </c:pt>
                <c:pt idx="22">
                  <c:v>46.65</c:v>
                </c:pt>
                <c:pt idx="23">
                  <c:v>46.67</c:v>
                </c:pt>
                <c:pt idx="24">
                  <c:v>46.64</c:v>
                </c:pt>
                <c:pt idx="25">
                  <c:v>46.63</c:v>
                </c:pt>
                <c:pt idx="26">
                  <c:v>46.58</c:v>
                </c:pt>
                <c:pt idx="27">
                  <c:v>46.56</c:v>
                </c:pt>
                <c:pt idx="28">
                  <c:v>46.49</c:v>
                </c:pt>
                <c:pt idx="29">
                  <c:v>46.55</c:v>
                </c:pt>
                <c:pt idx="30">
                  <c:v>46.51</c:v>
                </c:pt>
                <c:pt idx="31">
                  <c:v>46.49</c:v>
                </c:pt>
                <c:pt idx="32">
                  <c:v>46.42</c:v>
                </c:pt>
                <c:pt idx="33">
                  <c:v>46.32</c:v>
                </c:pt>
                <c:pt idx="34">
                  <c:v>46.33</c:v>
                </c:pt>
                <c:pt idx="35">
                  <c:v>46.36</c:v>
                </c:pt>
                <c:pt idx="36">
                  <c:v>46.33</c:v>
                </c:pt>
                <c:pt idx="37">
                  <c:v>46.13</c:v>
                </c:pt>
                <c:pt idx="38">
                  <c:v>46.12</c:v>
                </c:pt>
                <c:pt idx="39">
                  <c:v>46.02</c:v>
                </c:pt>
                <c:pt idx="40">
                  <c:v>46.11</c:v>
                </c:pt>
                <c:pt idx="41">
                  <c:v>45.85</c:v>
                </c:pt>
                <c:pt idx="42">
                  <c:v>45.89</c:v>
                </c:pt>
                <c:pt idx="43">
                  <c:v>45.9</c:v>
                </c:pt>
                <c:pt idx="44">
                  <c:v>45.81</c:v>
                </c:pt>
                <c:pt idx="45">
                  <c:v>45.81</c:v>
                </c:pt>
                <c:pt idx="46">
                  <c:v>45.59</c:v>
                </c:pt>
                <c:pt idx="47">
                  <c:v>45.56</c:v>
                </c:pt>
                <c:pt idx="48">
                  <c:v>45.68</c:v>
                </c:pt>
                <c:pt idx="49">
                  <c:v>45.57</c:v>
                </c:pt>
                <c:pt idx="50">
                  <c:v>45.48</c:v>
                </c:pt>
                <c:pt idx="51">
                  <c:v>45.39</c:v>
                </c:pt>
                <c:pt idx="52">
                  <c:v>44.92</c:v>
                </c:pt>
                <c:pt idx="53">
                  <c:v>44.91</c:v>
                </c:pt>
                <c:pt idx="54">
                  <c:v>44.54</c:v>
                </c:pt>
                <c:pt idx="55">
                  <c:v>44.16</c:v>
                </c:pt>
                <c:pt idx="56">
                  <c:v>44.37</c:v>
                </c:pt>
                <c:pt idx="57">
                  <c:v>44.27</c:v>
                </c:pt>
                <c:pt idx="58">
                  <c:v>43.89</c:v>
                </c:pt>
                <c:pt idx="59">
                  <c:v>43.81</c:v>
                </c:pt>
                <c:pt idx="60">
                  <c:v>43.49</c:v>
                </c:pt>
                <c:pt idx="61">
                  <c:v>43.35</c:v>
                </c:pt>
                <c:pt idx="62">
                  <c:v>42.92</c:v>
                </c:pt>
                <c:pt idx="63">
                  <c:v>42.88</c:v>
                </c:pt>
                <c:pt idx="64">
                  <c:v>42.27</c:v>
                </c:pt>
                <c:pt idx="65">
                  <c:v>41.9</c:v>
                </c:pt>
                <c:pt idx="66">
                  <c:v>42.07</c:v>
                </c:pt>
                <c:pt idx="67">
                  <c:v>41.37</c:v>
                </c:pt>
                <c:pt idx="68">
                  <c:v>40.700000000000003</c:v>
                </c:pt>
                <c:pt idx="69">
                  <c:v>40.42</c:v>
                </c:pt>
                <c:pt idx="70">
                  <c:v>40.36</c:v>
                </c:pt>
                <c:pt idx="71">
                  <c:v>39.68</c:v>
                </c:pt>
                <c:pt idx="72">
                  <c:v>39.39</c:v>
                </c:pt>
                <c:pt idx="73">
                  <c:v>39.26</c:v>
                </c:pt>
                <c:pt idx="74">
                  <c:v>39.39</c:v>
                </c:pt>
                <c:pt idx="75">
                  <c:v>38.96</c:v>
                </c:pt>
                <c:pt idx="76">
                  <c:v>40.090000000000003</c:v>
                </c:pt>
                <c:pt idx="77">
                  <c:v>40</c:v>
                </c:pt>
                <c:pt idx="78">
                  <c:v>39.47</c:v>
                </c:pt>
                <c:pt idx="79">
                  <c:v>39.93</c:v>
                </c:pt>
                <c:pt idx="80">
                  <c:v>39.840000000000003</c:v>
                </c:pt>
                <c:pt idx="81">
                  <c:v>39.950000000000003</c:v>
                </c:pt>
                <c:pt idx="82">
                  <c:v>39.92</c:v>
                </c:pt>
                <c:pt idx="83">
                  <c:v>39.92</c:v>
                </c:pt>
                <c:pt idx="84">
                  <c:v>39.869999999999997</c:v>
                </c:pt>
                <c:pt idx="85">
                  <c:v>40.64</c:v>
                </c:pt>
                <c:pt idx="86">
                  <c:v>41.02</c:v>
                </c:pt>
                <c:pt idx="87">
                  <c:v>41.66</c:v>
                </c:pt>
                <c:pt idx="88">
                  <c:v>40.950000000000003</c:v>
                </c:pt>
                <c:pt idx="89">
                  <c:v>41.41</c:v>
                </c:pt>
                <c:pt idx="90">
                  <c:v>41.53</c:v>
                </c:pt>
                <c:pt idx="91">
                  <c:v>41.81</c:v>
                </c:pt>
                <c:pt idx="92">
                  <c:v>42.03</c:v>
                </c:pt>
                <c:pt idx="93">
                  <c:v>41.78</c:v>
                </c:pt>
                <c:pt idx="94">
                  <c:v>41.8</c:v>
                </c:pt>
                <c:pt idx="95">
                  <c:v>41.84</c:v>
                </c:pt>
                <c:pt idx="96">
                  <c:v>42.17</c:v>
                </c:pt>
                <c:pt idx="97">
                  <c:v>41.38</c:v>
                </c:pt>
                <c:pt idx="98">
                  <c:v>40.99</c:v>
                </c:pt>
                <c:pt idx="99">
                  <c:v>40.58</c:v>
                </c:pt>
                <c:pt idx="100">
                  <c:v>41.02</c:v>
                </c:pt>
                <c:pt idx="101">
                  <c:v>40.479999999999997</c:v>
                </c:pt>
                <c:pt idx="102">
                  <c:v>40.39</c:v>
                </c:pt>
                <c:pt idx="103">
                  <c:v>40.65</c:v>
                </c:pt>
                <c:pt idx="104">
                  <c:v>40.549999999999997</c:v>
                </c:pt>
                <c:pt idx="105">
                  <c:v>40.56</c:v>
                </c:pt>
                <c:pt idx="106">
                  <c:v>41.05</c:v>
                </c:pt>
                <c:pt idx="107">
                  <c:v>41.61</c:v>
                </c:pt>
                <c:pt idx="108">
                  <c:v>41.47</c:v>
                </c:pt>
                <c:pt idx="109">
                  <c:v>41.32</c:v>
                </c:pt>
                <c:pt idx="110">
                  <c:v>41.2</c:v>
                </c:pt>
                <c:pt idx="111">
                  <c:v>41.25</c:v>
                </c:pt>
                <c:pt idx="112">
                  <c:v>41.02</c:v>
                </c:pt>
                <c:pt idx="113">
                  <c:v>41.2</c:v>
                </c:pt>
                <c:pt idx="114">
                  <c:v>41.2</c:v>
                </c:pt>
                <c:pt idx="115">
                  <c:v>40.840000000000003</c:v>
                </c:pt>
                <c:pt idx="116">
                  <c:v>41.19</c:v>
                </c:pt>
                <c:pt idx="117">
                  <c:v>41.28</c:v>
                </c:pt>
                <c:pt idx="118">
                  <c:v>41.22</c:v>
                </c:pt>
                <c:pt idx="119">
                  <c:v>41.02</c:v>
                </c:pt>
                <c:pt idx="120">
                  <c:v>40.78</c:v>
                </c:pt>
                <c:pt idx="121">
                  <c:v>41.04</c:v>
                </c:pt>
                <c:pt idx="122">
                  <c:v>41.11</c:v>
                </c:pt>
                <c:pt idx="123">
                  <c:v>40.840000000000003</c:v>
                </c:pt>
                <c:pt idx="124">
                  <c:v>40.85</c:v>
                </c:pt>
                <c:pt idx="125">
                  <c:v>40.869999999999997</c:v>
                </c:pt>
                <c:pt idx="126">
                  <c:v>40.98</c:v>
                </c:pt>
                <c:pt idx="127">
                  <c:v>40.9</c:v>
                </c:pt>
                <c:pt idx="128">
                  <c:v>40.58</c:v>
                </c:pt>
                <c:pt idx="129">
                  <c:v>40.39</c:v>
                </c:pt>
                <c:pt idx="130">
                  <c:v>40.08</c:v>
                </c:pt>
                <c:pt idx="131">
                  <c:v>39.71</c:v>
                </c:pt>
                <c:pt idx="132">
                  <c:v>39.71</c:v>
                </c:pt>
                <c:pt idx="133">
                  <c:v>39.21</c:v>
                </c:pt>
                <c:pt idx="134">
                  <c:v>39.82</c:v>
                </c:pt>
                <c:pt idx="135">
                  <c:v>39.82</c:v>
                </c:pt>
                <c:pt idx="136">
                  <c:v>39.47</c:v>
                </c:pt>
                <c:pt idx="137">
                  <c:v>38.840000000000003</c:v>
                </c:pt>
                <c:pt idx="138">
                  <c:v>38.21</c:v>
                </c:pt>
                <c:pt idx="139">
                  <c:v>38.24</c:v>
                </c:pt>
                <c:pt idx="140">
                  <c:v>38.049999999999997</c:v>
                </c:pt>
                <c:pt idx="141">
                  <c:v>37.729999999999997</c:v>
                </c:pt>
                <c:pt idx="142">
                  <c:v>37.56</c:v>
                </c:pt>
                <c:pt idx="143">
                  <c:v>37.299999999999997</c:v>
                </c:pt>
                <c:pt idx="144">
                  <c:v>36.82</c:v>
                </c:pt>
                <c:pt idx="145">
                  <c:v>37.56</c:v>
                </c:pt>
                <c:pt idx="146">
                  <c:v>36.5</c:v>
                </c:pt>
                <c:pt idx="147">
                  <c:v>36.520000000000003</c:v>
                </c:pt>
                <c:pt idx="148">
                  <c:v>37.28</c:v>
                </c:pt>
                <c:pt idx="149">
                  <c:v>37.94</c:v>
                </c:pt>
                <c:pt idx="150">
                  <c:v>38.96</c:v>
                </c:pt>
                <c:pt idx="151">
                  <c:v>38.979999999999997</c:v>
                </c:pt>
                <c:pt idx="152">
                  <c:v>39.14</c:v>
                </c:pt>
                <c:pt idx="153">
                  <c:v>39.74</c:v>
                </c:pt>
                <c:pt idx="154">
                  <c:v>39.729999999999997</c:v>
                </c:pt>
                <c:pt idx="155">
                  <c:v>39.549999999999997</c:v>
                </c:pt>
                <c:pt idx="156">
                  <c:v>39.42</c:v>
                </c:pt>
                <c:pt idx="157">
                  <c:v>38.659999999999997</c:v>
                </c:pt>
                <c:pt idx="158">
                  <c:v>39.14</c:v>
                </c:pt>
                <c:pt idx="159">
                  <c:v>38.96</c:v>
                </c:pt>
                <c:pt idx="160">
                  <c:v>38.799999999999997</c:v>
                </c:pt>
                <c:pt idx="161">
                  <c:v>38.76</c:v>
                </c:pt>
                <c:pt idx="162">
                  <c:v>38.049999999999997</c:v>
                </c:pt>
                <c:pt idx="163">
                  <c:v>38.17</c:v>
                </c:pt>
                <c:pt idx="164">
                  <c:v>37.94</c:v>
                </c:pt>
                <c:pt idx="165">
                  <c:v>37.85</c:v>
                </c:pt>
                <c:pt idx="166">
                  <c:v>38</c:v>
                </c:pt>
                <c:pt idx="167">
                  <c:v>37.799999999999997</c:v>
                </c:pt>
                <c:pt idx="168">
                  <c:v>38.96</c:v>
                </c:pt>
                <c:pt idx="169">
                  <c:v>39.71</c:v>
                </c:pt>
                <c:pt idx="170">
                  <c:v>39.47</c:v>
                </c:pt>
                <c:pt idx="171">
                  <c:v>39.35</c:v>
                </c:pt>
                <c:pt idx="172">
                  <c:v>39.44</c:v>
                </c:pt>
                <c:pt idx="173">
                  <c:v>39.21</c:v>
                </c:pt>
                <c:pt idx="174">
                  <c:v>39.31</c:v>
                </c:pt>
                <c:pt idx="175">
                  <c:v>38.99</c:v>
                </c:pt>
                <c:pt idx="176">
                  <c:v>38.76</c:v>
                </c:pt>
                <c:pt idx="177">
                  <c:v>38.409999999999997</c:v>
                </c:pt>
                <c:pt idx="178">
                  <c:v>39.08</c:v>
                </c:pt>
                <c:pt idx="179">
                  <c:v>38.81</c:v>
                </c:pt>
                <c:pt idx="180">
                  <c:v>38.53</c:v>
                </c:pt>
                <c:pt idx="181">
                  <c:v>38.54</c:v>
                </c:pt>
                <c:pt idx="182">
                  <c:v>38.76</c:v>
                </c:pt>
                <c:pt idx="183">
                  <c:v>39.4</c:v>
                </c:pt>
                <c:pt idx="184">
                  <c:v>39.47</c:v>
                </c:pt>
                <c:pt idx="185">
                  <c:v>39.630000000000003</c:v>
                </c:pt>
                <c:pt idx="186">
                  <c:v>40.06</c:v>
                </c:pt>
                <c:pt idx="187">
                  <c:v>40.56</c:v>
                </c:pt>
                <c:pt idx="188">
                  <c:v>41.38</c:v>
                </c:pt>
                <c:pt idx="189">
                  <c:v>41.8</c:v>
                </c:pt>
                <c:pt idx="190">
                  <c:v>41.32</c:v>
                </c:pt>
                <c:pt idx="191">
                  <c:v>42.17</c:v>
                </c:pt>
                <c:pt idx="192">
                  <c:v>42.16</c:v>
                </c:pt>
                <c:pt idx="193">
                  <c:v>42.36</c:v>
                </c:pt>
                <c:pt idx="194">
                  <c:v>42.68</c:v>
                </c:pt>
                <c:pt idx="195">
                  <c:v>42.68</c:v>
                </c:pt>
                <c:pt idx="196">
                  <c:v>42.71</c:v>
                </c:pt>
                <c:pt idx="197">
                  <c:v>43.15</c:v>
                </c:pt>
                <c:pt idx="198">
                  <c:v>43.18</c:v>
                </c:pt>
                <c:pt idx="199">
                  <c:v>43.26</c:v>
                </c:pt>
                <c:pt idx="200">
                  <c:v>43.12</c:v>
                </c:pt>
                <c:pt idx="201">
                  <c:v>42.94</c:v>
                </c:pt>
                <c:pt idx="202">
                  <c:v>43.26</c:v>
                </c:pt>
                <c:pt idx="203">
                  <c:v>43.51</c:v>
                </c:pt>
                <c:pt idx="204">
                  <c:v>43.67</c:v>
                </c:pt>
                <c:pt idx="205">
                  <c:v>43.39</c:v>
                </c:pt>
                <c:pt idx="206">
                  <c:v>43.34</c:v>
                </c:pt>
                <c:pt idx="207">
                  <c:v>43.18</c:v>
                </c:pt>
                <c:pt idx="208">
                  <c:v>43.05</c:v>
                </c:pt>
                <c:pt idx="209">
                  <c:v>42.67</c:v>
                </c:pt>
                <c:pt idx="210">
                  <c:v>42.63</c:v>
                </c:pt>
                <c:pt idx="211">
                  <c:v>42.29</c:v>
                </c:pt>
                <c:pt idx="212">
                  <c:v>41.69</c:v>
                </c:pt>
                <c:pt idx="213">
                  <c:v>41.69</c:v>
                </c:pt>
                <c:pt idx="214">
                  <c:v>41.52</c:v>
                </c:pt>
                <c:pt idx="215">
                  <c:v>41.53</c:v>
                </c:pt>
                <c:pt idx="216">
                  <c:v>40.9</c:v>
                </c:pt>
                <c:pt idx="217">
                  <c:v>40.68</c:v>
                </c:pt>
                <c:pt idx="218">
                  <c:v>40.17</c:v>
                </c:pt>
                <c:pt idx="219">
                  <c:v>40.31</c:v>
                </c:pt>
                <c:pt idx="220">
                  <c:v>40.119999999999997</c:v>
                </c:pt>
                <c:pt idx="221">
                  <c:v>39.96</c:v>
                </c:pt>
                <c:pt idx="222">
                  <c:v>40.03</c:v>
                </c:pt>
                <c:pt idx="223">
                  <c:v>39.92</c:v>
                </c:pt>
                <c:pt idx="224">
                  <c:v>40.479999999999997</c:v>
                </c:pt>
                <c:pt idx="225">
                  <c:v>39.76</c:v>
                </c:pt>
                <c:pt idx="226">
                  <c:v>38.840000000000003</c:v>
                </c:pt>
                <c:pt idx="227">
                  <c:v>38.07</c:v>
                </c:pt>
                <c:pt idx="228">
                  <c:v>38.21</c:v>
                </c:pt>
                <c:pt idx="229">
                  <c:v>38.700000000000003</c:v>
                </c:pt>
                <c:pt idx="230">
                  <c:v>39.270000000000003</c:v>
                </c:pt>
                <c:pt idx="231">
                  <c:v>39.01</c:v>
                </c:pt>
                <c:pt idx="232">
                  <c:v>39.74</c:v>
                </c:pt>
                <c:pt idx="233">
                  <c:v>40.65</c:v>
                </c:pt>
                <c:pt idx="234">
                  <c:v>40.64</c:v>
                </c:pt>
                <c:pt idx="235">
                  <c:v>40.51</c:v>
                </c:pt>
                <c:pt idx="236">
                  <c:v>40.76</c:v>
                </c:pt>
                <c:pt idx="237">
                  <c:v>41.22</c:v>
                </c:pt>
                <c:pt idx="238">
                  <c:v>41.87</c:v>
                </c:pt>
                <c:pt idx="239">
                  <c:v>41.9</c:v>
                </c:pt>
                <c:pt idx="240">
                  <c:v>42.17</c:v>
                </c:pt>
                <c:pt idx="241">
                  <c:v>41.9</c:v>
                </c:pt>
                <c:pt idx="242">
                  <c:v>41.83</c:v>
                </c:pt>
                <c:pt idx="243">
                  <c:v>41.88</c:v>
                </c:pt>
                <c:pt idx="244">
                  <c:v>41.68</c:v>
                </c:pt>
                <c:pt idx="245">
                  <c:v>41.4</c:v>
                </c:pt>
                <c:pt idx="246">
                  <c:v>41.5</c:v>
                </c:pt>
                <c:pt idx="247">
                  <c:v>41.91</c:v>
                </c:pt>
                <c:pt idx="248">
                  <c:v>41.61</c:v>
                </c:pt>
                <c:pt idx="249">
                  <c:v>41.8</c:v>
                </c:pt>
                <c:pt idx="250">
                  <c:v>41.81</c:v>
                </c:pt>
                <c:pt idx="251">
                  <c:v>42.47</c:v>
                </c:pt>
                <c:pt idx="252">
                  <c:v>42.71</c:v>
                </c:pt>
                <c:pt idx="253">
                  <c:v>43.03</c:v>
                </c:pt>
                <c:pt idx="254">
                  <c:v>43.27</c:v>
                </c:pt>
                <c:pt idx="255">
                  <c:v>43.66</c:v>
                </c:pt>
                <c:pt idx="256">
                  <c:v>43.75</c:v>
                </c:pt>
                <c:pt idx="257">
                  <c:v>43.66</c:v>
                </c:pt>
                <c:pt idx="258">
                  <c:v>43.89</c:v>
                </c:pt>
                <c:pt idx="259">
                  <c:v>44.17</c:v>
                </c:pt>
                <c:pt idx="260">
                  <c:v>44.56</c:v>
                </c:pt>
                <c:pt idx="261">
                  <c:v>45.07</c:v>
                </c:pt>
                <c:pt idx="262">
                  <c:v>45.35</c:v>
                </c:pt>
                <c:pt idx="263">
                  <c:v>45.28</c:v>
                </c:pt>
                <c:pt idx="264">
                  <c:v>45.23</c:v>
                </c:pt>
                <c:pt idx="265">
                  <c:v>45.48</c:v>
                </c:pt>
                <c:pt idx="266">
                  <c:v>45.5</c:v>
                </c:pt>
                <c:pt idx="267">
                  <c:v>45.43</c:v>
                </c:pt>
                <c:pt idx="268">
                  <c:v>45.35</c:v>
                </c:pt>
                <c:pt idx="269">
                  <c:v>45.47</c:v>
                </c:pt>
                <c:pt idx="270">
                  <c:v>45.5</c:v>
                </c:pt>
                <c:pt idx="271">
                  <c:v>45.47</c:v>
                </c:pt>
                <c:pt idx="272">
                  <c:v>45.53</c:v>
                </c:pt>
                <c:pt idx="273">
                  <c:v>45.38</c:v>
                </c:pt>
                <c:pt idx="274">
                  <c:v>45.51</c:v>
                </c:pt>
                <c:pt idx="275">
                  <c:v>45.7</c:v>
                </c:pt>
                <c:pt idx="276">
                  <c:v>45.78</c:v>
                </c:pt>
                <c:pt idx="277">
                  <c:v>45.64</c:v>
                </c:pt>
                <c:pt idx="278">
                  <c:v>45.75</c:v>
                </c:pt>
                <c:pt idx="279">
                  <c:v>45.91</c:v>
                </c:pt>
                <c:pt idx="280">
                  <c:v>46.02</c:v>
                </c:pt>
                <c:pt idx="281">
                  <c:v>46.13</c:v>
                </c:pt>
                <c:pt idx="282">
                  <c:v>46.09</c:v>
                </c:pt>
                <c:pt idx="283">
                  <c:v>46.13</c:v>
                </c:pt>
                <c:pt idx="284">
                  <c:v>46.08</c:v>
                </c:pt>
                <c:pt idx="285">
                  <c:v>46.18</c:v>
                </c:pt>
                <c:pt idx="286">
                  <c:v>46.23</c:v>
                </c:pt>
                <c:pt idx="287">
                  <c:v>46.25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Without_Valve!$F$4</c:f>
              <c:strCache>
                <c:ptCount val="1"/>
                <c:pt idx="0">
                  <c:v>P1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Without_Valve!$B$5:$B$292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Without_Valve!$F$5:$F$292</c:f>
              <c:numCache>
                <c:formatCode>0.00</c:formatCode>
                <c:ptCount val="288"/>
                <c:pt idx="0">
                  <c:v>49.51</c:v>
                </c:pt>
                <c:pt idx="1">
                  <c:v>49.52</c:v>
                </c:pt>
                <c:pt idx="2">
                  <c:v>49.52</c:v>
                </c:pt>
                <c:pt idx="3">
                  <c:v>49.54</c:v>
                </c:pt>
                <c:pt idx="4">
                  <c:v>49.53</c:v>
                </c:pt>
                <c:pt idx="5">
                  <c:v>49.52</c:v>
                </c:pt>
                <c:pt idx="6">
                  <c:v>49.52</c:v>
                </c:pt>
                <c:pt idx="7">
                  <c:v>49.52</c:v>
                </c:pt>
                <c:pt idx="8">
                  <c:v>49.52</c:v>
                </c:pt>
                <c:pt idx="9">
                  <c:v>49.54</c:v>
                </c:pt>
                <c:pt idx="10">
                  <c:v>49.55</c:v>
                </c:pt>
                <c:pt idx="11">
                  <c:v>49.56</c:v>
                </c:pt>
                <c:pt idx="12">
                  <c:v>49.57</c:v>
                </c:pt>
                <c:pt idx="13">
                  <c:v>49.57</c:v>
                </c:pt>
                <c:pt idx="14">
                  <c:v>49.56</c:v>
                </c:pt>
                <c:pt idx="15">
                  <c:v>49.57</c:v>
                </c:pt>
                <c:pt idx="16">
                  <c:v>49.57</c:v>
                </c:pt>
                <c:pt idx="17">
                  <c:v>49.57</c:v>
                </c:pt>
                <c:pt idx="18">
                  <c:v>49.57</c:v>
                </c:pt>
                <c:pt idx="19">
                  <c:v>49.57</c:v>
                </c:pt>
                <c:pt idx="20">
                  <c:v>49.57</c:v>
                </c:pt>
                <c:pt idx="21">
                  <c:v>49.57</c:v>
                </c:pt>
                <c:pt idx="22">
                  <c:v>49.57</c:v>
                </c:pt>
                <c:pt idx="23">
                  <c:v>49.57</c:v>
                </c:pt>
                <c:pt idx="24">
                  <c:v>49.57</c:v>
                </c:pt>
                <c:pt idx="25">
                  <c:v>49.57</c:v>
                </c:pt>
                <c:pt idx="26">
                  <c:v>49.56</c:v>
                </c:pt>
                <c:pt idx="27">
                  <c:v>49.56</c:v>
                </c:pt>
                <c:pt idx="28">
                  <c:v>49.55</c:v>
                </c:pt>
                <c:pt idx="29">
                  <c:v>49.56</c:v>
                </c:pt>
                <c:pt idx="30">
                  <c:v>49.55</c:v>
                </c:pt>
                <c:pt idx="31">
                  <c:v>49.55</c:v>
                </c:pt>
                <c:pt idx="32">
                  <c:v>49.54</c:v>
                </c:pt>
                <c:pt idx="33">
                  <c:v>49.53</c:v>
                </c:pt>
                <c:pt idx="34">
                  <c:v>49.53</c:v>
                </c:pt>
                <c:pt idx="35">
                  <c:v>49.54</c:v>
                </c:pt>
                <c:pt idx="36">
                  <c:v>49.53</c:v>
                </c:pt>
                <c:pt idx="37">
                  <c:v>49.51</c:v>
                </c:pt>
                <c:pt idx="38">
                  <c:v>49.5</c:v>
                </c:pt>
                <c:pt idx="39">
                  <c:v>49.49</c:v>
                </c:pt>
                <c:pt idx="40">
                  <c:v>49.5</c:v>
                </c:pt>
                <c:pt idx="41">
                  <c:v>49.47</c:v>
                </c:pt>
                <c:pt idx="42">
                  <c:v>49.47</c:v>
                </c:pt>
                <c:pt idx="43">
                  <c:v>49.48</c:v>
                </c:pt>
                <c:pt idx="44">
                  <c:v>49.46</c:v>
                </c:pt>
                <c:pt idx="45">
                  <c:v>49.46</c:v>
                </c:pt>
                <c:pt idx="46">
                  <c:v>49.44</c:v>
                </c:pt>
                <c:pt idx="47">
                  <c:v>49.43</c:v>
                </c:pt>
                <c:pt idx="48">
                  <c:v>49.45</c:v>
                </c:pt>
                <c:pt idx="49">
                  <c:v>49.43</c:v>
                </c:pt>
                <c:pt idx="50">
                  <c:v>49.42</c:v>
                </c:pt>
                <c:pt idx="51">
                  <c:v>49.41</c:v>
                </c:pt>
                <c:pt idx="52">
                  <c:v>49.35</c:v>
                </c:pt>
                <c:pt idx="53">
                  <c:v>49.35</c:v>
                </c:pt>
                <c:pt idx="54">
                  <c:v>49.3</c:v>
                </c:pt>
                <c:pt idx="55">
                  <c:v>49.25</c:v>
                </c:pt>
                <c:pt idx="56">
                  <c:v>49.28</c:v>
                </c:pt>
                <c:pt idx="57">
                  <c:v>49.27</c:v>
                </c:pt>
                <c:pt idx="58">
                  <c:v>49.22</c:v>
                </c:pt>
                <c:pt idx="59">
                  <c:v>49.21</c:v>
                </c:pt>
                <c:pt idx="60">
                  <c:v>49.17</c:v>
                </c:pt>
                <c:pt idx="61">
                  <c:v>49.15</c:v>
                </c:pt>
                <c:pt idx="62">
                  <c:v>49.09</c:v>
                </c:pt>
                <c:pt idx="63">
                  <c:v>49.09</c:v>
                </c:pt>
                <c:pt idx="64">
                  <c:v>49.01</c:v>
                </c:pt>
                <c:pt idx="65">
                  <c:v>48.96</c:v>
                </c:pt>
                <c:pt idx="66">
                  <c:v>48.99</c:v>
                </c:pt>
                <c:pt idx="67">
                  <c:v>48.9</c:v>
                </c:pt>
                <c:pt idx="68">
                  <c:v>48.81</c:v>
                </c:pt>
                <c:pt idx="69">
                  <c:v>48.77</c:v>
                </c:pt>
                <c:pt idx="70">
                  <c:v>48.77</c:v>
                </c:pt>
                <c:pt idx="71">
                  <c:v>48.68</c:v>
                </c:pt>
                <c:pt idx="72">
                  <c:v>48.64</c:v>
                </c:pt>
                <c:pt idx="73">
                  <c:v>48.63</c:v>
                </c:pt>
                <c:pt idx="74">
                  <c:v>48.64</c:v>
                </c:pt>
                <c:pt idx="75">
                  <c:v>48.59</c:v>
                </c:pt>
                <c:pt idx="76">
                  <c:v>48.73</c:v>
                </c:pt>
                <c:pt idx="77">
                  <c:v>48.72</c:v>
                </c:pt>
                <c:pt idx="78">
                  <c:v>48.65</c:v>
                </c:pt>
                <c:pt idx="79">
                  <c:v>48.71</c:v>
                </c:pt>
                <c:pt idx="80">
                  <c:v>48.7</c:v>
                </c:pt>
                <c:pt idx="81">
                  <c:v>48.71</c:v>
                </c:pt>
                <c:pt idx="82">
                  <c:v>48.71</c:v>
                </c:pt>
                <c:pt idx="83">
                  <c:v>48.71</c:v>
                </c:pt>
                <c:pt idx="84">
                  <c:v>48.7</c:v>
                </c:pt>
                <c:pt idx="85">
                  <c:v>48.8</c:v>
                </c:pt>
                <c:pt idx="86">
                  <c:v>48.85</c:v>
                </c:pt>
                <c:pt idx="87">
                  <c:v>48.93</c:v>
                </c:pt>
                <c:pt idx="88">
                  <c:v>48.84</c:v>
                </c:pt>
                <c:pt idx="89">
                  <c:v>48.9</c:v>
                </c:pt>
                <c:pt idx="90">
                  <c:v>48.92</c:v>
                </c:pt>
                <c:pt idx="91">
                  <c:v>48.95</c:v>
                </c:pt>
                <c:pt idx="92">
                  <c:v>48.98</c:v>
                </c:pt>
                <c:pt idx="93">
                  <c:v>48.95</c:v>
                </c:pt>
                <c:pt idx="94">
                  <c:v>48.95</c:v>
                </c:pt>
                <c:pt idx="95">
                  <c:v>48.96</c:v>
                </c:pt>
                <c:pt idx="96">
                  <c:v>49</c:v>
                </c:pt>
                <c:pt idx="97">
                  <c:v>48.9</c:v>
                </c:pt>
                <c:pt idx="98">
                  <c:v>48.85</c:v>
                </c:pt>
                <c:pt idx="99">
                  <c:v>48.79</c:v>
                </c:pt>
                <c:pt idx="100">
                  <c:v>48.85</c:v>
                </c:pt>
                <c:pt idx="101">
                  <c:v>48.78</c:v>
                </c:pt>
                <c:pt idx="102">
                  <c:v>48.77</c:v>
                </c:pt>
                <c:pt idx="103">
                  <c:v>48.8</c:v>
                </c:pt>
                <c:pt idx="104">
                  <c:v>48.79</c:v>
                </c:pt>
                <c:pt idx="105">
                  <c:v>48.79</c:v>
                </c:pt>
                <c:pt idx="106">
                  <c:v>48.85</c:v>
                </c:pt>
                <c:pt idx="107">
                  <c:v>48.93</c:v>
                </c:pt>
                <c:pt idx="108">
                  <c:v>48.91</c:v>
                </c:pt>
                <c:pt idx="109">
                  <c:v>48.89</c:v>
                </c:pt>
                <c:pt idx="110">
                  <c:v>48.87</c:v>
                </c:pt>
                <c:pt idx="111">
                  <c:v>48.88</c:v>
                </c:pt>
                <c:pt idx="112">
                  <c:v>48.85</c:v>
                </c:pt>
                <c:pt idx="113">
                  <c:v>48.87</c:v>
                </c:pt>
                <c:pt idx="114">
                  <c:v>48.87</c:v>
                </c:pt>
                <c:pt idx="115">
                  <c:v>48.83</c:v>
                </c:pt>
                <c:pt idx="116">
                  <c:v>48.87</c:v>
                </c:pt>
                <c:pt idx="117">
                  <c:v>48.88</c:v>
                </c:pt>
                <c:pt idx="118">
                  <c:v>48.88</c:v>
                </c:pt>
                <c:pt idx="119">
                  <c:v>48.85</c:v>
                </c:pt>
                <c:pt idx="120">
                  <c:v>48.82</c:v>
                </c:pt>
                <c:pt idx="121">
                  <c:v>48.85</c:v>
                </c:pt>
                <c:pt idx="122">
                  <c:v>48.86</c:v>
                </c:pt>
                <c:pt idx="123">
                  <c:v>48.83</c:v>
                </c:pt>
                <c:pt idx="124">
                  <c:v>48.83</c:v>
                </c:pt>
                <c:pt idx="125">
                  <c:v>48.83</c:v>
                </c:pt>
                <c:pt idx="126">
                  <c:v>48.85</c:v>
                </c:pt>
                <c:pt idx="127">
                  <c:v>48.84</c:v>
                </c:pt>
                <c:pt idx="128">
                  <c:v>48.79</c:v>
                </c:pt>
                <c:pt idx="129">
                  <c:v>48.77</c:v>
                </c:pt>
                <c:pt idx="130">
                  <c:v>48.73</c:v>
                </c:pt>
                <c:pt idx="131">
                  <c:v>48.68</c:v>
                </c:pt>
                <c:pt idx="132">
                  <c:v>48.68</c:v>
                </c:pt>
                <c:pt idx="133">
                  <c:v>48.62</c:v>
                </c:pt>
                <c:pt idx="134">
                  <c:v>48.7</c:v>
                </c:pt>
                <c:pt idx="135">
                  <c:v>48.7</c:v>
                </c:pt>
                <c:pt idx="136">
                  <c:v>48.65</c:v>
                </c:pt>
                <c:pt idx="137">
                  <c:v>48.57</c:v>
                </c:pt>
                <c:pt idx="138">
                  <c:v>48.49</c:v>
                </c:pt>
                <c:pt idx="139">
                  <c:v>48.5</c:v>
                </c:pt>
                <c:pt idx="140">
                  <c:v>48.47</c:v>
                </c:pt>
                <c:pt idx="141">
                  <c:v>48.43</c:v>
                </c:pt>
                <c:pt idx="142">
                  <c:v>48.41</c:v>
                </c:pt>
                <c:pt idx="143">
                  <c:v>48.37</c:v>
                </c:pt>
                <c:pt idx="144">
                  <c:v>48.31</c:v>
                </c:pt>
                <c:pt idx="145">
                  <c:v>48.41</c:v>
                </c:pt>
                <c:pt idx="146">
                  <c:v>48.27</c:v>
                </c:pt>
                <c:pt idx="147">
                  <c:v>48.27</c:v>
                </c:pt>
                <c:pt idx="148">
                  <c:v>48.37</c:v>
                </c:pt>
                <c:pt idx="149">
                  <c:v>48.46</c:v>
                </c:pt>
                <c:pt idx="150">
                  <c:v>48.59</c:v>
                </c:pt>
                <c:pt idx="151">
                  <c:v>48.59</c:v>
                </c:pt>
                <c:pt idx="152">
                  <c:v>48.61</c:v>
                </c:pt>
                <c:pt idx="153">
                  <c:v>48.69</c:v>
                </c:pt>
                <c:pt idx="154">
                  <c:v>48.69</c:v>
                </c:pt>
                <c:pt idx="155">
                  <c:v>48.66</c:v>
                </c:pt>
                <c:pt idx="156">
                  <c:v>48.65</c:v>
                </c:pt>
                <c:pt idx="157">
                  <c:v>48.55</c:v>
                </c:pt>
                <c:pt idx="158">
                  <c:v>48.61</c:v>
                </c:pt>
                <c:pt idx="159">
                  <c:v>48.59</c:v>
                </c:pt>
                <c:pt idx="160">
                  <c:v>48.57</c:v>
                </c:pt>
                <c:pt idx="161">
                  <c:v>48.56</c:v>
                </c:pt>
                <c:pt idx="162">
                  <c:v>48.47</c:v>
                </c:pt>
                <c:pt idx="163">
                  <c:v>48.49</c:v>
                </c:pt>
                <c:pt idx="164">
                  <c:v>48.46</c:v>
                </c:pt>
                <c:pt idx="165">
                  <c:v>48.44</c:v>
                </c:pt>
                <c:pt idx="166">
                  <c:v>48.46</c:v>
                </c:pt>
                <c:pt idx="167">
                  <c:v>48.44</c:v>
                </c:pt>
                <c:pt idx="168">
                  <c:v>48.59</c:v>
                </c:pt>
                <c:pt idx="169">
                  <c:v>48.68</c:v>
                </c:pt>
                <c:pt idx="170">
                  <c:v>48.65</c:v>
                </c:pt>
                <c:pt idx="171">
                  <c:v>48.64</c:v>
                </c:pt>
                <c:pt idx="172">
                  <c:v>48.65</c:v>
                </c:pt>
                <c:pt idx="173">
                  <c:v>48.62</c:v>
                </c:pt>
                <c:pt idx="174">
                  <c:v>48.63</c:v>
                </c:pt>
                <c:pt idx="175">
                  <c:v>48.59</c:v>
                </c:pt>
                <c:pt idx="176">
                  <c:v>48.56</c:v>
                </c:pt>
                <c:pt idx="177">
                  <c:v>48.52</c:v>
                </c:pt>
                <c:pt idx="178">
                  <c:v>48.6</c:v>
                </c:pt>
                <c:pt idx="179">
                  <c:v>48.57</c:v>
                </c:pt>
                <c:pt idx="180">
                  <c:v>48.53</c:v>
                </c:pt>
                <c:pt idx="181">
                  <c:v>48.53</c:v>
                </c:pt>
                <c:pt idx="182">
                  <c:v>48.56</c:v>
                </c:pt>
                <c:pt idx="183">
                  <c:v>48.64</c:v>
                </c:pt>
                <c:pt idx="184">
                  <c:v>48.65</c:v>
                </c:pt>
                <c:pt idx="185">
                  <c:v>48.67</c:v>
                </c:pt>
                <c:pt idx="186">
                  <c:v>48.73</c:v>
                </c:pt>
                <c:pt idx="187">
                  <c:v>48.79</c:v>
                </c:pt>
                <c:pt idx="188">
                  <c:v>48.9</c:v>
                </c:pt>
                <c:pt idx="189">
                  <c:v>48.95</c:v>
                </c:pt>
                <c:pt idx="190">
                  <c:v>48.89</c:v>
                </c:pt>
                <c:pt idx="191">
                  <c:v>49</c:v>
                </c:pt>
                <c:pt idx="192">
                  <c:v>49</c:v>
                </c:pt>
                <c:pt idx="193">
                  <c:v>49.02</c:v>
                </c:pt>
                <c:pt idx="194">
                  <c:v>49.06</c:v>
                </c:pt>
                <c:pt idx="195">
                  <c:v>49.06</c:v>
                </c:pt>
                <c:pt idx="196">
                  <c:v>49.07</c:v>
                </c:pt>
                <c:pt idx="197">
                  <c:v>49.12</c:v>
                </c:pt>
                <c:pt idx="198">
                  <c:v>49.13</c:v>
                </c:pt>
                <c:pt idx="199">
                  <c:v>49.14</c:v>
                </c:pt>
                <c:pt idx="200">
                  <c:v>49.12</c:v>
                </c:pt>
                <c:pt idx="201">
                  <c:v>49.1</c:v>
                </c:pt>
                <c:pt idx="202">
                  <c:v>49.14</c:v>
                </c:pt>
                <c:pt idx="203">
                  <c:v>49.17</c:v>
                </c:pt>
                <c:pt idx="204">
                  <c:v>49.19</c:v>
                </c:pt>
                <c:pt idx="205">
                  <c:v>49.15</c:v>
                </c:pt>
                <c:pt idx="206">
                  <c:v>49.15</c:v>
                </c:pt>
                <c:pt idx="207">
                  <c:v>49.13</c:v>
                </c:pt>
                <c:pt idx="208">
                  <c:v>49.11</c:v>
                </c:pt>
                <c:pt idx="209">
                  <c:v>49.06</c:v>
                </c:pt>
                <c:pt idx="210">
                  <c:v>49.06</c:v>
                </c:pt>
                <c:pt idx="211">
                  <c:v>49.01</c:v>
                </c:pt>
                <c:pt idx="212">
                  <c:v>48.94</c:v>
                </c:pt>
                <c:pt idx="213">
                  <c:v>48.94</c:v>
                </c:pt>
                <c:pt idx="214">
                  <c:v>48.91</c:v>
                </c:pt>
                <c:pt idx="215">
                  <c:v>48.92</c:v>
                </c:pt>
                <c:pt idx="216">
                  <c:v>48.84</c:v>
                </c:pt>
                <c:pt idx="217">
                  <c:v>48.81</c:v>
                </c:pt>
                <c:pt idx="218">
                  <c:v>48.74</c:v>
                </c:pt>
                <c:pt idx="219">
                  <c:v>48.76</c:v>
                </c:pt>
                <c:pt idx="220">
                  <c:v>48.74</c:v>
                </c:pt>
                <c:pt idx="221">
                  <c:v>48.72</c:v>
                </c:pt>
                <c:pt idx="222">
                  <c:v>48.72</c:v>
                </c:pt>
                <c:pt idx="223">
                  <c:v>48.71</c:v>
                </c:pt>
                <c:pt idx="224">
                  <c:v>48.78</c:v>
                </c:pt>
                <c:pt idx="225">
                  <c:v>48.69</c:v>
                </c:pt>
                <c:pt idx="226">
                  <c:v>48.57</c:v>
                </c:pt>
                <c:pt idx="227">
                  <c:v>48.47</c:v>
                </c:pt>
                <c:pt idx="228">
                  <c:v>48.49</c:v>
                </c:pt>
                <c:pt idx="229">
                  <c:v>48.55</c:v>
                </c:pt>
                <c:pt idx="230">
                  <c:v>48.63</c:v>
                </c:pt>
                <c:pt idx="231">
                  <c:v>48.59</c:v>
                </c:pt>
                <c:pt idx="232">
                  <c:v>48.69</c:v>
                </c:pt>
                <c:pt idx="233">
                  <c:v>48.8</c:v>
                </c:pt>
                <c:pt idx="234">
                  <c:v>48.8</c:v>
                </c:pt>
                <c:pt idx="235">
                  <c:v>48.79</c:v>
                </c:pt>
                <c:pt idx="236">
                  <c:v>48.82</c:v>
                </c:pt>
                <c:pt idx="237">
                  <c:v>48.88</c:v>
                </c:pt>
                <c:pt idx="238">
                  <c:v>48.96</c:v>
                </c:pt>
                <c:pt idx="239">
                  <c:v>48.96</c:v>
                </c:pt>
                <c:pt idx="240">
                  <c:v>49</c:v>
                </c:pt>
                <c:pt idx="241">
                  <c:v>48.96</c:v>
                </c:pt>
                <c:pt idx="242">
                  <c:v>48.95</c:v>
                </c:pt>
                <c:pt idx="243">
                  <c:v>48.96</c:v>
                </c:pt>
                <c:pt idx="244">
                  <c:v>48.94</c:v>
                </c:pt>
                <c:pt idx="245">
                  <c:v>48.9</c:v>
                </c:pt>
                <c:pt idx="246">
                  <c:v>48.91</c:v>
                </c:pt>
                <c:pt idx="247">
                  <c:v>48.97</c:v>
                </c:pt>
                <c:pt idx="248">
                  <c:v>48.93</c:v>
                </c:pt>
                <c:pt idx="249">
                  <c:v>48.95</c:v>
                </c:pt>
                <c:pt idx="250">
                  <c:v>48.95</c:v>
                </c:pt>
                <c:pt idx="251">
                  <c:v>49.04</c:v>
                </c:pt>
                <c:pt idx="252">
                  <c:v>49.07</c:v>
                </c:pt>
                <c:pt idx="253">
                  <c:v>49.11</c:v>
                </c:pt>
                <c:pt idx="254">
                  <c:v>49.14</c:v>
                </c:pt>
                <c:pt idx="255">
                  <c:v>49.19</c:v>
                </c:pt>
                <c:pt idx="256">
                  <c:v>49.2</c:v>
                </c:pt>
                <c:pt idx="257">
                  <c:v>49.19</c:v>
                </c:pt>
                <c:pt idx="258">
                  <c:v>49.22</c:v>
                </c:pt>
                <c:pt idx="259">
                  <c:v>49.25</c:v>
                </c:pt>
                <c:pt idx="260">
                  <c:v>49.3</c:v>
                </c:pt>
                <c:pt idx="261">
                  <c:v>49.37</c:v>
                </c:pt>
                <c:pt idx="262">
                  <c:v>49.41</c:v>
                </c:pt>
                <c:pt idx="263">
                  <c:v>49.4</c:v>
                </c:pt>
                <c:pt idx="264">
                  <c:v>49.39</c:v>
                </c:pt>
                <c:pt idx="265">
                  <c:v>49.42</c:v>
                </c:pt>
                <c:pt idx="266">
                  <c:v>49.42</c:v>
                </c:pt>
                <c:pt idx="267">
                  <c:v>49.42</c:v>
                </c:pt>
                <c:pt idx="268">
                  <c:v>49.41</c:v>
                </c:pt>
                <c:pt idx="269">
                  <c:v>49.42</c:v>
                </c:pt>
                <c:pt idx="270">
                  <c:v>49.42</c:v>
                </c:pt>
                <c:pt idx="271">
                  <c:v>49.42</c:v>
                </c:pt>
                <c:pt idx="272">
                  <c:v>49.43</c:v>
                </c:pt>
                <c:pt idx="273">
                  <c:v>49.41</c:v>
                </c:pt>
                <c:pt idx="274">
                  <c:v>49.43</c:v>
                </c:pt>
                <c:pt idx="275">
                  <c:v>49.45</c:v>
                </c:pt>
                <c:pt idx="276">
                  <c:v>49.46</c:v>
                </c:pt>
                <c:pt idx="277">
                  <c:v>49.44</c:v>
                </c:pt>
                <c:pt idx="278">
                  <c:v>49.46</c:v>
                </c:pt>
                <c:pt idx="279">
                  <c:v>49.48</c:v>
                </c:pt>
                <c:pt idx="280">
                  <c:v>49.49</c:v>
                </c:pt>
                <c:pt idx="281">
                  <c:v>49.51</c:v>
                </c:pt>
                <c:pt idx="282">
                  <c:v>49.5</c:v>
                </c:pt>
                <c:pt idx="283">
                  <c:v>49.51</c:v>
                </c:pt>
                <c:pt idx="284">
                  <c:v>49.5</c:v>
                </c:pt>
                <c:pt idx="285">
                  <c:v>49.51</c:v>
                </c:pt>
                <c:pt idx="286">
                  <c:v>49.52</c:v>
                </c:pt>
                <c:pt idx="287">
                  <c:v>49.52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2112"/>
        <c:axId val="82524032"/>
      </c:scatterChart>
      <c:valAx>
        <c:axId val="82522112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82524032"/>
        <c:crosses val="autoZero"/>
        <c:crossBetween val="midCat"/>
        <c:majorUnit val="0.25"/>
        <c:minorUnit val="4.166700000000001E-2"/>
      </c:valAx>
      <c:valAx>
        <c:axId val="82524032"/>
        <c:scaling>
          <c:orientation val="minMax"/>
          <c:max val="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[mH2o</a:t>
                </a:r>
                <a:r>
                  <a:rPr lang="en-US"/>
                  <a:t>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82522112"/>
        <c:crosses val="autoZero"/>
        <c:crossBetween val="midCat"/>
        <c:majorUnit val="5"/>
        <c:minorUnit val="2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PRV_TM!$E$5:$E$292</c:f>
              <c:numCache>
                <c:formatCode>0.00</c:formatCode>
                <c:ptCount val="288"/>
                <c:pt idx="0">
                  <c:v>9.44</c:v>
                </c:pt>
                <c:pt idx="1">
                  <c:v>9.16</c:v>
                </c:pt>
                <c:pt idx="2">
                  <c:v>9.23</c:v>
                </c:pt>
                <c:pt idx="3">
                  <c:v>8.9700000000000006</c:v>
                </c:pt>
                <c:pt idx="4">
                  <c:v>9.11</c:v>
                </c:pt>
                <c:pt idx="5">
                  <c:v>9.2100000000000009</c:v>
                </c:pt>
                <c:pt idx="6">
                  <c:v>9.3000000000000007</c:v>
                </c:pt>
                <c:pt idx="7">
                  <c:v>9.16</c:v>
                </c:pt>
                <c:pt idx="8">
                  <c:v>9.25</c:v>
                </c:pt>
                <c:pt idx="9">
                  <c:v>8.81</c:v>
                </c:pt>
                <c:pt idx="10">
                  <c:v>8.69</c:v>
                </c:pt>
                <c:pt idx="11">
                  <c:v>8.52</c:v>
                </c:pt>
                <c:pt idx="12">
                  <c:v>8.3800000000000008</c:v>
                </c:pt>
                <c:pt idx="13">
                  <c:v>8.41</c:v>
                </c:pt>
                <c:pt idx="14">
                  <c:v>8.48</c:v>
                </c:pt>
                <c:pt idx="15">
                  <c:v>8.3800000000000008</c:v>
                </c:pt>
                <c:pt idx="16">
                  <c:v>8.31</c:v>
                </c:pt>
                <c:pt idx="17">
                  <c:v>8.31</c:v>
                </c:pt>
                <c:pt idx="18">
                  <c:v>8.26</c:v>
                </c:pt>
                <c:pt idx="19">
                  <c:v>8.34</c:v>
                </c:pt>
                <c:pt idx="20">
                  <c:v>8.31</c:v>
                </c:pt>
                <c:pt idx="21">
                  <c:v>8.34</c:v>
                </c:pt>
                <c:pt idx="22">
                  <c:v>8.31</c:v>
                </c:pt>
                <c:pt idx="23">
                  <c:v>8.26</c:v>
                </c:pt>
                <c:pt idx="24">
                  <c:v>8.34</c:v>
                </c:pt>
                <c:pt idx="25">
                  <c:v>8.36</c:v>
                </c:pt>
                <c:pt idx="26">
                  <c:v>8.48</c:v>
                </c:pt>
                <c:pt idx="27">
                  <c:v>8.52</c:v>
                </c:pt>
                <c:pt idx="28">
                  <c:v>8.69</c:v>
                </c:pt>
                <c:pt idx="29">
                  <c:v>8.5500000000000007</c:v>
                </c:pt>
                <c:pt idx="30">
                  <c:v>8.64</c:v>
                </c:pt>
                <c:pt idx="31">
                  <c:v>8.69</c:v>
                </c:pt>
                <c:pt idx="32">
                  <c:v>8.85</c:v>
                </c:pt>
                <c:pt idx="33">
                  <c:v>9.07</c:v>
                </c:pt>
                <c:pt idx="34">
                  <c:v>9.0399999999999991</c:v>
                </c:pt>
                <c:pt idx="35">
                  <c:v>8.9700000000000006</c:v>
                </c:pt>
                <c:pt idx="36">
                  <c:v>9.0399999999999991</c:v>
                </c:pt>
                <c:pt idx="37">
                  <c:v>9.49</c:v>
                </c:pt>
                <c:pt idx="38">
                  <c:v>9.51</c:v>
                </c:pt>
                <c:pt idx="39">
                  <c:v>9.74</c:v>
                </c:pt>
                <c:pt idx="40">
                  <c:v>9.5299999999999994</c:v>
                </c:pt>
                <c:pt idx="41">
                  <c:v>10.09</c:v>
                </c:pt>
                <c:pt idx="42">
                  <c:v>10.02</c:v>
                </c:pt>
                <c:pt idx="43">
                  <c:v>10</c:v>
                </c:pt>
                <c:pt idx="44">
                  <c:v>10.19</c:v>
                </c:pt>
                <c:pt idx="45">
                  <c:v>10.19</c:v>
                </c:pt>
                <c:pt idx="46">
                  <c:v>10.65</c:v>
                </c:pt>
                <c:pt idx="47">
                  <c:v>10.7</c:v>
                </c:pt>
                <c:pt idx="48">
                  <c:v>10.47</c:v>
                </c:pt>
                <c:pt idx="49">
                  <c:v>10.68</c:v>
                </c:pt>
                <c:pt idx="50">
                  <c:v>10.86</c:v>
                </c:pt>
                <c:pt idx="51">
                  <c:v>11.05</c:v>
                </c:pt>
                <c:pt idx="52">
                  <c:v>11.97</c:v>
                </c:pt>
                <c:pt idx="53">
                  <c:v>12</c:v>
                </c:pt>
                <c:pt idx="54">
                  <c:v>12.71</c:v>
                </c:pt>
                <c:pt idx="55">
                  <c:v>13.39</c:v>
                </c:pt>
                <c:pt idx="56">
                  <c:v>13.01</c:v>
                </c:pt>
                <c:pt idx="57">
                  <c:v>13.19</c:v>
                </c:pt>
                <c:pt idx="58">
                  <c:v>13.87</c:v>
                </c:pt>
                <c:pt idx="59">
                  <c:v>14.01</c:v>
                </c:pt>
                <c:pt idx="60">
                  <c:v>17.04</c:v>
                </c:pt>
                <c:pt idx="61">
                  <c:v>17.27</c:v>
                </c:pt>
                <c:pt idx="62">
                  <c:v>18.010000000000002</c:v>
                </c:pt>
                <c:pt idx="63">
                  <c:v>18.079999999999998</c:v>
                </c:pt>
                <c:pt idx="64">
                  <c:v>19.059999999999999</c:v>
                </c:pt>
                <c:pt idx="65">
                  <c:v>19.649999999999999</c:v>
                </c:pt>
                <c:pt idx="66">
                  <c:v>19.38</c:v>
                </c:pt>
                <c:pt idx="67">
                  <c:v>20.47</c:v>
                </c:pt>
                <c:pt idx="68">
                  <c:v>21.47</c:v>
                </c:pt>
                <c:pt idx="69">
                  <c:v>21.87</c:v>
                </c:pt>
                <c:pt idx="70">
                  <c:v>21.96</c:v>
                </c:pt>
                <c:pt idx="71">
                  <c:v>22.93</c:v>
                </c:pt>
                <c:pt idx="72">
                  <c:v>23.33</c:v>
                </c:pt>
                <c:pt idx="73">
                  <c:v>23.51</c:v>
                </c:pt>
                <c:pt idx="74">
                  <c:v>23.33</c:v>
                </c:pt>
                <c:pt idx="75">
                  <c:v>23.91</c:v>
                </c:pt>
                <c:pt idx="76">
                  <c:v>22.34</c:v>
                </c:pt>
                <c:pt idx="77">
                  <c:v>22.48</c:v>
                </c:pt>
                <c:pt idx="78">
                  <c:v>23.22</c:v>
                </c:pt>
                <c:pt idx="79">
                  <c:v>22.57</c:v>
                </c:pt>
                <c:pt idx="80">
                  <c:v>22.7</c:v>
                </c:pt>
                <c:pt idx="81">
                  <c:v>22.55</c:v>
                </c:pt>
                <c:pt idx="82">
                  <c:v>22.59</c:v>
                </c:pt>
                <c:pt idx="83">
                  <c:v>22.59</c:v>
                </c:pt>
                <c:pt idx="84">
                  <c:v>22.66</c:v>
                </c:pt>
                <c:pt idx="85">
                  <c:v>21.56</c:v>
                </c:pt>
                <c:pt idx="86">
                  <c:v>20.99</c:v>
                </c:pt>
                <c:pt idx="87">
                  <c:v>20.02</c:v>
                </c:pt>
                <c:pt idx="88">
                  <c:v>21.1</c:v>
                </c:pt>
                <c:pt idx="89">
                  <c:v>20.399999999999999</c:v>
                </c:pt>
                <c:pt idx="90">
                  <c:v>20.22</c:v>
                </c:pt>
                <c:pt idx="91">
                  <c:v>19.79</c:v>
                </c:pt>
                <c:pt idx="92">
                  <c:v>19.45</c:v>
                </c:pt>
                <c:pt idx="93">
                  <c:v>19.84</c:v>
                </c:pt>
                <c:pt idx="94">
                  <c:v>19.809999999999999</c:v>
                </c:pt>
                <c:pt idx="95">
                  <c:v>19.739999999999998</c:v>
                </c:pt>
                <c:pt idx="96">
                  <c:v>19.22</c:v>
                </c:pt>
                <c:pt idx="97">
                  <c:v>20.45</c:v>
                </c:pt>
                <c:pt idx="98">
                  <c:v>21.04</c:v>
                </c:pt>
                <c:pt idx="99">
                  <c:v>21.65</c:v>
                </c:pt>
                <c:pt idx="100">
                  <c:v>20.99</c:v>
                </c:pt>
                <c:pt idx="101">
                  <c:v>21.78</c:v>
                </c:pt>
                <c:pt idx="102">
                  <c:v>21.92</c:v>
                </c:pt>
                <c:pt idx="103">
                  <c:v>21.53</c:v>
                </c:pt>
                <c:pt idx="104">
                  <c:v>21.69</c:v>
                </c:pt>
                <c:pt idx="105">
                  <c:v>21.67</c:v>
                </c:pt>
                <c:pt idx="106">
                  <c:v>20.95</c:v>
                </c:pt>
                <c:pt idx="107">
                  <c:v>20.11</c:v>
                </c:pt>
                <c:pt idx="108">
                  <c:v>20.309999999999999</c:v>
                </c:pt>
                <c:pt idx="109">
                  <c:v>20.54</c:v>
                </c:pt>
                <c:pt idx="110">
                  <c:v>20.72</c:v>
                </c:pt>
                <c:pt idx="111">
                  <c:v>20.65</c:v>
                </c:pt>
                <c:pt idx="112">
                  <c:v>20.99</c:v>
                </c:pt>
                <c:pt idx="113">
                  <c:v>20.72</c:v>
                </c:pt>
                <c:pt idx="114">
                  <c:v>20.72</c:v>
                </c:pt>
                <c:pt idx="115">
                  <c:v>21.26</c:v>
                </c:pt>
                <c:pt idx="116">
                  <c:v>20.74</c:v>
                </c:pt>
                <c:pt idx="117">
                  <c:v>20.61</c:v>
                </c:pt>
                <c:pt idx="118">
                  <c:v>20.7</c:v>
                </c:pt>
                <c:pt idx="119">
                  <c:v>20.99</c:v>
                </c:pt>
                <c:pt idx="120">
                  <c:v>21.35</c:v>
                </c:pt>
                <c:pt idx="121">
                  <c:v>20.97</c:v>
                </c:pt>
                <c:pt idx="122">
                  <c:v>20.86</c:v>
                </c:pt>
                <c:pt idx="123">
                  <c:v>21.26</c:v>
                </c:pt>
                <c:pt idx="124">
                  <c:v>21.24</c:v>
                </c:pt>
                <c:pt idx="125">
                  <c:v>21.22</c:v>
                </c:pt>
                <c:pt idx="126">
                  <c:v>21.06</c:v>
                </c:pt>
                <c:pt idx="127">
                  <c:v>21.17</c:v>
                </c:pt>
                <c:pt idx="128">
                  <c:v>21.65</c:v>
                </c:pt>
                <c:pt idx="129">
                  <c:v>21.92</c:v>
                </c:pt>
                <c:pt idx="130">
                  <c:v>22.37</c:v>
                </c:pt>
                <c:pt idx="131">
                  <c:v>22.88</c:v>
                </c:pt>
                <c:pt idx="132">
                  <c:v>22.88</c:v>
                </c:pt>
                <c:pt idx="133">
                  <c:v>23.57</c:v>
                </c:pt>
                <c:pt idx="134">
                  <c:v>22.72</c:v>
                </c:pt>
                <c:pt idx="135">
                  <c:v>22.72</c:v>
                </c:pt>
                <c:pt idx="136">
                  <c:v>23.22</c:v>
                </c:pt>
                <c:pt idx="137">
                  <c:v>24.06</c:v>
                </c:pt>
                <c:pt idx="138">
                  <c:v>24.91</c:v>
                </c:pt>
                <c:pt idx="139">
                  <c:v>24.86</c:v>
                </c:pt>
                <c:pt idx="140">
                  <c:v>25.11</c:v>
                </c:pt>
                <c:pt idx="141">
                  <c:v>25.53</c:v>
                </c:pt>
                <c:pt idx="142">
                  <c:v>25.75</c:v>
                </c:pt>
                <c:pt idx="143">
                  <c:v>26.08</c:v>
                </c:pt>
                <c:pt idx="144">
                  <c:v>26.67</c:v>
                </c:pt>
                <c:pt idx="145">
                  <c:v>25.75</c:v>
                </c:pt>
                <c:pt idx="146">
                  <c:v>27.06</c:v>
                </c:pt>
                <c:pt idx="147">
                  <c:v>27.04</c:v>
                </c:pt>
                <c:pt idx="148">
                  <c:v>26.1</c:v>
                </c:pt>
                <c:pt idx="149">
                  <c:v>25.26</c:v>
                </c:pt>
                <c:pt idx="150">
                  <c:v>23.91</c:v>
                </c:pt>
                <c:pt idx="151">
                  <c:v>23.89</c:v>
                </c:pt>
                <c:pt idx="152">
                  <c:v>23.66</c:v>
                </c:pt>
                <c:pt idx="153">
                  <c:v>22.84</c:v>
                </c:pt>
                <c:pt idx="154">
                  <c:v>22.86</c:v>
                </c:pt>
                <c:pt idx="155">
                  <c:v>23.11</c:v>
                </c:pt>
                <c:pt idx="156">
                  <c:v>23.28</c:v>
                </c:pt>
                <c:pt idx="157">
                  <c:v>24.31</c:v>
                </c:pt>
                <c:pt idx="158">
                  <c:v>23.66</c:v>
                </c:pt>
                <c:pt idx="159">
                  <c:v>23.91</c:v>
                </c:pt>
                <c:pt idx="160">
                  <c:v>24.13</c:v>
                </c:pt>
                <c:pt idx="161">
                  <c:v>24.17</c:v>
                </c:pt>
                <c:pt idx="162">
                  <c:v>25.11</c:v>
                </c:pt>
                <c:pt idx="163">
                  <c:v>24.95</c:v>
                </c:pt>
                <c:pt idx="164">
                  <c:v>25.26</c:v>
                </c:pt>
                <c:pt idx="165">
                  <c:v>25.37</c:v>
                </c:pt>
                <c:pt idx="166">
                  <c:v>25.17</c:v>
                </c:pt>
                <c:pt idx="167">
                  <c:v>25.44</c:v>
                </c:pt>
                <c:pt idx="168">
                  <c:v>23.91</c:v>
                </c:pt>
                <c:pt idx="169">
                  <c:v>22.88</c:v>
                </c:pt>
                <c:pt idx="170">
                  <c:v>23.22</c:v>
                </c:pt>
                <c:pt idx="171">
                  <c:v>23.37</c:v>
                </c:pt>
                <c:pt idx="172">
                  <c:v>23.26</c:v>
                </c:pt>
                <c:pt idx="173">
                  <c:v>23.57</c:v>
                </c:pt>
                <c:pt idx="174">
                  <c:v>23.44</c:v>
                </c:pt>
                <c:pt idx="175">
                  <c:v>23.86</c:v>
                </c:pt>
                <c:pt idx="176">
                  <c:v>24.17</c:v>
                </c:pt>
                <c:pt idx="177">
                  <c:v>24.64</c:v>
                </c:pt>
                <c:pt idx="178">
                  <c:v>23.75</c:v>
                </c:pt>
                <c:pt idx="179">
                  <c:v>24.11</c:v>
                </c:pt>
                <c:pt idx="180">
                  <c:v>24.49</c:v>
                </c:pt>
                <c:pt idx="181">
                  <c:v>24.46</c:v>
                </c:pt>
                <c:pt idx="182">
                  <c:v>24.17</c:v>
                </c:pt>
                <c:pt idx="183">
                  <c:v>23.31</c:v>
                </c:pt>
                <c:pt idx="184">
                  <c:v>23.22</c:v>
                </c:pt>
                <c:pt idx="185">
                  <c:v>22.99</c:v>
                </c:pt>
                <c:pt idx="186">
                  <c:v>22.39</c:v>
                </c:pt>
                <c:pt idx="187">
                  <c:v>21.67</c:v>
                </c:pt>
                <c:pt idx="188">
                  <c:v>20.45</c:v>
                </c:pt>
                <c:pt idx="189">
                  <c:v>19.809999999999999</c:v>
                </c:pt>
                <c:pt idx="190">
                  <c:v>20.54</c:v>
                </c:pt>
                <c:pt idx="191">
                  <c:v>19.22</c:v>
                </c:pt>
                <c:pt idx="192">
                  <c:v>19.239999999999998</c:v>
                </c:pt>
                <c:pt idx="193">
                  <c:v>18.920000000000002</c:v>
                </c:pt>
                <c:pt idx="194">
                  <c:v>18.399999999999999</c:v>
                </c:pt>
                <c:pt idx="195">
                  <c:v>18.399999999999999</c:v>
                </c:pt>
                <c:pt idx="196">
                  <c:v>18.350000000000001</c:v>
                </c:pt>
                <c:pt idx="197">
                  <c:v>17.62</c:v>
                </c:pt>
                <c:pt idx="198">
                  <c:v>17.57</c:v>
                </c:pt>
                <c:pt idx="199">
                  <c:v>17.43</c:v>
                </c:pt>
                <c:pt idx="200">
                  <c:v>17.66</c:v>
                </c:pt>
                <c:pt idx="201">
                  <c:v>17.96</c:v>
                </c:pt>
                <c:pt idx="202">
                  <c:v>17.43</c:v>
                </c:pt>
                <c:pt idx="203">
                  <c:v>17</c:v>
                </c:pt>
                <c:pt idx="204">
                  <c:v>16.72</c:v>
                </c:pt>
                <c:pt idx="205">
                  <c:v>17.2</c:v>
                </c:pt>
                <c:pt idx="206">
                  <c:v>17.3</c:v>
                </c:pt>
                <c:pt idx="207">
                  <c:v>17.57</c:v>
                </c:pt>
                <c:pt idx="208">
                  <c:v>17.78</c:v>
                </c:pt>
                <c:pt idx="209">
                  <c:v>18.420000000000002</c:v>
                </c:pt>
                <c:pt idx="210">
                  <c:v>18.489999999999998</c:v>
                </c:pt>
                <c:pt idx="211">
                  <c:v>19.04</c:v>
                </c:pt>
                <c:pt idx="212">
                  <c:v>19.97</c:v>
                </c:pt>
                <c:pt idx="213">
                  <c:v>19.97</c:v>
                </c:pt>
                <c:pt idx="214">
                  <c:v>20.239999999999998</c:v>
                </c:pt>
                <c:pt idx="215">
                  <c:v>20.22</c:v>
                </c:pt>
                <c:pt idx="216">
                  <c:v>21.17</c:v>
                </c:pt>
                <c:pt idx="217">
                  <c:v>21.49</c:v>
                </c:pt>
                <c:pt idx="218">
                  <c:v>22.23</c:v>
                </c:pt>
                <c:pt idx="219">
                  <c:v>22.03</c:v>
                </c:pt>
                <c:pt idx="220">
                  <c:v>22.3</c:v>
                </c:pt>
                <c:pt idx="221">
                  <c:v>22.52</c:v>
                </c:pt>
                <c:pt idx="222">
                  <c:v>22.43</c:v>
                </c:pt>
                <c:pt idx="223">
                  <c:v>22.59</c:v>
                </c:pt>
                <c:pt idx="224">
                  <c:v>21.78</c:v>
                </c:pt>
                <c:pt idx="225">
                  <c:v>22.81</c:v>
                </c:pt>
                <c:pt idx="226">
                  <c:v>24.06</c:v>
                </c:pt>
                <c:pt idx="227">
                  <c:v>25.08</c:v>
                </c:pt>
                <c:pt idx="228">
                  <c:v>24.91</c:v>
                </c:pt>
                <c:pt idx="229">
                  <c:v>24.26</c:v>
                </c:pt>
                <c:pt idx="230">
                  <c:v>23.48</c:v>
                </c:pt>
                <c:pt idx="231">
                  <c:v>23.84</c:v>
                </c:pt>
                <c:pt idx="232">
                  <c:v>22.84</c:v>
                </c:pt>
                <c:pt idx="233">
                  <c:v>21.53</c:v>
                </c:pt>
                <c:pt idx="234">
                  <c:v>21.56</c:v>
                </c:pt>
                <c:pt idx="235">
                  <c:v>21.74</c:v>
                </c:pt>
                <c:pt idx="236">
                  <c:v>21.38</c:v>
                </c:pt>
                <c:pt idx="237">
                  <c:v>20.7</c:v>
                </c:pt>
                <c:pt idx="238">
                  <c:v>19.7</c:v>
                </c:pt>
                <c:pt idx="239">
                  <c:v>19.649999999999999</c:v>
                </c:pt>
                <c:pt idx="240">
                  <c:v>19.22</c:v>
                </c:pt>
                <c:pt idx="241">
                  <c:v>19.649999999999999</c:v>
                </c:pt>
                <c:pt idx="242">
                  <c:v>19.77</c:v>
                </c:pt>
                <c:pt idx="243">
                  <c:v>19.68</c:v>
                </c:pt>
                <c:pt idx="244">
                  <c:v>19.989999999999998</c:v>
                </c:pt>
                <c:pt idx="245">
                  <c:v>20.43</c:v>
                </c:pt>
                <c:pt idx="246">
                  <c:v>20.27</c:v>
                </c:pt>
                <c:pt idx="247">
                  <c:v>19.63</c:v>
                </c:pt>
                <c:pt idx="248">
                  <c:v>20.11</c:v>
                </c:pt>
                <c:pt idx="249">
                  <c:v>19.809999999999999</c:v>
                </c:pt>
                <c:pt idx="250">
                  <c:v>19.79</c:v>
                </c:pt>
                <c:pt idx="251">
                  <c:v>18.739999999999998</c:v>
                </c:pt>
                <c:pt idx="252">
                  <c:v>15.86</c:v>
                </c:pt>
                <c:pt idx="253">
                  <c:v>15.34</c:v>
                </c:pt>
                <c:pt idx="254">
                  <c:v>14.94</c:v>
                </c:pt>
                <c:pt idx="255">
                  <c:v>14.28</c:v>
                </c:pt>
                <c:pt idx="256">
                  <c:v>14.12</c:v>
                </c:pt>
                <c:pt idx="257">
                  <c:v>14.28</c:v>
                </c:pt>
                <c:pt idx="258">
                  <c:v>13.87</c:v>
                </c:pt>
                <c:pt idx="259">
                  <c:v>13.37</c:v>
                </c:pt>
                <c:pt idx="260">
                  <c:v>12.66</c:v>
                </c:pt>
                <c:pt idx="261">
                  <c:v>11.7</c:v>
                </c:pt>
                <c:pt idx="262">
                  <c:v>11.14</c:v>
                </c:pt>
                <c:pt idx="263">
                  <c:v>11.28</c:v>
                </c:pt>
                <c:pt idx="264">
                  <c:v>11.37</c:v>
                </c:pt>
                <c:pt idx="265">
                  <c:v>10.86</c:v>
                </c:pt>
                <c:pt idx="266">
                  <c:v>10.84</c:v>
                </c:pt>
                <c:pt idx="267">
                  <c:v>10.98</c:v>
                </c:pt>
                <c:pt idx="268">
                  <c:v>11.14</c:v>
                </c:pt>
                <c:pt idx="269">
                  <c:v>10.89</c:v>
                </c:pt>
                <c:pt idx="270">
                  <c:v>10.84</c:v>
                </c:pt>
                <c:pt idx="271">
                  <c:v>10.89</c:v>
                </c:pt>
                <c:pt idx="272">
                  <c:v>10.77</c:v>
                </c:pt>
                <c:pt idx="273">
                  <c:v>11.07</c:v>
                </c:pt>
                <c:pt idx="274">
                  <c:v>10.82</c:v>
                </c:pt>
                <c:pt idx="275">
                  <c:v>10.42</c:v>
                </c:pt>
                <c:pt idx="276">
                  <c:v>10.26</c:v>
                </c:pt>
                <c:pt idx="277">
                  <c:v>10.54</c:v>
                </c:pt>
                <c:pt idx="278">
                  <c:v>10.3</c:v>
                </c:pt>
                <c:pt idx="279">
                  <c:v>9.98</c:v>
                </c:pt>
                <c:pt idx="280">
                  <c:v>9.73</c:v>
                </c:pt>
                <c:pt idx="281">
                  <c:v>9.49</c:v>
                </c:pt>
                <c:pt idx="282">
                  <c:v>9.58</c:v>
                </c:pt>
                <c:pt idx="283">
                  <c:v>9.5</c:v>
                </c:pt>
                <c:pt idx="284">
                  <c:v>9.61</c:v>
                </c:pt>
                <c:pt idx="285">
                  <c:v>9.39</c:v>
                </c:pt>
                <c:pt idx="286">
                  <c:v>9.27</c:v>
                </c:pt>
                <c:pt idx="287">
                  <c:v>9.23</c:v>
                </c:pt>
              </c:numCache>
            </c:numRef>
          </c:xVal>
          <c:yVal>
            <c:numRef>
              <c:f>PRV_TM!$I$5:$I$292</c:f>
              <c:numCache>
                <c:formatCode>0.00</c:formatCode>
                <c:ptCount val="288"/>
                <c:pt idx="0">
                  <c:v>1.2899999999999991</c:v>
                </c:pt>
                <c:pt idx="1">
                  <c:v>1.2200000000000006</c:v>
                </c:pt>
                <c:pt idx="2">
                  <c:v>1.2400000000000002</c:v>
                </c:pt>
                <c:pt idx="3">
                  <c:v>1.17</c:v>
                </c:pt>
                <c:pt idx="4">
                  <c:v>1.2100000000000009</c:v>
                </c:pt>
                <c:pt idx="5">
                  <c:v>1.2300000000000004</c:v>
                </c:pt>
                <c:pt idx="6">
                  <c:v>1.2599999999999998</c:v>
                </c:pt>
                <c:pt idx="7">
                  <c:v>1.2200000000000006</c:v>
                </c:pt>
                <c:pt idx="8">
                  <c:v>1.2400000000000002</c:v>
                </c:pt>
                <c:pt idx="9">
                  <c:v>1.1400000000000006</c:v>
                </c:pt>
                <c:pt idx="10">
                  <c:v>1.1099999999999994</c:v>
                </c:pt>
                <c:pt idx="11">
                  <c:v>1.0700000000000003</c:v>
                </c:pt>
                <c:pt idx="12">
                  <c:v>1.0399999999999991</c:v>
                </c:pt>
                <c:pt idx="13">
                  <c:v>1.0399999999999991</c:v>
                </c:pt>
                <c:pt idx="14">
                  <c:v>1.0600000000000005</c:v>
                </c:pt>
                <c:pt idx="15">
                  <c:v>1.0399999999999991</c:v>
                </c:pt>
                <c:pt idx="16">
                  <c:v>1.0199999999999996</c:v>
                </c:pt>
                <c:pt idx="17">
                  <c:v>1.0199999999999996</c:v>
                </c:pt>
                <c:pt idx="18">
                  <c:v>1.0099999999999998</c:v>
                </c:pt>
                <c:pt idx="19">
                  <c:v>1.0299999999999994</c:v>
                </c:pt>
                <c:pt idx="20">
                  <c:v>1.0199999999999996</c:v>
                </c:pt>
                <c:pt idx="21">
                  <c:v>1.0299999999999994</c:v>
                </c:pt>
                <c:pt idx="22">
                  <c:v>1.0199999999999996</c:v>
                </c:pt>
                <c:pt idx="23">
                  <c:v>1.0099999999999998</c:v>
                </c:pt>
                <c:pt idx="24">
                  <c:v>1.0299999999999994</c:v>
                </c:pt>
                <c:pt idx="25">
                  <c:v>1.0299999999999994</c:v>
                </c:pt>
                <c:pt idx="26">
                  <c:v>1.0600000000000005</c:v>
                </c:pt>
                <c:pt idx="27">
                  <c:v>1.0700000000000003</c:v>
                </c:pt>
                <c:pt idx="28">
                  <c:v>1.1099999999999994</c:v>
                </c:pt>
                <c:pt idx="29">
                  <c:v>1.0700000000000003</c:v>
                </c:pt>
                <c:pt idx="30">
                  <c:v>1.0999999999999996</c:v>
                </c:pt>
                <c:pt idx="31">
                  <c:v>1.1099999999999994</c:v>
                </c:pt>
                <c:pt idx="32">
                  <c:v>1.1500000000000004</c:v>
                </c:pt>
                <c:pt idx="33">
                  <c:v>1.1999999999999993</c:v>
                </c:pt>
                <c:pt idx="34">
                  <c:v>1.1899999999999995</c:v>
                </c:pt>
                <c:pt idx="35">
                  <c:v>1.17</c:v>
                </c:pt>
                <c:pt idx="36">
                  <c:v>1.1899999999999995</c:v>
                </c:pt>
                <c:pt idx="37">
                  <c:v>1.3000000000000007</c:v>
                </c:pt>
                <c:pt idx="38">
                  <c:v>1.3100000000000005</c:v>
                </c:pt>
                <c:pt idx="39">
                  <c:v>1.3699999999999992</c:v>
                </c:pt>
                <c:pt idx="40">
                  <c:v>1.3100000000000005</c:v>
                </c:pt>
                <c:pt idx="41">
                  <c:v>1.4600000000000009</c:v>
                </c:pt>
                <c:pt idx="42">
                  <c:v>1.4399999999999995</c:v>
                </c:pt>
                <c:pt idx="43">
                  <c:v>1.4399999999999995</c:v>
                </c:pt>
                <c:pt idx="44">
                  <c:v>1.4900000000000002</c:v>
                </c:pt>
                <c:pt idx="45">
                  <c:v>1.4900000000000002</c:v>
                </c:pt>
                <c:pt idx="46">
                  <c:v>1.6099999999999994</c:v>
                </c:pt>
                <c:pt idx="47">
                  <c:v>1.6300000000000008</c:v>
                </c:pt>
                <c:pt idx="48">
                  <c:v>1.5600000000000005</c:v>
                </c:pt>
                <c:pt idx="49">
                  <c:v>1.6199999999999992</c:v>
                </c:pt>
                <c:pt idx="50">
                  <c:v>1.67</c:v>
                </c:pt>
                <c:pt idx="51">
                  <c:v>1.7300000000000004</c:v>
                </c:pt>
                <c:pt idx="52">
                  <c:v>2</c:v>
                </c:pt>
                <c:pt idx="53">
                  <c:v>2.0099999999999998</c:v>
                </c:pt>
                <c:pt idx="54">
                  <c:v>2.2400000000000002</c:v>
                </c:pt>
                <c:pt idx="55">
                  <c:v>2.4700000000000006</c:v>
                </c:pt>
                <c:pt idx="56">
                  <c:v>2.34</c:v>
                </c:pt>
                <c:pt idx="57">
                  <c:v>2.4000000000000004</c:v>
                </c:pt>
                <c:pt idx="58">
                  <c:v>2.6300000000000008</c:v>
                </c:pt>
                <c:pt idx="59">
                  <c:v>2.6799999999999997</c:v>
                </c:pt>
                <c:pt idx="60">
                  <c:v>3.8500000000000014</c:v>
                </c:pt>
                <c:pt idx="61">
                  <c:v>3.9499999999999993</c:v>
                </c:pt>
                <c:pt idx="62">
                  <c:v>4.2699999999999996</c:v>
                </c:pt>
                <c:pt idx="63">
                  <c:v>4.3000000000000007</c:v>
                </c:pt>
                <c:pt idx="64">
                  <c:v>4.7399999999999984</c:v>
                </c:pt>
                <c:pt idx="65">
                  <c:v>5.0199999999999996</c:v>
                </c:pt>
                <c:pt idx="66">
                  <c:v>4.8900000000000006</c:v>
                </c:pt>
                <c:pt idx="67">
                  <c:v>5.41</c:v>
                </c:pt>
                <c:pt idx="68">
                  <c:v>5.8999999999999986</c:v>
                </c:pt>
                <c:pt idx="69">
                  <c:v>6.1099999999999994</c:v>
                </c:pt>
                <c:pt idx="70">
                  <c:v>6.16</c:v>
                </c:pt>
                <c:pt idx="71">
                  <c:v>6.6700000000000017</c:v>
                </c:pt>
                <c:pt idx="72">
                  <c:v>6.8900000000000006</c:v>
                </c:pt>
                <c:pt idx="73">
                  <c:v>6.9899999999999984</c:v>
                </c:pt>
                <c:pt idx="74">
                  <c:v>6.8900000000000006</c:v>
                </c:pt>
                <c:pt idx="75">
                  <c:v>7.2100000000000009</c:v>
                </c:pt>
                <c:pt idx="76">
                  <c:v>6.3599999999999994</c:v>
                </c:pt>
                <c:pt idx="77">
                  <c:v>6.43</c:v>
                </c:pt>
                <c:pt idx="78">
                  <c:v>6.8299999999999983</c:v>
                </c:pt>
                <c:pt idx="79">
                  <c:v>6.48</c:v>
                </c:pt>
                <c:pt idx="80">
                  <c:v>6.5500000000000007</c:v>
                </c:pt>
                <c:pt idx="81">
                  <c:v>6.4699999999999989</c:v>
                </c:pt>
                <c:pt idx="82">
                  <c:v>6.4899999999999984</c:v>
                </c:pt>
                <c:pt idx="83">
                  <c:v>6.4899999999999984</c:v>
                </c:pt>
                <c:pt idx="84">
                  <c:v>6.5300000000000011</c:v>
                </c:pt>
                <c:pt idx="85">
                  <c:v>5.9499999999999993</c:v>
                </c:pt>
                <c:pt idx="86">
                  <c:v>5.6700000000000017</c:v>
                </c:pt>
                <c:pt idx="87">
                  <c:v>5.1900000000000013</c:v>
                </c:pt>
                <c:pt idx="88">
                  <c:v>5.7199999999999989</c:v>
                </c:pt>
                <c:pt idx="89">
                  <c:v>5.379999999999999</c:v>
                </c:pt>
                <c:pt idx="90">
                  <c:v>5.2899999999999991</c:v>
                </c:pt>
                <c:pt idx="91">
                  <c:v>5.0799999999999983</c:v>
                </c:pt>
                <c:pt idx="92">
                  <c:v>4.9200000000000017</c:v>
                </c:pt>
                <c:pt idx="93">
                  <c:v>5.1000000000000014</c:v>
                </c:pt>
                <c:pt idx="94">
                  <c:v>5.09</c:v>
                </c:pt>
                <c:pt idx="95">
                  <c:v>5.0599999999999987</c:v>
                </c:pt>
                <c:pt idx="96">
                  <c:v>4.8099999999999987</c:v>
                </c:pt>
                <c:pt idx="97">
                  <c:v>5.3999999999999986</c:v>
                </c:pt>
                <c:pt idx="98">
                  <c:v>5.6900000000000013</c:v>
                </c:pt>
                <c:pt idx="99">
                  <c:v>6</c:v>
                </c:pt>
                <c:pt idx="100">
                  <c:v>5.6700000000000017</c:v>
                </c:pt>
                <c:pt idx="101">
                  <c:v>6.07</c:v>
                </c:pt>
                <c:pt idx="102">
                  <c:v>6.1400000000000006</c:v>
                </c:pt>
                <c:pt idx="103">
                  <c:v>5.9400000000000013</c:v>
                </c:pt>
                <c:pt idx="104">
                  <c:v>6.02</c:v>
                </c:pt>
                <c:pt idx="105">
                  <c:v>6.0100000000000016</c:v>
                </c:pt>
                <c:pt idx="106">
                  <c:v>5.6400000000000006</c:v>
                </c:pt>
                <c:pt idx="107">
                  <c:v>5.23</c:v>
                </c:pt>
                <c:pt idx="108">
                  <c:v>5.3299999999999983</c:v>
                </c:pt>
                <c:pt idx="109">
                  <c:v>5.4400000000000013</c:v>
                </c:pt>
                <c:pt idx="110">
                  <c:v>5.5300000000000011</c:v>
                </c:pt>
                <c:pt idx="111">
                  <c:v>5.5</c:v>
                </c:pt>
                <c:pt idx="112">
                  <c:v>5.6700000000000017</c:v>
                </c:pt>
                <c:pt idx="113">
                  <c:v>5.5300000000000011</c:v>
                </c:pt>
                <c:pt idx="114">
                  <c:v>5.5300000000000011</c:v>
                </c:pt>
                <c:pt idx="115">
                  <c:v>5.8000000000000007</c:v>
                </c:pt>
                <c:pt idx="116">
                  <c:v>5.5399999999999991</c:v>
                </c:pt>
                <c:pt idx="117">
                  <c:v>5.48</c:v>
                </c:pt>
                <c:pt idx="118">
                  <c:v>5.52</c:v>
                </c:pt>
                <c:pt idx="119">
                  <c:v>5.6700000000000017</c:v>
                </c:pt>
                <c:pt idx="120">
                  <c:v>5.8500000000000014</c:v>
                </c:pt>
                <c:pt idx="121">
                  <c:v>5.6499999999999986</c:v>
                </c:pt>
                <c:pt idx="122">
                  <c:v>5.6000000000000014</c:v>
                </c:pt>
                <c:pt idx="123">
                  <c:v>5.8000000000000007</c:v>
                </c:pt>
                <c:pt idx="124">
                  <c:v>5.7899999999999991</c:v>
                </c:pt>
                <c:pt idx="125">
                  <c:v>5.7800000000000011</c:v>
                </c:pt>
                <c:pt idx="126">
                  <c:v>5.6999999999999993</c:v>
                </c:pt>
                <c:pt idx="127">
                  <c:v>5.7600000000000016</c:v>
                </c:pt>
                <c:pt idx="128">
                  <c:v>6</c:v>
                </c:pt>
                <c:pt idx="129">
                  <c:v>6.1400000000000006</c:v>
                </c:pt>
                <c:pt idx="130">
                  <c:v>6.370000000000001</c:v>
                </c:pt>
                <c:pt idx="131">
                  <c:v>6.6499999999999986</c:v>
                </c:pt>
                <c:pt idx="132">
                  <c:v>6.6499999999999986</c:v>
                </c:pt>
                <c:pt idx="133">
                  <c:v>7.02</c:v>
                </c:pt>
                <c:pt idx="134">
                  <c:v>6.5599999999999987</c:v>
                </c:pt>
                <c:pt idx="135">
                  <c:v>6.5599999999999987</c:v>
                </c:pt>
                <c:pt idx="136">
                  <c:v>6.8299999999999983</c:v>
                </c:pt>
                <c:pt idx="137">
                  <c:v>7.2899999999999991</c:v>
                </c:pt>
                <c:pt idx="138">
                  <c:v>7.77</c:v>
                </c:pt>
                <c:pt idx="139">
                  <c:v>7.75</c:v>
                </c:pt>
                <c:pt idx="140">
                  <c:v>7.8900000000000006</c:v>
                </c:pt>
                <c:pt idx="141">
                  <c:v>8.14</c:v>
                </c:pt>
                <c:pt idx="142">
                  <c:v>8.27</c:v>
                </c:pt>
                <c:pt idx="143">
                  <c:v>8.4600000000000009</c:v>
                </c:pt>
                <c:pt idx="144">
                  <c:v>8.82</c:v>
                </c:pt>
                <c:pt idx="145">
                  <c:v>8.27</c:v>
                </c:pt>
                <c:pt idx="146">
                  <c:v>9.06</c:v>
                </c:pt>
                <c:pt idx="147">
                  <c:v>9.0500000000000007</c:v>
                </c:pt>
                <c:pt idx="148">
                  <c:v>8.48</c:v>
                </c:pt>
                <c:pt idx="149">
                  <c:v>7.98</c:v>
                </c:pt>
                <c:pt idx="150">
                  <c:v>7.2100000000000009</c:v>
                </c:pt>
                <c:pt idx="151">
                  <c:v>7.1900000000000013</c:v>
                </c:pt>
                <c:pt idx="152">
                  <c:v>7.07</c:v>
                </c:pt>
                <c:pt idx="153">
                  <c:v>6.620000000000001</c:v>
                </c:pt>
                <c:pt idx="154">
                  <c:v>6.629999999999999</c:v>
                </c:pt>
                <c:pt idx="155">
                  <c:v>6.77</c:v>
                </c:pt>
                <c:pt idx="156">
                  <c:v>6.8599999999999994</c:v>
                </c:pt>
                <c:pt idx="157">
                  <c:v>7.43</c:v>
                </c:pt>
                <c:pt idx="158">
                  <c:v>7.07</c:v>
                </c:pt>
                <c:pt idx="159">
                  <c:v>7.2100000000000009</c:v>
                </c:pt>
                <c:pt idx="160">
                  <c:v>7.3299999999999983</c:v>
                </c:pt>
                <c:pt idx="161">
                  <c:v>7.3599999999999994</c:v>
                </c:pt>
                <c:pt idx="162">
                  <c:v>7.8900000000000006</c:v>
                </c:pt>
                <c:pt idx="163">
                  <c:v>7.8000000000000007</c:v>
                </c:pt>
                <c:pt idx="164">
                  <c:v>7.98</c:v>
                </c:pt>
                <c:pt idx="165">
                  <c:v>8.0399999999999991</c:v>
                </c:pt>
                <c:pt idx="166">
                  <c:v>7.93</c:v>
                </c:pt>
                <c:pt idx="167">
                  <c:v>8.08</c:v>
                </c:pt>
                <c:pt idx="168">
                  <c:v>7.2100000000000009</c:v>
                </c:pt>
                <c:pt idx="169">
                  <c:v>6.6499999999999986</c:v>
                </c:pt>
                <c:pt idx="170">
                  <c:v>6.8299999999999983</c:v>
                </c:pt>
                <c:pt idx="171">
                  <c:v>6.91</c:v>
                </c:pt>
                <c:pt idx="172">
                  <c:v>6.8500000000000014</c:v>
                </c:pt>
                <c:pt idx="173">
                  <c:v>7.02</c:v>
                </c:pt>
                <c:pt idx="174">
                  <c:v>6.9499999999999993</c:v>
                </c:pt>
                <c:pt idx="175">
                  <c:v>7.18</c:v>
                </c:pt>
                <c:pt idx="176">
                  <c:v>7.3599999999999994</c:v>
                </c:pt>
                <c:pt idx="177">
                  <c:v>7.620000000000001</c:v>
                </c:pt>
                <c:pt idx="178">
                  <c:v>7.120000000000001</c:v>
                </c:pt>
                <c:pt idx="179">
                  <c:v>7.32</c:v>
                </c:pt>
                <c:pt idx="180">
                  <c:v>7.5300000000000011</c:v>
                </c:pt>
                <c:pt idx="181">
                  <c:v>7.52</c:v>
                </c:pt>
                <c:pt idx="182">
                  <c:v>7.3599999999999994</c:v>
                </c:pt>
                <c:pt idx="183">
                  <c:v>6.879999999999999</c:v>
                </c:pt>
                <c:pt idx="184">
                  <c:v>6.8299999999999983</c:v>
                </c:pt>
                <c:pt idx="185">
                  <c:v>6.7100000000000009</c:v>
                </c:pt>
                <c:pt idx="186">
                  <c:v>6.379999999999999</c:v>
                </c:pt>
                <c:pt idx="187">
                  <c:v>6.0100000000000016</c:v>
                </c:pt>
                <c:pt idx="188">
                  <c:v>5.3999999999999986</c:v>
                </c:pt>
                <c:pt idx="189">
                  <c:v>5.09</c:v>
                </c:pt>
                <c:pt idx="190">
                  <c:v>5.4400000000000013</c:v>
                </c:pt>
                <c:pt idx="191">
                  <c:v>4.8099999999999987</c:v>
                </c:pt>
                <c:pt idx="192">
                  <c:v>4.82</c:v>
                </c:pt>
                <c:pt idx="193">
                  <c:v>4.68</c:v>
                </c:pt>
                <c:pt idx="194">
                  <c:v>4.4400000000000013</c:v>
                </c:pt>
                <c:pt idx="195">
                  <c:v>4.4400000000000013</c:v>
                </c:pt>
                <c:pt idx="196">
                  <c:v>4.4200000000000017</c:v>
                </c:pt>
                <c:pt idx="197">
                  <c:v>4.1000000000000014</c:v>
                </c:pt>
                <c:pt idx="198">
                  <c:v>4.0799999999999983</c:v>
                </c:pt>
                <c:pt idx="199">
                  <c:v>4.0199999999999996</c:v>
                </c:pt>
                <c:pt idx="200">
                  <c:v>4.120000000000001</c:v>
                </c:pt>
                <c:pt idx="201">
                  <c:v>4.25</c:v>
                </c:pt>
                <c:pt idx="202">
                  <c:v>4.0199999999999996</c:v>
                </c:pt>
                <c:pt idx="203">
                  <c:v>3.8299999999999983</c:v>
                </c:pt>
                <c:pt idx="204">
                  <c:v>3.7199999999999989</c:v>
                </c:pt>
                <c:pt idx="205">
                  <c:v>3.9200000000000017</c:v>
                </c:pt>
                <c:pt idx="206">
                  <c:v>3.9600000000000009</c:v>
                </c:pt>
                <c:pt idx="207">
                  <c:v>4.0799999999999983</c:v>
                </c:pt>
                <c:pt idx="208">
                  <c:v>4.1700000000000017</c:v>
                </c:pt>
                <c:pt idx="209">
                  <c:v>4.4499999999999993</c:v>
                </c:pt>
                <c:pt idx="210">
                  <c:v>4.4800000000000004</c:v>
                </c:pt>
                <c:pt idx="211">
                  <c:v>4.7300000000000004</c:v>
                </c:pt>
                <c:pt idx="212">
                  <c:v>5.1700000000000017</c:v>
                </c:pt>
                <c:pt idx="213">
                  <c:v>5.1700000000000017</c:v>
                </c:pt>
                <c:pt idx="214">
                  <c:v>5.3000000000000007</c:v>
                </c:pt>
                <c:pt idx="215">
                  <c:v>5.2899999999999991</c:v>
                </c:pt>
                <c:pt idx="216">
                  <c:v>5.7600000000000016</c:v>
                </c:pt>
                <c:pt idx="217">
                  <c:v>5.9200000000000017</c:v>
                </c:pt>
                <c:pt idx="218">
                  <c:v>6.3000000000000007</c:v>
                </c:pt>
                <c:pt idx="219">
                  <c:v>6.1900000000000013</c:v>
                </c:pt>
                <c:pt idx="220">
                  <c:v>6.34</c:v>
                </c:pt>
                <c:pt idx="221">
                  <c:v>6.4499999999999993</c:v>
                </c:pt>
                <c:pt idx="222">
                  <c:v>6.41</c:v>
                </c:pt>
                <c:pt idx="223">
                  <c:v>6.4899999999999984</c:v>
                </c:pt>
                <c:pt idx="224">
                  <c:v>6.07</c:v>
                </c:pt>
                <c:pt idx="225">
                  <c:v>6.6099999999999994</c:v>
                </c:pt>
                <c:pt idx="226">
                  <c:v>7.2899999999999991</c:v>
                </c:pt>
                <c:pt idx="227">
                  <c:v>7.879999999999999</c:v>
                </c:pt>
                <c:pt idx="228">
                  <c:v>7.77</c:v>
                </c:pt>
                <c:pt idx="229">
                  <c:v>7.41</c:v>
                </c:pt>
                <c:pt idx="230">
                  <c:v>6.9699999999999989</c:v>
                </c:pt>
                <c:pt idx="231">
                  <c:v>7.1700000000000017</c:v>
                </c:pt>
                <c:pt idx="232">
                  <c:v>6.620000000000001</c:v>
                </c:pt>
                <c:pt idx="233">
                  <c:v>5.9400000000000013</c:v>
                </c:pt>
                <c:pt idx="234">
                  <c:v>5.9499999999999993</c:v>
                </c:pt>
                <c:pt idx="235">
                  <c:v>6.0399999999999991</c:v>
                </c:pt>
                <c:pt idx="236">
                  <c:v>5.8599999999999994</c:v>
                </c:pt>
                <c:pt idx="237">
                  <c:v>5.52</c:v>
                </c:pt>
                <c:pt idx="238">
                  <c:v>5.0399999999999991</c:v>
                </c:pt>
                <c:pt idx="239">
                  <c:v>5.0199999999999996</c:v>
                </c:pt>
                <c:pt idx="240">
                  <c:v>4.8099999999999987</c:v>
                </c:pt>
                <c:pt idx="241">
                  <c:v>5.0199999999999996</c:v>
                </c:pt>
                <c:pt idx="242">
                  <c:v>5.07</c:v>
                </c:pt>
                <c:pt idx="243">
                  <c:v>5.0300000000000011</c:v>
                </c:pt>
                <c:pt idx="244">
                  <c:v>5.18</c:v>
                </c:pt>
                <c:pt idx="245">
                  <c:v>5.3900000000000006</c:v>
                </c:pt>
                <c:pt idx="246">
                  <c:v>5.3099999999999987</c:v>
                </c:pt>
                <c:pt idx="247">
                  <c:v>5</c:v>
                </c:pt>
                <c:pt idx="248">
                  <c:v>5.23</c:v>
                </c:pt>
                <c:pt idx="249">
                  <c:v>5.09</c:v>
                </c:pt>
                <c:pt idx="250">
                  <c:v>5.0799999999999983</c:v>
                </c:pt>
                <c:pt idx="251">
                  <c:v>4.59</c:v>
                </c:pt>
                <c:pt idx="252">
                  <c:v>3.3699999999999992</c:v>
                </c:pt>
                <c:pt idx="253">
                  <c:v>3.17</c:v>
                </c:pt>
                <c:pt idx="254">
                  <c:v>3.0199999999999996</c:v>
                </c:pt>
                <c:pt idx="255">
                  <c:v>2.7799999999999994</c:v>
                </c:pt>
                <c:pt idx="256">
                  <c:v>2.7200000000000006</c:v>
                </c:pt>
                <c:pt idx="257">
                  <c:v>2.7799999999999994</c:v>
                </c:pt>
                <c:pt idx="258">
                  <c:v>2.6300000000000008</c:v>
                </c:pt>
                <c:pt idx="259">
                  <c:v>2.4600000000000009</c:v>
                </c:pt>
                <c:pt idx="260">
                  <c:v>2.2200000000000006</c:v>
                </c:pt>
                <c:pt idx="261">
                  <c:v>1.92</c:v>
                </c:pt>
                <c:pt idx="262">
                  <c:v>1.75</c:v>
                </c:pt>
                <c:pt idx="263">
                  <c:v>1.7899999999999991</c:v>
                </c:pt>
                <c:pt idx="264">
                  <c:v>1.8200000000000003</c:v>
                </c:pt>
                <c:pt idx="265">
                  <c:v>1.67</c:v>
                </c:pt>
                <c:pt idx="266">
                  <c:v>1.67</c:v>
                </c:pt>
                <c:pt idx="267">
                  <c:v>1.7100000000000009</c:v>
                </c:pt>
                <c:pt idx="268">
                  <c:v>1.75</c:v>
                </c:pt>
                <c:pt idx="269">
                  <c:v>1.6799999999999997</c:v>
                </c:pt>
                <c:pt idx="270">
                  <c:v>1.67</c:v>
                </c:pt>
                <c:pt idx="271">
                  <c:v>1.6799999999999997</c:v>
                </c:pt>
                <c:pt idx="272">
                  <c:v>1.6500000000000004</c:v>
                </c:pt>
                <c:pt idx="273">
                  <c:v>1.7300000000000004</c:v>
                </c:pt>
                <c:pt idx="274">
                  <c:v>1.6600000000000001</c:v>
                </c:pt>
                <c:pt idx="275">
                  <c:v>1.5500000000000007</c:v>
                </c:pt>
                <c:pt idx="276">
                  <c:v>1.5099999999999998</c:v>
                </c:pt>
                <c:pt idx="277">
                  <c:v>1.58</c:v>
                </c:pt>
                <c:pt idx="278">
                  <c:v>1.5199999999999996</c:v>
                </c:pt>
                <c:pt idx="279">
                  <c:v>1.4299999999999997</c:v>
                </c:pt>
                <c:pt idx="280">
                  <c:v>1.3599999999999994</c:v>
                </c:pt>
                <c:pt idx="281">
                  <c:v>1.3000000000000007</c:v>
                </c:pt>
                <c:pt idx="282">
                  <c:v>1.33</c:v>
                </c:pt>
                <c:pt idx="283">
                  <c:v>1.3100000000000005</c:v>
                </c:pt>
                <c:pt idx="284">
                  <c:v>1.3399999999999999</c:v>
                </c:pt>
                <c:pt idx="285">
                  <c:v>1.2799999999999994</c:v>
                </c:pt>
                <c:pt idx="286">
                  <c:v>1.25</c:v>
                </c:pt>
                <c:pt idx="287">
                  <c:v>1.2400000000000002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42432"/>
        <c:axId val="109970944"/>
      </c:scatterChart>
      <c:valAx>
        <c:axId val="104642432"/>
        <c:scaling>
          <c:orientation val="minMax"/>
          <c:max val="3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Flow [LPS]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09970944"/>
        <c:crosses val="autoZero"/>
        <c:crossBetween val="midCat"/>
        <c:majorUnit val="5"/>
        <c:minorUnit val="1"/>
      </c:valAx>
      <c:valAx>
        <c:axId val="109970944"/>
        <c:scaling>
          <c:orientation val="minMax"/>
          <c:max val="12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>
                    <a:latin typeface="Symbol" panose="05050102010706020507" pitchFamily="18" charset="2"/>
                  </a:rPr>
                  <a:t>D</a:t>
                </a:r>
                <a:r>
                  <a:rPr lang="de-DE"/>
                  <a:t>P [m]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04642432"/>
        <c:crosses val="autoZero"/>
        <c:crossBetween val="midCat"/>
        <c:majorUnit val="2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FlowControl_TM!$E$5:$E$292</c:f>
              <c:numCache>
                <c:formatCode>0.00</c:formatCode>
                <c:ptCount val="288"/>
                <c:pt idx="0">
                  <c:v>8.9600000000000009</c:v>
                </c:pt>
                <c:pt idx="1">
                  <c:v>8.65</c:v>
                </c:pt>
                <c:pt idx="2">
                  <c:v>8.73</c:v>
                </c:pt>
                <c:pt idx="3">
                  <c:v>8.4499999999999993</c:v>
                </c:pt>
                <c:pt idx="4">
                  <c:v>8.6</c:v>
                </c:pt>
                <c:pt idx="5">
                  <c:v>8.6999999999999993</c:v>
                </c:pt>
                <c:pt idx="6">
                  <c:v>8.8000000000000007</c:v>
                </c:pt>
                <c:pt idx="7">
                  <c:v>8.65</c:v>
                </c:pt>
                <c:pt idx="8">
                  <c:v>8.75</c:v>
                </c:pt>
                <c:pt idx="9">
                  <c:v>8.2799999999999994</c:v>
                </c:pt>
                <c:pt idx="10">
                  <c:v>8.15</c:v>
                </c:pt>
                <c:pt idx="11">
                  <c:v>7.98</c:v>
                </c:pt>
                <c:pt idx="12">
                  <c:v>7.83</c:v>
                </c:pt>
                <c:pt idx="13">
                  <c:v>7.85</c:v>
                </c:pt>
                <c:pt idx="14">
                  <c:v>7.93</c:v>
                </c:pt>
                <c:pt idx="15">
                  <c:v>7.83</c:v>
                </c:pt>
                <c:pt idx="16">
                  <c:v>7.75</c:v>
                </c:pt>
                <c:pt idx="17">
                  <c:v>7.75</c:v>
                </c:pt>
                <c:pt idx="18">
                  <c:v>7.7</c:v>
                </c:pt>
                <c:pt idx="19">
                  <c:v>7.78</c:v>
                </c:pt>
                <c:pt idx="20">
                  <c:v>7.75</c:v>
                </c:pt>
                <c:pt idx="21">
                  <c:v>7.78</c:v>
                </c:pt>
                <c:pt idx="22">
                  <c:v>7.75</c:v>
                </c:pt>
                <c:pt idx="23">
                  <c:v>7.7</c:v>
                </c:pt>
                <c:pt idx="24">
                  <c:v>7.78</c:v>
                </c:pt>
                <c:pt idx="25">
                  <c:v>7.8</c:v>
                </c:pt>
                <c:pt idx="26">
                  <c:v>7.93</c:v>
                </c:pt>
                <c:pt idx="27">
                  <c:v>7.98</c:v>
                </c:pt>
                <c:pt idx="28">
                  <c:v>8.15</c:v>
                </c:pt>
                <c:pt idx="29">
                  <c:v>8</c:v>
                </c:pt>
                <c:pt idx="30">
                  <c:v>8.1</c:v>
                </c:pt>
                <c:pt idx="31">
                  <c:v>8.15</c:v>
                </c:pt>
                <c:pt idx="32">
                  <c:v>8.33</c:v>
                </c:pt>
                <c:pt idx="33">
                  <c:v>8.5500000000000007</c:v>
                </c:pt>
                <c:pt idx="34">
                  <c:v>8.5299999999999994</c:v>
                </c:pt>
                <c:pt idx="35">
                  <c:v>8.4499999999999993</c:v>
                </c:pt>
                <c:pt idx="36">
                  <c:v>8.5299999999999994</c:v>
                </c:pt>
                <c:pt idx="37">
                  <c:v>9.01</c:v>
                </c:pt>
                <c:pt idx="38">
                  <c:v>9.0299999999999994</c:v>
                </c:pt>
                <c:pt idx="39">
                  <c:v>9.2799999999999994</c:v>
                </c:pt>
                <c:pt idx="40">
                  <c:v>9.06</c:v>
                </c:pt>
                <c:pt idx="41">
                  <c:v>9.66</c:v>
                </c:pt>
                <c:pt idx="42">
                  <c:v>9.58</c:v>
                </c:pt>
                <c:pt idx="43">
                  <c:v>9.56</c:v>
                </c:pt>
                <c:pt idx="44">
                  <c:v>9.76</c:v>
                </c:pt>
                <c:pt idx="45">
                  <c:v>9.76</c:v>
                </c:pt>
                <c:pt idx="46">
                  <c:v>10.26</c:v>
                </c:pt>
                <c:pt idx="47">
                  <c:v>10.31</c:v>
                </c:pt>
                <c:pt idx="48">
                  <c:v>10.06</c:v>
                </c:pt>
                <c:pt idx="49">
                  <c:v>10.28</c:v>
                </c:pt>
                <c:pt idx="50">
                  <c:v>10.48</c:v>
                </c:pt>
                <c:pt idx="51">
                  <c:v>10.69</c:v>
                </c:pt>
                <c:pt idx="52">
                  <c:v>11.69</c:v>
                </c:pt>
                <c:pt idx="53">
                  <c:v>11.71</c:v>
                </c:pt>
                <c:pt idx="54">
                  <c:v>12.49</c:v>
                </c:pt>
                <c:pt idx="55">
                  <c:v>13.24</c:v>
                </c:pt>
                <c:pt idx="56">
                  <c:v>12.82</c:v>
                </c:pt>
                <c:pt idx="57">
                  <c:v>13.02</c:v>
                </c:pt>
                <c:pt idx="58">
                  <c:v>13.77</c:v>
                </c:pt>
                <c:pt idx="59">
                  <c:v>13.92</c:v>
                </c:pt>
                <c:pt idx="60">
                  <c:v>15.89</c:v>
                </c:pt>
                <c:pt idx="61">
                  <c:v>16.14</c:v>
                </c:pt>
                <c:pt idx="62">
                  <c:v>16.940000000000001</c:v>
                </c:pt>
                <c:pt idx="63">
                  <c:v>17.02</c:v>
                </c:pt>
                <c:pt idx="64">
                  <c:v>18.100000000000001</c:v>
                </c:pt>
                <c:pt idx="65">
                  <c:v>18.75</c:v>
                </c:pt>
                <c:pt idx="66">
                  <c:v>18.45</c:v>
                </c:pt>
                <c:pt idx="67">
                  <c:v>19.66</c:v>
                </c:pt>
                <c:pt idx="68">
                  <c:v>20.76</c:v>
                </c:pt>
                <c:pt idx="69">
                  <c:v>21.22</c:v>
                </c:pt>
                <c:pt idx="70">
                  <c:v>21.32</c:v>
                </c:pt>
                <c:pt idx="71">
                  <c:v>22.4</c:v>
                </c:pt>
                <c:pt idx="72">
                  <c:v>22.86</c:v>
                </c:pt>
                <c:pt idx="73">
                  <c:v>23.06</c:v>
                </c:pt>
                <c:pt idx="74">
                  <c:v>22.86</c:v>
                </c:pt>
                <c:pt idx="75">
                  <c:v>23.51</c:v>
                </c:pt>
                <c:pt idx="76">
                  <c:v>21.75</c:v>
                </c:pt>
                <c:pt idx="77">
                  <c:v>21.9</c:v>
                </c:pt>
                <c:pt idx="78">
                  <c:v>22.73</c:v>
                </c:pt>
                <c:pt idx="79">
                  <c:v>22</c:v>
                </c:pt>
                <c:pt idx="80">
                  <c:v>22.15</c:v>
                </c:pt>
                <c:pt idx="81">
                  <c:v>21.97</c:v>
                </c:pt>
                <c:pt idx="82">
                  <c:v>22.02</c:v>
                </c:pt>
                <c:pt idx="83">
                  <c:v>22.02</c:v>
                </c:pt>
                <c:pt idx="84">
                  <c:v>22.1</c:v>
                </c:pt>
                <c:pt idx="85">
                  <c:v>20.87</c:v>
                </c:pt>
                <c:pt idx="86">
                  <c:v>20.239999999999998</c:v>
                </c:pt>
                <c:pt idx="87">
                  <c:v>19.16</c:v>
                </c:pt>
                <c:pt idx="88">
                  <c:v>20.36</c:v>
                </c:pt>
                <c:pt idx="89">
                  <c:v>19.579999999999998</c:v>
                </c:pt>
                <c:pt idx="90">
                  <c:v>19.38</c:v>
                </c:pt>
                <c:pt idx="91">
                  <c:v>18.899999999999999</c:v>
                </c:pt>
                <c:pt idx="92">
                  <c:v>18.53</c:v>
                </c:pt>
                <c:pt idx="93">
                  <c:v>18.95</c:v>
                </c:pt>
                <c:pt idx="94">
                  <c:v>18.93</c:v>
                </c:pt>
                <c:pt idx="95">
                  <c:v>18.850000000000001</c:v>
                </c:pt>
                <c:pt idx="96">
                  <c:v>18.27</c:v>
                </c:pt>
                <c:pt idx="97">
                  <c:v>19.63</c:v>
                </c:pt>
                <c:pt idx="98">
                  <c:v>20.29</c:v>
                </c:pt>
                <c:pt idx="99">
                  <c:v>20.97</c:v>
                </c:pt>
                <c:pt idx="100">
                  <c:v>20.239999999999998</c:v>
                </c:pt>
                <c:pt idx="101">
                  <c:v>21.12</c:v>
                </c:pt>
                <c:pt idx="102">
                  <c:v>21.27</c:v>
                </c:pt>
                <c:pt idx="103">
                  <c:v>20.84</c:v>
                </c:pt>
                <c:pt idx="104">
                  <c:v>21.02</c:v>
                </c:pt>
                <c:pt idx="105">
                  <c:v>20.99</c:v>
                </c:pt>
                <c:pt idx="106">
                  <c:v>20.190000000000001</c:v>
                </c:pt>
                <c:pt idx="107">
                  <c:v>19.260000000000002</c:v>
                </c:pt>
                <c:pt idx="108">
                  <c:v>19.48</c:v>
                </c:pt>
                <c:pt idx="109">
                  <c:v>19.73</c:v>
                </c:pt>
                <c:pt idx="110">
                  <c:v>19.93</c:v>
                </c:pt>
                <c:pt idx="111">
                  <c:v>19.86</c:v>
                </c:pt>
                <c:pt idx="112">
                  <c:v>20.239999999999998</c:v>
                </c:pt>
                <c:pt idx="113">
                  <c:v>19.93</c:v>
                </c:pt>
                <c:pt idx="114">
                  <c:v>19.93</c:v>
                </c:pt>
                <c:pt idx="115">
                  <c:v>20.54</c:v>
                </c:pt>
                <c:pt idx="116">
                  <c:v>19.96</c:v>
                </c:pt>
                <c:pt idx="117">
                  <c:v>19.809999999999999</c:v>
                </c:pt>
                <c:pt idx="118">
                  <c:v>19.91</c:v>
                </c:pt>
                <c:pt idx="119">
                  <c:v>20.239999999999998</c:v>
                </c:pt>
                <c:pt idx="120">
                  <c:v>20.64</c:v>
                </c:pt>
                <c:pt idx="121">
                  <c:v>20.21</c:v>
                </c:pt>
                <c:pt idx="122">
                  <c:v>20.079999999999998</c:v>
                </c:pt>
                <c:pt idx="123">
                  <c:v>20.54</c:v>
                </c:pt>
                <c:pt idx="124">
                  <c:v>20.51</c:v>
                </c:pt>
                <c:pt idx="125">
                  <c:v>20.49</c:v>
                </c:pt>
                <c:pt idx="126">
                  <c:v>20.309999999999999</c:v>
                </c:pt>
                <c:pt idx="127">
                  <c:v>20.440000000000001</c:v>
                </c:pt>
                <c:pt idx="128">
                  <c:v>20.97</c:v>
                </c:pt>
                <c:pt idx="129">
                  <c:v>21.27</c:v>
                </c:pt>
                <c:pt idx="130">
                  <c:v>21.77</c:v>
                </c:pt>
                <c:pt idx="131">
                  <c:v>22.35</c:v>
                </c:pt>
                <c:pt idx="132">
                  <c:v>22.35</c:v>
                </c:pt>
                <c:pt idx="133">
                  <c:v>23.13</c:v>
                </c:pt>
                <c:pt idx="134">
                  <c:v>22.18</c:v>
                </c:pt>
                <c:pt idx="135">
                  <c:v>22.18</c:v>
                </c:pt>
                <c:pt idx="136">
                  <c:v>22.73</c:v>
                </c:pt>
                <c:pt idx="137">
                  <c:v>23.69</c:v>
                </c:pt>
                <c:pt idx="138">
                  <c:v>24.65</c:v>
                </c:pt>
                <c:pt idx="139">
                  <c:v>24.6</c:v>
                </c:pt>
                <c:pt idx="140">
                  <c:v>24.87</c:v>
                </c:pt>
                <c:pt idx="141">
                  <c:v>25.35</c:v>
                </c:pt>
                <c:pt idx="142">
                  <c:v>25.61</c:v>
                </c:pt>
                <c:pt idx="143">
                  <c:v>25.98</c:v>
                </c:pt>
                <c:pt idx="144">
                  <c:v>26.67</c:v>
                </c:pt>
                <c:pt idx="145">
                  <c:v>25.61</c:v>
                </c:pt>
                <c:pt idx="146">
                  <c:v>27.12</c:v>
                </c:pt>
                <c:pt idx="147">
                  <c:v>27.1</c:v>
                </c:pt>
                <c:pt idx="148">
                  <c:v>26.01</c:v>
                </c:pt>
                <c:pt idx="149">
                  <c:v>25.05</c:v>
                </c:pt>
                <c:pt idx="150">
                  <c:v>23.51</c:v>
                </c:pt>
                <c:pt idx="151">
                  <c:v>23.49</c:v>
                </c:pt>
                <c:pt idx="152">
                  <c:v>23.23</c:v>
                </c:pt>
                <c:pt idx="153">
                  <c:v>22.3</c:v>
                </c:pt>
                <c:pt idx="154">
                  <c:v>22.33</c:v>
                </c:pt>
                <c:pt idx="155">
                  <c:v>22.6</c:v>
                </c:pt>
                <c:pt idx="156">
                  <c:v>22.81</c:v>
                </c:pt>
                <c:pt idx="157">
                  <c:v>23.97</c:v>
                </c:pt>
                <c:pt idx="158">
                  <c:v>23.23</c:v>
                </c:pt>
                <c:pt idx="159">
                  <c:v>23.51</c:v>
                </c:pt>
                <c:pt idx="160">
                  <c:v>23.76</c:v>
                </c:pt>
                <c:pt idx="161">
                  <c:v>23.81</c:v>
                </c:pt>
                <c:pt idx="162">
                  <c:v>24.87</c:v>
                </c:pt>
                <c:pt idx="163">
                  <c:v>24.7</c:v>
                </c:pt>
                <c:pt idx="164">
                  <c:v>25.05</c:v>
                </c:pt>
                <c:pt idx="165">
                  <c:v>25.18</c:v>
                </c:pt>
                <c:pt idx="166">
                  <c:v>24.95</c:v>
                </c:pt>
                <c:pt idx="167">
                  <c:v>25.25</c:v>
                </c:pt>
                <c:pt idx="168">
                  <c:v>23.51</c:v>
                </c:pt>
                <c:pt idx="169">
                  <c:v>22.35</c:v>
                </c:pt>
                <c:pt idx="170">
                  <c:v>22.73</c:v>
                </c:pt>
                <c:pt idx="171">
                  <c:v>22.91</c:v>
                </c:pt>
                <c:pt idx="172">
                  <c:v>22.78</c:v>
                </c:pt>
                <c:pt idx="173">
                  <c:v>23.13</c:v>
                </c:pt>
                <c:pt idx="174">
                  <c:v>22.98</c:v>
                </c:pt>
                <c:pt idx="175">
                  <c:v>23.46</c:v>
                </c:pt>
                <c:pt idx="176">
                  <c:v>23.81</c:v>
                </c:pt>
                <c:pt idx="177">
                  <c:v>24.34</c:v>
                </c:pt>
                <c:pt idx="178">
                  <c:v>23.33</c:v>
                </c:pt>
                <c:pt idx="179">
                  <c:v>23.74</c:v>
                </c:pt>
                <c:pt idx="180">
                  <c:v>24.17</c:v>
                </c:pt>
                <c:pt idx="181">
                  <c:v>24.14</c:v>
                </c:pt>
                <c:pt idx="182">
                  <c:v>23.81</c:v>
                </c:pt>
                <c:pt idx="183">
                  <c:v>22.83</c:v>
                </c:pt>
                <c:pt idx="184">
                  <c:v>22.73</c:v>
                </c:pt>
                <c:pt idx="185">
                  <c:v>22.48</c:v>
                </c:pt>
                <c:pt idx="186">
                  <c:v>21.8</c:v>
                </c:pt>
                <c:pt idx="187">
                  <c:v>20.99</c:v>
                </c:pt>
                <c:pt idx="188">
                  <c:v>19.63</c:v>
                </c:pt>
                <c:pt idx="189">
                  <c:v>18.93</c:v>
                </c:pt>
                <c:pt idx="190">
                  <c:v>19.73</c:v>
                </c:pt>
                <c:pt idx="191">
                  <c:v>18.27</c:v>
                </c:pt>
                <c:pt idx="192">
                  <c:v>18.3</c:v>
                </c:pt>
                <c:pt idx="193">
                  <c:v>17.95</c:v>
                </c:pt>
                <c:pt idx="194">
                  <c:v>17.37</c:v>
                </c:pt>
                <c:pt idx="195">
                  <c:v>17.37</c:v>
                </c:pt>
                <c:pt idx="196">
                  <c:v>17.32</c:v>
                </c:pt>
                <c:pt idx="197">
                  <c:v>16.52</c:v>
                </c:pt>
                <c:pt idx="198">
                  <c:v>16.47</c:v>
                </c:pt>
                <c:pt idx="199">
                  <c:v>16.32</c:v>
                </c:pt>
                <c:pt idx="200">
                  <c:v>16.57</c:v>
                </c:pt>
                <c:pt idx="201">
                  <c:v>16.89</c:v>
                </c:pt>
                <c:pt idx="202">
                  <c:v>16.32</c:v>
                </c:pt>
                <c:pt idx="203">
                  <c:v>15.84</c:v>
                </c:pt>
                <c:pt idx="204">
                  <c:v>15.54</c:v>
                </c:pt>
                <c:pt idx="205">
                  <c:v>16.059999999999999</c:v>
                </c:pt>
                <c:pt idx="206">
                  <c:v>16.170000000000002</c:v>
                </c:pt>
                <c:pt idx="207">
                  <c:v>16.47</c:v>
                </c:pt>
                <c:pt idx="208">
                  <c:v>16.690000000000001</c:v>
                </c:pt>
                <c:pt idx="209">
                  <c:v>17.399999999999999</c:v>
                </c:pt>
                <c:pt idx="210">
                  <c:v>17.47</c:v>
                </c:pt>
                <c:pt idx="211">
                  <c:v>18.07</c:v>
                </c:pt>
                <c:pt idx="212">
                  <c:v>19.100000000000001</c:v>
                </c:pt>
                <c:pt idx="213">
                  <c:v>19.100000000000001</c:v>
                </c:pt>
                <c:pt idx="214">
                  <c:v>19.41</c:v>
                </c:pt>
                <c:pt idx="215">
                  <c:v>19.38</c:v>
                </c:pt>
                <c:pt idx="216">
                  <c:v>20.440000000000001</c:v>
                </c:pt>
                <c:pt idx="217">
                  <c:v>20.79</c:v>
                </c:pt>
                <c:pt idx="218">
                  <c:v>21.62</c:v>
                </c:pt>
                <c:pt idx="219">
                  <c:v>21.4</c:v>
                </c:pt>
                <c:pt idx="220">
                  <c:v>21.7</c:v>
                </c:pt>
                <c:pt idx="221">
                  <c:v>21.95</c:v>
                </c:pt>
                <c:pt idx="222">
                  <c:v>21.85</c:v>
                </c:pt>
                <c:pt idx="223">
                  <c:v>22.02</c:v>
                </c:pt>
                <c:pt idx="224">
                  <c:v>21.12</c:v>
                </c:pt>
                <c:pt idx="225">
                  <c:v>22.28</c:v>
                </c:pt>
                <c:pt idx="226">
                  <c:v>23.69</c:v>
                </c:pt>
                <c:pt idx="227">
                  <c:v>24.85</c:v>
                </c:pt>
                <c:pt idx="228">
                  <c:v>24.65</c:v>
                </c:pt>
                <c:pt idx="229">
                  <c:v>23.92</c:v>
                </c:pt>
                <c:pt idx="230">
                  <c:v>23.03</c:v>
                </c:pt>
                <c:pt idx="231">
                  <c:v>23.44</c:v>
                </c:pt>
                <c:pt idx="232">
                  <c:v>22.3</c:v>
                </c:pt>
                <c:pt idx="233">
                  <c:v>20.84</c:v>
                </c:pt>
                <c:pt idx="234">
                  <c:v>20.87</c:v>
                </c:pt>
                <c:pt idx="235">
                  <c:v>21.07</c:v>
                </c:pt>
                <c:pt idx="236">
                  <c:v>20.66</c:v>
                </c:pt>
                <c:pt idx="237">
                  <c:v>19.91</c:v>
                </c:pt>
                <c:pt idx="238">
                  <c:v>18.8</c:v>
                </c:pt>
                <c:pt idx="239">
                  <c:v>18.75</c:v>
                </c:pt>
                <c:pt idx="240">
                  <c:v>18.27</c:v>
                </c:pt>
                <c:pt idx="241">
                  <c:v>18.75</c:v>
                </c:pt>
                <c:pt idx="242">
                  <c:v>18.88</c:v>
                </c:pt>
                <c:pt idx="243">
                  <c:v>18.78</c:v>
                </c:pt>
                <c:pt idx="244">
                  <c:v>19.13</c:v>
                </c:pt>
                <c:pt idx="245">
                  <c:v>19.61</c:v>
                </c:pt>
                <c:pt idx="246">
                  <c:v>19.43</c:v>
                </c:pt>
                <c:pt idx="247">
                  <c:v>18.73</c:v>
                </c:pt>
                <c:pt idx="248">
                  <c:v>19.260000000000002</c:v>
                </c:pt>
                <c:pt idx="249">
                  <c:v>18.93</c:v>
                </c:pt>
                <c:pt idx="250">
                  <c:v>18.899999999999999</c:v>
                </c:pt>
                <c:pt idx="251">
                  <c:v>17.75</c:v>
                </c:pt>
                <c:pt idx="252">
                  <c:v>15.98</c:v>
                </c:pt>
                <c:pt idx="253">
                  <c:v>15.4</c:v>
                </c:pt>
                <c:pt idx="254">
                  <c:v>14.95</c:v>
                </c:pt>
                <c:pt idx="255">
                  <c:v>14.22</c:v>
                </c:pt>
                <c:pt idx="256">
                  <c:v>14.05</c:v>
                </c:pt>
                <c:pt idx="257">
                  <c:v>14.22</c:v>
                </c:pt>
                <c:pt idx="258">
                  <c:v>13.77</c:v>
                </c:pt>
                <c:pt idx="259">
                  <c:v>13.22</c:v>
                </c:pt>
                <c:pt idx="260">
                  <c:v>12.44</c:v>
                </c:pt>
                <c:pt idx="261">
                  <c:v>11.39</c:v>
                </c:pt>
                <c:pt idx="262">
                  <c:v>10.79</c:v>
                </c:pt>
                <c:pt idx="263">
                  <c:v>10.94</c:v>
                </c:pt>
                <c:pt idx="264">
                  <c:v>11.04</c:v>
                </c:pt>
                <c:pt idx="265">
                  <c:v>10.48</c:v>
                </c:pt>
                <c:pt idx="266">
                  <c:v>10.46</c:v>
                </c:pt>
                <c:pt idx="267">
                  <c:v>10.61</c:v>
                </c:pt>
                <c:pt idx="268">
                  <c:v>10.79</c:v>
                </c:pt>
                <c:pt idx="269">
                  <c:v>10.51</c:v>
                </c:pt>
                <c:pt idx="270">
                  <c:v>10.46</c:v>
                </c:pt>
                <c:pt idx="271">
                  <c:v>10.51</c:v>
                </c:pt>
                <c:pt idx="272">
                  <c:v>10.38</c:v>
                </c:pt>
                <c:pt idx="273">
                  <c:v>10.71</c:v>
                </c:pt>
                <c:pt idx="274">
                  <c:v>10.43</c:v>
                </c:pt>
                <c:pt idx="275">
                  <c:v>10.01</c:v>
                </c:pt>
                <c:pt idx="276">
                  <c:v>9.83</c:v>
                </c:pt>
                <c:pt idx="277">
                  <c:v>10.130000000000001</c:v>
                </c:pt>
                <c:pt idx="278">
                  <c:v>9.8800000000000008</c:v>
                </c:pt>
                <c:pt idx="279">
                  <c:v>9.5299999999999994</c:v>
                </c:pt>
                <c:pt idx="280">
                  <c:v>9.26</c:v>
                </c:pt>
                <c:pt idx="281">
                  <c:v>9.01</c:v>
                </c:pt>
                <c:pt idx="282">
                  <c:v>9.11</c:v>
                </c:pt>
                <c:pt idx="283">
                  <c:v>9.02</c:v>
                </c:pt>
                <c:pt idx="284">
                  <c:v>9.14</c:v>
                </c:pt>
                <c:pt idx="285">
                  <c:v>8.9</c:v>
                </c:pt>
                <c:pt idx="286">
                  <c:v>8.77</c:v>
                </c:pt>
                <c:pt idx="287">
                  <c:v>8.73</c:v>
                </c:pt>
              </c:numCache>
            </c:numRef>
          </c:xVal>
          <c:yVal>
            <c:numRef>
              <c:f>FlowControl_TM!$I$5:$I$292</c:f>
              <c:numCache>
                <c:formatCode>0.00</c:formatCode>
                <c:ptCount val="288"/>
                <c:pt idx="0">
                  <c:v>1.17</c:v>
                </c:pt>
                <c:pt idx="1">
                  <c:v>1.0999999999999996</c:v>
                </c:pt>
                <c:pt idx="2">
                  <c:v>1.1100000000000012</c:v>
                </c:pt>
                <c:pt idx="3">
                  <c:v>1.0500000000000007</c:v>
                </c:pt>
                <c:pt idx="4">
                  <c:v>1.08</c:v>
                </c:pt>
                <c:pt idx="5">
                  <c:v>1.1100000000000012</c:v>
                </c:pt>
                <c:pt idx="6">
                  <c:v>1.1300000000000008</c:v>
                </c:pt>
                <c:pt idx="7">
                  <c:v>1.0999999999999996</c:v>
                </c:pt>
                <c:pt idx="8">
                  <c:v>1.120000000000001</c:v>
                </c:pt>
                <c:pt idx="9">
                  <c:v>1.0199999999999996</c:v>
                </c:pt>
                <c:pt idx="10">
                  <c:v>0.99000000000000021</c:v>
                </c:pt>
                <c:pt idx="11">
                  <c:v>0.95000000000000107</c:v>
                </c:pt>
                <c:pt idx="12">
                  <c:v>0.91000000000000014</c:v>
                </c:pt>
                <c:pt idx="13">
                  <c:v>0.91999999999999993</c:v>
                </c:pt>
                <c:pt idx="14">
                  <c:v>0.9399999999999995</c:v>
                </c:pt>
                <c:pt idx="15">
                  <c:v>0.91000000000000014</c:v>
                </c:pt>
                <c:pt idx="16">
                  <c:v>0.90000000000000036</c:v>
                </c:pt>
                <c:pt idx="17">
                  <c:v>0.90000000000000036</c:v>
                </c:pt>
                <c:pt idx="18">
                  <c:v>0.89000000000000057</c:v>
                </c:pt>
                <c:pt idx="19">
                  <c:v>0.90000000000000036</c:v>
                </c:pt>
                <c:pt idx="20">
                  <c:v>0.90000000000000036</c:v>
                </c:pt>
                <c:pt idx="21">
                  <c:v>0.90000000000000036</c:v>
                </c:pt>
                <c:pt idx="22">
                  <c:v>0.90000000000000036</c:v>
                </c:pt>
                <c:pt idx="23">
                  <c:v>0.89000000000000057</c:v>
                </c:pt>
                <c:pt idx="24">
                  <c:v>0.90000000000000036</c:v>
                </c:pt>
                <c:pt idx="25">
                  <c:v>0.91000000000000014</c:v>
                </c:pt>
                <c:pt idx="26">
                  <c:v>0.9399999999999995</c:v>
                </c:pt>
                <c:pt idx="27">
                  <c:v>0.95000000000000107</c:v>
                </c:pt>
                <c:pt idx="28">
                  <c:v>0.99000000000000021</c:v>
                </c:pt>
                <c:pt idx="29">
                  <c:v>0.95000000000000107</c:v>
                </c:pt>
                <c:pt idx="30">
                  <c:v>0.97000000000000064</c:v>
                </c:pt>
                <c:pt idx="31">
                  <c:v>0.99000000000000021</c:v>
                </c:pt>
                <c:pt idx="32">
                  <c:v>1.0299999999999994</c:v>
                </c:pt>
                <c:pt idx="33">
                  <c:v>1.0700000000000003</c:v>
                </c:pt>
                <c:pt idx="34">
                  <c:v>1.0700000000000003</c:v>
                </c:pt>
                <c:pt idx="35">
                  <c:v>1.0500000000000007</c:v>
                </c:pt>
                <c:pt idx="36">
                  <c:v>1.0700000000000003</c:v>
                </c:pt>
                <c:pt idx="37">
                  <c:v>1.1899999999999995</c:v>
                </c:pt>
                <c:pt idx="38">
                  <c:v>1.1799999999999997</c:v>
                </c:pt>
                <c:pt idx="39">
                  <c:v>1.25</c:v>
                </c:pt>
                <c:pt idx="40">
                  <c:v>1.1900000000000013</c:v>
                </c:pt>
                <c:pt idx="41">
                  <c:v>1.3399999999999999</c:v>
                </c:pt>
                <c:pt idx="42">
                  <c:v>1.3200000000000003</c:v>
                </c:pt>
                <c:pt idx="43">
                  <c:v>1.3200000000000003</c:v>
                </c:pt>
                <c:pt idx="44">
                  <c:v>1.370000000000001</c:v>
                </c:pt>
                <c:pt idx="45">
                  <c:v>1.370000000000001</c:v>
                </c:pt>
                <c:pt idx="46">
                  <c:v>1.5</c:v>
                </c:pt>
                <c:pt idx="47">
                  <c:v>1.5199999999999996</c:v>
                </c:pt>
                <c:pt idx="48">
                  <c:v>1.4600000000000009</c:v>
                </c:pt>
                <c:pt idx="49">
                  <c:v>1.5099999999999998</c:v>
                </c:pt>
                <c:pt idx="50">
                  <c:v>1.5700000000000003</c:v>
                </c:pt>
                <c:pt idx="51">
                  <c:v>1.620000000000001</c:v>
                </c:pt>
                <c:pt idx="52">
                  <c:v>1.9100000000000001</c:v>
                </c:pt>
                <c:pt idx="53">
                  <c:v>1.92</c:v>
                </c:pt>
                <c:pt idx="54">
                  <c:v>2.16</c:v>
                </c:pt>
                <c:pt idx="55">
                  <c:v>2.41</c:v>
                </c:pt>
                <c:pt idx="56">
                  <c:v>2.2699999999999996</c:v>
                </c:pt>
                <c:pt idx="57">
                  <c:v>2.34</c:v>
                </c:pt>
                <c:pt idx="58">
                  <c:v>2.5999999999999996</c:v>
                </c:pt>
                <c:pt idx="59">
                  <c:v>2.6500000000000004</c:v>
                </c:pt>
                <c:pt idx="60">
                  <c:v>3.3800000000000008</c:v>
                </c:pt>
                <c:pt idx="61">
                  <c:v>3.4800000000000022</c:v>
                </c:pt>
                <c:pt idx="62">
                  <c:v>3.8100000000000005</c:v>
                </c:pt>
                <c:pt idx="63">
                  <c:v>3.8400000000000016</c:v>
                </c:pt>
                <c:pt idx="64">
                  <c:v>4.3100000000000005</c:v>
                </c:pt>
                <c:pt idx="65">
                  <c:v>4.59</c:v>
                </c:pt>
                <c:pt idx="66">
                  <c:v>4.4600000000000009</c:v>
                </c:pt>
                <c:pt idx="67">
                  <c:v>5.0199999999999996</c:v>
                </c:pt>
                <c:pt idx="68">
                  <c:v>5.5500000000000007</c:v>
                </c:pt>
                <c:pt idx="69">
                  <c:v>5.7800000000000011</c:v>
                </c:pt>
                <c:pt idx="70">
                  <c:v>5.8199999999999985</c:v>
                </c:pt>
                <c:pt idx="71">
                  <c:v>6.3900000000000006</c:v>
                </c:pt>
                <c:pt idx="72">
                  <c:v>6.6300000000000008</c:v>
                </c:pt>
                <c:pt idx="73">
                  <c:v>6.74</c:v>
                </c:pt>
                <c:pt idx="74">
                  <c:v>6.6300000000000008</c:v>
                </c:pt>
                <c:pt idx="75">
                  <c:v>6.990000000000002</c:v>
                </c:pt>
                <c:pt idx="76">
                  <c:v>6.0499999999999989</c:v>
                </c:pt>
                <c:pt idx="77">
                  <c:v>6.1300000000000008</c:v>
                </c:pt>
                <c:pt idx="78">
                  <c:v>6.57</c:v>
                </c:pt>
                <c:pt idx="79">
                  <c:v>6.1700000000000017</c:v>
                </c:pt>
                <c:pt idx="80">
                  <c:v>6.25</c:v>
                </c:pt>
                <c:pt idx="81">
                  <c:v>6.17</c:v>
                </c:pt>
                <c:pt idx="82">
                  <c:v>6.2000000000000011</c:v>
                </c:pt>
                <c:pt idx="83">
                  <c:v>6.2000000000000011</c:v>
                </c:pt>
                <c:pt idx="84">
                  <c:v>6.23</c:v>
                </c:pt>
                <c:pt idx="85">
                  <c:v>5.6000000000000014</c:v>
                </c:pt>
                <c:pt idx="86">
                  <c:v>5.2900000000000009</c:v>
                </c:pt>
                <c:pt idx="87">
                  <c:v>4.7799999999999976</c:v>
                </c:pt>
                <c:pt idx="88">
                  <c:v>5.35</c:v>
                </c:pt>
                <c:pt idx="89">
                  <c:v>4.9800000000000004</c:v>
                </c:pt>
                <c:pt idx="90">
                  <c:v>4.8900000000000006</c:v>
                </c:pt>
                <c:pt idx="91">
                  <c:v>4.66</c:v>
                </c:pt>
                <c:pt idx="92">
                  <c:v>4.5</c:v>
                </c:pt>
                <c:pt idx="93">
                  <c:v>4.6899999999999977</c:v>
                </c:pt>
                <c:pt idx="94">
                  <c:v>4.68</c:v>
                </c:pt>
                <c:pt idx="95">
                  <c:v>4.6400000000000006</c:v>
                </c:pt>
                <c:pt idx="96">
                  <c:v>4.3800000000000026</c:v>
                </c:pt>
                <c:pt idx="97">
                  <c:v>5.009999999999998</c:v>
                </c:pt>
                <c:pt idx="98">
                  <c:v>5.3100000000000005</c:v>
                </c:pt>
                <c:pt idx="99">
                  <c:v>5.6499999999999986</c:v>
                </c:pt>
                <c:pt idx="100">
                  <c:v>5.2900000000000009</c:v>
                </c:pt>
                <c:pt idx="101">
                  <c:v>5.73</c:v>
                </c:pt>
                <c:pt idx="102">
                  <c:v>5.8099999999999987</c:v>
                </c:pt>
                <c:pt idx="103">
                  <c:v>5.59</c:v>
                </c:pt>
                <c:pt idx="104">
                  <c:v>5.68</c:v>
                </c:pt>
                <c:pt idx="105">
                  <c:v>5.66</c:v>
                </c:pt>
                <c:pt idx="106">
                  <c:v>5.26</c:v>
                </c:pt>
                <c:pt idx="107">
                  <c:v>4.8299999999999983</c:v>
                </c:pt>
                <c:pt idx="108">
                  <c:v>4.9399999999999977</c:v>
                </c:pt>
                <c:pt idx="109">
                  <c:v>5.0500000000000007</c:v>
                </c:pt>
                <c:pt idx="110">
                  <c:v>5.1499999999999986</c:v>
                </c:pt>
                <c:pt idx="111">
                  <c:v>5.1099999999999994</c:v>
                </c:pt>
                <c:pt idx="112">
                  <c:v>5.2900000000000009</c:v>
                </c:pt>
                <c:pt idx="113">
                  <c:v>5.1499999999999986</c:v>
                </c:pt>
                <c:pt idx="114">
                  <c:v>5.1499999999999986</c:v>
                </c:pt>
                <c:pt idx="115">
                  <c:v>5.4399999999999995</c:v>
                </c:pt>
                <c:pt idx="116">
                  <c:v>5.16</c:v>
                </c:pt>
                <c:pt idx="117">
                  <c:v>5.09</c:v>
                </c:pt>
                <c:pt idx="118">
                  <c:v>5.1400000000000006</c:v>
                </c:pt>
                <c:pt idx="119">
                  <c:v>5.2900000000000009</c:v>
                </c:pt>
                <c:pt idx="120">
                  <c:v>5.49</c:v>
                </c:pt>
                <c:pt idx="121">
                  <c:v>5.2799999999999994</c:v>
                </c:pt>
                <c:pt idx="122">
                  <c:v>5.2199999999999989</c:v>
                </c:pt>
                <c:pt idx="123">
                  <c:v>5.4399999999999995</c:v>
                </c:pt>
                <c:pt idx="124">
                  <c:v>5.4299999999999979</c:v>
                </c:pt>
                <c:pt idx="125">
                  <c:v>5.42</c:v>
                </c:pt>
                <c:pt idx="126">
                  <c:v>5.33</c:v>
                </c:pt>
                <c:pt idx="127">
                  <c:v>5.3899999999999988</c:v>
                </c:pt>
                <c:pt idx="128">
                  <c:v>5.6499999999999986</c:v>
                </c:pt>
                <c:pt idx="129">
                  <c:v>5.8099999999999987</c:v>
                </c:pt>
                <c:pt idx="130">
                  <c:v>6.0600000000000005</c:v>
                </c:pt>
                <c:pt idx="131">
                  <c:v>6.3599999999999994</c:v>
                </c:pt>
                <c:pt idx="132">
                  <c:v>6.3599999999999994</c:v>
                </c:pt>
                <c:pt idx="133">
                  <c:v>6.7799999999999994</c:v>
                </c:pt>
                <c:pt idx="134">
                  <c:v>6.27</c:v>
                </c:pt>
                <c:pt idx="135">
                  <c:v>6.27</c:v>
                </c:pt>
                <c:pt idx="136">
                  <c:v>6.57</c:v>
                </c:pt>
                <c:pt idx="137">
                  <c:v>7.09</c:v>
                </c:pt>
                <c:pt idx="138">
                  <c:v>7.6199999999999992</c:v>
                </c:pt>
                <c:pt idx="139">
                  <c:v>7.5899999999999981</c:v>
                </c:pt>
                <c:pt idx="140">
                  <c:v>7.76</c:v>
                </c:pt>
                <c:pt idx="141">
                  <c:v>8.0399999999999991</c:v>
                </c:pt>
                <c:pt idx="142">
                  <c:v>8.1799999999999979</c:v>
                </c:pt>
                <c:pt idx="143">
                  <c:v>8.3999999999999986</c:v>
                </c:pt>
                <c:pt idx="144">
                  <c:v>8.82</c:v>
                </c:pt>
                <c:pt idx="145">
                  <c:v>8.1799999999999979</c:v>
                </c:pt>
                <c:pt idx="146">
                  <c:v>9.1100000000000012</c:v>
                </c:pt>
                <c:pt idx="147">
                  <c:v>9.0900000000000016</c:v>
                </c:pt>
                <c:pt idx="148">
                  <c:v>8.4199999999999982</c:v>
                </c:pt>
                <c:pt idx="149">
                  <c:v>7.8599999999999977</c:v>
                </c:pt>
                <c:pt idx="150">
                  <c:v>6.990000000000002</c:v>
                </c:pt>
                <c:pt idx="151">
                  <c:v>6.9699999999999989</c:v>
                </c:pt>
                <c:pt idx="152">
                  <c:v>6.8400000000000016</c:v>
                </c:pt>
                <c:pt idx="153">
                  <c:v>6.34</c:v>
                </c:pt>
                <c:pt idx="154">
                  <c:v>6.3500000000000014</c:v>
                </c:pt>
                <c:pt idx="155">
                  <c:v>6.5</c:v>
                </c:pt>
                <c:pt idx="156">
                  <c:v>6.6</c:v>
                </c:pt>
                <c:pt idx="157">
                  <c:v>7.2300000000000022</c:v>
                </c:pt>
                <c:pt idx="158">
                  <c:v>6.8400000000000016</c:v>
                </c:pt>
                <c:pt idx="159">
                  <c:v>6.990000000000002</c:v>
                </c:pt>
                <c:pt idx="160">
                  <c:v>7.129999999999999</c:v>
                </c:pt>
                <c:pt idx="161">
                  <c:v>7.16</c:v>
                </c:pt>
                <c:pt idx="162">
                  <c:v>7.7499999999999982</c:v>
                </c:pt>
                <c:pt idx="163">
                  <c:v>7.65</c:v>
                </c:pt>
                <c:pt idx="164">
                  <c:v>7.8599999999999977</c:v>
                </c:pt>
                <c:pt idx="165">
                  <c:v>7.93</c:v>
                </c:pt>
                <c:pt idx="166">
                  <c:v>7.7999999999999989</c:v>
                </c:pt>
                <c:pt idx="167">
                  <c:v>7.9699999999999989</c:v>
                </c:pt>
                <c:pt idx="168">
                  <c:v>6.990000000000002</c:v>
                </c:pt>
                <c:pt idx="169">
                  <c:v>6.3599999999999994</c:v>
                </c:pt>
                <c:pt idx="170">
                  <c:v>6.5600000000000005</c:v>
                </c:pt>
                <c:pt idx="171">
                  <c:v>6.65</c:v>
                </c:pt>
                <c:pt idx="172">
                  <c:v>6.5900000000000016</c:v>
                </c:pt>
                <c:pt idx="173">
                  <c:v>6.7799999999999994</c:v>
                </c:pt>
                <c:pt idx="174">
                  <c:v>6.7000000000000011</c:v>
                </c:pt>
                <c:pt idx="175">
                  <c:v>6.9600000000000009</c:v>
                </c:pt>
                <c:pt idx="176">
                  <c:v>7.16</c:v>
                </c:pt>
                <c:pt idx="177">
                  <c:v>7.4599999999999991</c:v>
                </c:pt>
                <c:pt idx="178">
                  <c:v>6.8900000000000006</c:v>
                </c:pt>
                <c:pt idx="179">
                  <c:v>7.1099999999999994</c:v>
                </c:pt>
                <c:pt idx="180">
                  <c:v>7.35</c:v>
                </c:pt>
                <c:pt idx="181">
                  <c:v>7.3400000000000016</c:v>
                </c:pt>
                <c:pt idx="182">
                  <c:v>7.16</c:v>
                </c:pt>
                <c:pt idx="183">
                  <c:v>6.6100000000000012</c:v>
                </c:pt>
                <c:pt idx="184">
                  <c:v>6.5600000000000005</c:v>
                </c:pt>
                <c:pt idx="185">
                  <c:v>6.43</c:v>
                </c:pt>
                <c:pt idx="186">
                  <c:v>6.08</c:v>
                </c:pt>
                <c:pt idx="187">
                  <c:v>5.66</c:v>
                </c:pt>
                <c:pt idx="188">
                  <c:v>5.009999999999998</c:v>
                </c:pt>
                <c:pt idx="189">
                  <c:v>4.68</c:v>
                </c:pt>
                <c:pt idx="190">
                  <c:v>5.0500000000000007</c:v>
                </c:pt>
                <c:pt idx="191">
                  <c:v>4.3800000000000026</c:v>
                </c:pt>
                <c:pt idx="192">
                  <c:v>4.3900000000000006</c:v>
                </c:pt>
                <c:pt idx="193">
                  <c:v>4.24</c:v>
                </c:pt>
                <c:pt idx="194">
                  <c:v>3.990000000000002</c:v>
                </c:pt>
                <c:pt idx="195">
                  <c:v>3.990000000000002</c:v>
                </c:pt>
                <c:pt idx="196">
                  <c:v>3.9600000000000009</c:v>
                </c:pt>
                <c:pt idx="197">
                  <c:v>3.6400000000000023</c:v>
                </c:pt>
                <c:pt idx="198">
                  <c:v>3.6199999999999992</c:v>
                </c:pt>
                <c:pt idx="199">
                  <c:v>3.5600000000000005</c:v>
                </c:pt>
                <c:pt idx="200">
                  <c:v>3.6600000000000019</c:v>
                </c:pt>
                <c:pt idx="201">
                  <c:v>3.7900000000000009</c:v>
                </c:pt>
                <c:pt idx="202">
                  <c:v>3.5600000000000005</c:v>
                </c:pt>
                <c:pt idx="203">
                  <c:v>3.3600000000000012</c:v>
                </c:pt>
                <c:pt idx="204">
                  <c:v>3.2500000000000018</c:v>
                </c:pt>
                <c:pt idx="205">
                  <c:v>3.4500000000000011</c:v>
                </c:pt>
                <c:pt idx="206">
                  <c:v>3.49</c:v>
                </c:pt>
                <c:pt idx="207">
                  <c:v>3.6199999999999992</c:v>
                </c:pt>
                <c:pt idx="208">
                  <c:v>3.7099999999999991</c:v>
                </c:pt>
                <c:pt idx="209">
                  <c:v>4</c:v>
                </c:pt>
                <c:pt idx="210">
                  <c:v>4.0300000000000011</c:v>
                </c:pt>
                <c:pt idx="211">
                  <c:v>4.2999999999999989</c:v>
                </c:pt>
                <c:pt idx="212">
                  <c:v>4.759999999999998</c:v>
                </c:pt>
                <c:pt idx="213">
                  <c:v>4.759999999999998</c:v>
                </c:pt>
                <c:pt idx="214">
                  <c:v>4.8999999999999986</c:v>
                </c:pt>
                <c:pt idx="215">
                  <c:v>4.8900000000000006</c:v>
                </c:pt>
                <c:pt idx="216">
                  <c:v>5.3899999999999988</c:v>
                </c:pt>
                <c:pt idx="217">
                  <c:v>5.5599999999999987</c:v>
                </c:pt>
                <c:pt idx="218">
                  <c:v>5.9799999999999986</c:v>
                </c:pt>
                <c:pt idx="219">
                  <c:v>5.8699999999999992</c:v>
                </c:pt>
                <c:pt idx="220">
                  <c:v>6.0200000000000014</c:v>
                </c:pt>
                <c:pt idx="221">
                  <c:v>6.1599999999999984</c:v>
                </c:pt>
                <c:pt idx="222">
                  <c:v>6.1</c:v>
                </c:pt>
                <c:pt idx="223">
                  <c:v>6.2000000000000011</c:v>
                </c:pt>
                <c:pt idx="224">
                  <c:v>5.73</c:v>
                </c:pt>
                <c:pt idx="225">
                  <c:v>6.32</c:v>
                </c:pt>
                <c:pt idx="226">
                  <c:v>7.09</c:v>
                </c:pt>
                <c:pt idx="227">
                  <c:v>7.74</c:v>
                </c:pt>
                <c:pt idx="228">
                  <c:v>7.6199999999999992</c:v>
                </c:pt>
                <c:pt idx="229">
                  <c:v>7.2099999999999991</c:v>
                </c:pt>
                <c:pt idx="230">
                  <c:v>6.7200000000000006</c:v>
                </c:pt>
                <c:pt idx="231">
                  <c:v>6.9400000000000013</c:v>
                </c:pt>
                <c:pt idx="232">
                  <c:v>6.34</c:v>
                </c:pt>
                <c:pt idx="233">
                  <c:v>5.59</c:v>
                </c:pt>
                <c:pt idx="234">
                  <c:v>5.6000000000000014</c:v>
                </c:pt>
                <c:pt idx="235">
                  <c:v>5.6999999999999993</c:v>
                </c:pt>
                <c:pt idx="236">
                  <c:v>5.5</c:v>
                </c:pt>
                <c:pt idx="237">
                  <c:v>5.1400000000000006</c:v>
                </c:pt>
                <c:pt idx="238">
                  <c:v>4.620000000000001</c:v>
                </c:pt>
                <c:pt idx="239">
                  <c:v>4.59</c:v>
                </c:pt>
                <c:pt idx="240">
                  <c:v>4.3800000000000026</c:v>
                </c:pt>
                <c:pt idx="241">
                  <c:v>4.59</c:v>
                </c:pt>
                <c:pt idx="242">
                  <c:v>4.6499999999999986</c:v>
                </c:pt>
                <c:pt idx="243">
                  <c:v>4.6099999999999994</c:v>
                </c:pt>
                <c:pt idx="244">
                  <c:v>4.7699999999999996</c:v>
                </c:pt>
                <c:pt idx="245">
                  <c:v>4.9899999999999984</c:v>
                </c:pt>
                <c:pt idx="246">
                  <c:v>4.91</c:v>
                </c:pt>
                <c:pt idx="247">
                  <c:v>4.5799999999999983</c:v>
                </c:pt>
                <c:pt idx="248">
                  <c:v>4.8299999999999983</c:v>
                </c:pt>
                <c:pt idx="249">
                  <c:v>4.68</c:v>
                </c:pt>
                <c:pt idx="250">
                  <c:v>4.66</c:v>
                </c:pt>
                <c:pt idx="251">
                  <c:v>4.1500000000000021</c:v>
                </c:pt>
                <c:pt idx="252">
                  <c:v>3.42</c:v>
                </c:pt>
                <c:pt idx="253">
                  <c:v>3.1900000000000013</c:v>
                </c:pt>
                <c:pt idx="254">
                  <c:v>3.0300000000000011</c:v>
                </c:pt>
                <c:pt idx="255">
                  <c:v>2.76</c:v>
                </c:pt>
                <c:pt idx="256">
                  <c:v>2.6900000000000013</c:v>
                </c:pt>
                <c:pt idx="257">
                  <c:v>2.76</c:v>
                </c:pt>
                <c:pt idx="258">
                  <c:v>2.5999999999999996</c:v>
                </c:pt>
                <c:pt idx="259">
                  <c:v>2.4000000000000004</c:v>
                </c:pt>
                <c:pt idx="260">
                  <c:v>2.1500000000000004</c:v>
                </c:pt>
                <c:pt idx="261">
                  <c:v>1.8200000000000003</c:v>
                </c:pt>
                <c:pt idx="262">
                  <c:v>1.6500000000000004</c:v>
                </c:pt>
                <c:pt idx="263">
                  <c:v>1.6900000000000013</c:v>
                </c:pt>
                <c:pt idx="264">
                  <c:v>1.7200000000000006</c:v>
                </c:pt>
                <c:pt idx="265">
                  <c:v>1.5700000000000003</c:v>
                </c:pt>
                <c:pt idx="266">
                  <c:v>1.5600000000000005</c:v>
                </c:pt>
                <c:pt idx="267">
                  <c:v>1.5999999999999996</c:v>
                </c:pt>
                <c:pt idx="268">
                  <c:v>1.6500000000000004</c:v>
                </c:pt>
                <c:pt idx="269">
                  <c:v>1.5700000000000003</c:v>
                </c:pt>
                <c:pt idx="270">
                  <c:v>1.5600000000000005</c:v>
                </c:pt>
                <c:pt idx="271">
                  <c:v>1.5700000000000003</c:v>
                </c:pt>
                <c:pt idx="272">
                  <c:v>1.5400000000000009</c:v>
                </c:pt>
                <c:pt idx="273">
                  <c:v>1.6300000000000008</c:v>
                </c:pt>
                <c:pt idx="274">
                  <c:v>1.5500000000000007</c:v>
                </c:pt>
                <c:pt idx="275">
                  <c:v>1.4399999999999995</c:v>
                </c:pt>
                <c:pt idx="276">
                  <c:v>1.3900000000000006</c:v>
                </c:pt>
                <c:pt idx="277">
                  <c:v>1.4700000000000006</c:v>
                </c:pt>
                <c:pt idx="278">
                  <c:v>1.4100000000000001</c:v>
                </c:pt>
                <c:pt idx="279">
                  <c:v>1.3100000000000005</c:v>
                </c:pt>
                <c:pt idx="280">
                  <c:v>1.2400000000000002</c:v>
                </c:pt>
                <c:pt idx="281">
                  <c:v>1.1799999999999997</c:v>
                </c:pt>
                <c:pt idx="282">
                  <c:v>1.2000000000000011</c:v>
                </c:pt>
                <c:pt idx="283">
                  <c:v>1.1799999999999997</c:v>
                </c:pt>
                <c:pt idx="284">
                  <c:v>1.2100000000000009</c:v>
                </c:pt>
                <c:pt idx="285">
                  <c:v>1.1500000000000004</c:v>
                </c:pt>
                <c:pt idx="286">
                  <c:v>1.120000000000001</c:v>
                </c:pt>
                <c:pt idx="287">
                  <c:v>1.1100000000000012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2672"/>
        <c:axId val="153614208"/>
      </c:scatterChart>
      <c:valAx>
        <c:axId val="153612672"/>
        <c:scaling>
          <c:orientation val="minMax"/>
          <c:max val="3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Flow [LPS]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3614208"/>
        <c:crosses val="autoZero"/>
        <c:crossBetween val="midCat"/>
        <c:majorUnit val="5"/>
        <c:minorUnit val="1"/>
      </c:valAx>
      <c:valAx>
        <c:axId val="153614208"/>
        <c:scaling>
          <c:orientation val="minMax"/>
          <c:max val="12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>
                    <a:latin typeface="Symbol" panose="05050102010706020507" pitchFamily="18" charset="2"/>
                  </a:rPr>
                  <a:t>D</a:t>
                </a:r>
                <a:r>
                  <a:rPr lang="de-DE"/>
                  <a:t>P [m]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3612672"/>
        <c:crosses val="autoZero"/>
        <c:crossBetween val="midCat"/>
        <c:majorUnit val="2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Without_Valve!$E$5:$E$292</c:f>
              <c:numCache>
                <c:formatCode>0.00</c:formatCode>
                <c:ptCount val="288"/>
                <c:pt idx="0">
                  <c:v>15.8</c:v>
                </c:pt>
                <c:pt idx="1">
                  <c:v>15.52</c:v>
                </c:pt>
                <c:pt idx="2">
                  <c:v>15.59</c:v>
                </c:pt>
                <c:pt idx="3">
                  <c:v>15.33</c:v>
                </c:pt>
                <c:pt idx="4">
                  <c:v>15.47</c:v>
                </c:pt>
                <c:pt idx="5">
                  <c:v>15.57</c:v>
                </c:pt>
                <c:pt idx="6">
                  <c:v>15.66</c:v>
                </c:pt>
                <c:pt idx="7">
                  <c:v>15.52</c:v>
                </c:pt>
                <c:pt idx="8">
                  <c:v>15.61</c:v>
                </c:pt>
                <c:pt idx="9">
                  <c:v>15.17</c:v>
                </c:pt>
                <c:pt idx="10">
                  <c:v>15.05</c:v>
                </c:pt>
                <c:pt idx="11">
                  <c:v>14.88</c:v>
                </c:pt>
                <c:pt idx="12">
                  <c:v>14.74</c:v>
                </c:pt>
                <c:pt idx="13">
                  <c:v>14.76</c:v>
                </c:pt>
                <c:pt idx="14">
                  <c:v>14.84</c:v>
                </c:pt>
                <c:pt idx="15">
                  <c:v>14.74</c:v>
                </c:pt>
                <c:pt idx="16">
                  <c:v>14.67</c:v>
                </c:pt>
                <c:pt idx="17">
                  <c:v>14.67</c:v>
                </c:pt>
                <c:pt idx="18">
                  <c:v>14.62</c:v>
                </c:pt>
                <c:pt idx="19">
                  <c:v>14.69</c:v>
                </c:pt>
                <c:pt idx="20">
                  <c:v>14.67</c:v>
                </c:pt>
                <c:pt idx="21">
                  <c:v>14.69</c:v>
                </c:pt>
                <c:pt idx="22">
                  <c:v>14.67</c:v>
                </c:pt>
                <c:pt idx="23">
                  <c:v>14.62</c:v>
                </c:pt>
                <c:pt idx="24">
                  <c:v>14.69</c:v>
                </c:pt>
                <c:pt idx="25">
                  <c:v>14.72</c:v>
                </c:pt>
                <c:pt idx="26">
                  <c:v>14.84</c:v>
                </c:pt>
                <c:pt idx="27">
                  <c:v>14.88</c:v>
                </c:pt>
                <c:pt idx="28">
                  <c:v>15.05</c:v>
                </c:pt>
                <c:pt idx="29">
                  <c:v>14.91</c:v>
                </c:pt>
                <c:pt idx="30">
                  <c:v>15</c:v>
                </c:pt>
                <c:pt idx="31">
                  <c:v>15.05</c:v>
                </c:pt>
                <c:pt idx="32">
                  <c:v>15.21</c:v>
                </c:pt>
                <c:pt idx="33">
                  <c:v>15.43</c:v>
                </c:pt>
                <c:pt idx="34">
                  <c:v>15.4</c:v>
                </c:pt>
                <c:pt idx="35">
                  <c:v>15.33</c:v>
                </c:pt>
                <c:pt idx="36">
                  <c:v>15.4</c:v>
                </c:pt>
                <c:pt idx="37">
                  <c:v>15.85</c:v>
                </c:pt>
                <c:pt idx="38">
                  <c:v>15.87</c:v>
                </c:pt>
                <c:pt idx="39">
                  <c:v>16.11</c:v>
                </c:pt>
                <c:pt idx="40">
                  <c:v>15.9</c:v>
                </c:pt>
                <c:pt idx="41">
                  <c:v>16.46</c:v>
                </c:pt>
                <c:pt idx="42">
                  <c:v>16.39</c:v>
                </c:pt>
                <c:pt idx="43">
                  <c:v>16.37</c:v>
                </c:pt>
                <c:pt idx="44">
                  <c:v>16.559999999999999</c:v>
                </c:pt>
                <c:pt idx="45">
                  <c:v>16.559999999999999</c:v>
                </c:pt>
                <c:pt idx="46">
                  <c:v>17.03</c:v>
                </c:pt>
                <c:pt idx="47">
                  <c:v>17.07</c:v>
                </c:pt>
                <c:pt idx="48">
                  <c:v>16.84</c:v>
                </c:pt>
                <c:pt idx="49">
                  <c:v>17.05</c:v>
                </c:pt>
                <c:pt idx="50">
                  <c:v>17.239999999999998</c:v>
                </c:pt>
                <c:pt idx="51">
                  <c:v>17.43</c:v>
                </c:pt>
                <c:pt idx="52">
                  <c:v>18.36</c:v>
                </c:pt>
                <c:pt idx="53">
                  <c:v>18.38</c:v>
                </c:pt>
                <c:pt idx="54">
                  <c:v>19.11</c:v>
                </c:pt>
                <c:pt idx="55">
                  <c:v>19.809999999999999</c:v>
                </c:pt>
                <c:pt idx="56">
                  <c:v>19.41</c:v>
                </c:pt>
                <c:pt idx="57">
                  <c:v>19.600000000000001</c:v>
                </c:pt>
                <c:pt idx="58">
                  <c:v>20.3</c:v>
                </c:pt>
                <c:pt idx="59">
                  <c:v>20.43</c:v>
                </c:pt>
                <c:pt idx="60">
                  <c:v>21.01</c:v>
                </c:pt>
                <c:pt idx="61">
                  <c:v>21.25</c:v>
                </c:pt>
                <c:pt idx="62">
                  <c:v>21.98</c:v>
                </c:pt>
                <c:pt idx="63">
                  <c:v>22.05</c:v>
                </c:pt>
                <c:pt idx="64">
                  <c:v>23.04</c:v>
                </c:pt>
                <c:pt idx="65">
                  <c:v>23.64</c:v>
                </c:pt>
                <c:pt idx="66">
                  <c:v>23.37</c:v>
                </c:pt>
                <c:pt idx="67">
                  <c:v>24.47</c:v>
                </c:pt>
                <c:pt idx="68">
                  <c:v>25.47</c:v>
                </c:pt>
                <c:pt idx="69">
                  <c:v>25.88</c:v>
                </c:pt>
                <c:pt idx="70">
                  <c:v>25.97</c:v>
                </c:pt>
                <c:pt idx="71">
                  <c:v>26.95</c:v>
                </c:pt>
                <c:pt idx="72">
                  <c:v>27.36</c:v>
                </c:pt>
                <c:pt idx="73">
                  <c:v>27.54</c:v>
                </c:pt>
                <c:pt idx="74">
                  <c:v>27.36</c:v>
                </c:pt>
                <c:pt idx="75">
                  <c:v>27.95</c:v>
                </c:pt>
                <c:pt idx="76">
                  <c:v>26.36</c:v>
                </c:pt>
                <c:pt idx="77">
                  <c:v>26.5</c:v>
                </c:pt>
                <c:pt idx="78">
                  <c:v>27.24</c:v>
                </c:pt>
                <c:pt idx="79">
                  <c:v>26.59</c:v>
                </c:pt>
                <c:pt idx="80">
                  <c:v>26.72</c:v>
                </c:pt>
                <c:pt idx="81">
                  <c:v>26.56</c:v>
                </c:pt>
                <c:pt idx="82">
                  <c:v>26.61</c:v>
                </c:pt>
                <c:pt idx="83">
                  <c:v>26.61</c:v>
                </c:pt>
                <c:pt idx="84">
                  <c:v>26.68</c:v>
                </c:pt>
                <c:pt idx="85">
                  <c:v>25.56</c:v>
                </c:pt>
                <c:pt idx="86">
                  <c:v>24.99</c:v>
                </c:pt>
                <c:pt idx="87">
                  <c:v>24.01</c:v>
                </c:pt>
                <c:pt idx="88">
                  <c:v>25.11</c:v>
                </c:pt>
                <c:pt idx="89">
                  <c:v>24.4</c:v>
                </c:pt>
                <c:pt idx="90">
                  <c:v>24.22</c:v>
                </c:pt>
                <c:pt idx="91">
                  <c:v>23.78</c:v>
                </c:pt>
                <c:pt idx="92">
                  <c:v>23.44</c:v>
                </c:pt>
                <c:pt idx="93">
                  <c:v>23.83</c:v>
                </c:pt>
                <c:pt idx="94">
                  <c:v>23.8</c:v>
                </c:pt>
                <c:pt idx="95">
                  <c:v>23.73</c:v>
                </c:pt>
                <c:pt idx="96">
                  <c:v>23.21</c:v>
                </c:pt>
                <c:pt idx="97">
                  <c:v>24.44</c:v>
                </c:pt>
                <c:pt idx="98">
                  <c:v>25.04</c:v>
                </c:pt>
                <c:pt idx="99">
                  <c:v>25.65</c:v>
                </c:pt>
                <c:pt idx="100">
                  <c:v>24.99</c:v>
                </c:pt>
                <c:pt idx="101">
                  <c:v>25.79</c:v>
                </c:pt>
                <c:pt idx="102">
                  <c:v>25.93</c:v>
                </c:pt>
                <c:pt idx="103">
                  <c:v>25.54</c:v>
                </c:pt>
                <c:pt idx="104">
                  <c:v>25.7</c:v>
                </c:pt>
                <c:pt idx="105">
                  <c:v>25.68</c:v>
                </c:pt>
                <c:pt idx="106">
                  <c:v>24.95</c:v>
                </c:pt>
                <c:pt idx="107">
                  <c:v>24.1</c:v>
                </c:pt>
                <c:pt idx="108">
                  <c:v>24.31</c:v>
                </c:pt>
                <c:pt idx="109">
                  <c:v>24.54</c:v>
                </c:pt>
                <c:pt idx="110">
                  <c:v>24.72</c:v>
                </c:pt>
                <c:pt idx="111">
                  <c:v>24.65</c:v>
                </c:pt>
                <c:pt idx="112">
                  <c:v>24.99</c:v>
                </c:pt>
                <c:pt idx="113">
                  <c:v>24.72</c:v>
                </c:pt>
                <c:pt idx="114">
                  <c:v>24.72</c:v>
                </c:pt>
                <c:pt idx="115">
                  <c:v>25.27</c:v>
                </c:pt>
                <c:pt idx="116">
                  <c:v>24.74</c:v>
                </c:pt>
                <c:pt idx="117">
                  <c:v>24.6</c:v>
                </c:pt>
                <c:pt idx="118">
                  <c:v>24.7</c:v>
                </c:pt>
                <c:pt idx="119">
                  <c:v>24.99</c:v>
                </c:pt>
                <c:pt idx="120">
                  <c:v>25.36</c:v>
                </c:pt>
                <c:pt idx="121">
                  <c:v>24.97</c:v>
                </c:pt>
                <c:pt idx="122">
                  <c:v>24.86</c:v>
                </c:pt>
                <c:pt idx="123">
                  <c:v>25.27</c:v>
                </c:pt>
                <c:pt idx="124">
                  <c:v>25.24</c:v>
                </c:pt>
                <c:pt idx="125">
                  <c:v>25.22</c:v>
                </c:pt>
                <c:pt idx="126">
                  <c:v>25.06</c:v>
                </c:pt>
                <c:pt idx="127">
                  <c:v>25.18</c:v>
                </c:pt>
                <c:pt idx="128">
                  <c:v>25.65</c:v>
                </c:pt>
                <c:pt idx="129">
                  <c:v>25.93</c:v>
                </c:pt>
                <c:pt idx="130">
                  <c:v>26.38</c:v>
                </c:pt>
                <c:pt idx="131">
                  <c:v>26.9</c:v>
                </c:pt>
                <c:pt idx="132">
                  <c:v>26.9</c:v>
                </c:pt>
                <c:pt idx="133">
                  <c:v>27.61</c:v>
                </c:pt>
                <c:pt idx="134">
                  <c:v>26.75</c:v>
                </c:pt>
                <c:pt idx="135">
                  <c:v>26.75</c:v>
                </c:pt>
                <c:pt idx="136">
                  <c:v>27.24</c:v>
                </c:pt>
                <c:pt idx="137">
                  <c:v>28.1</c:v>
                </c:pt>
                <c:pt idx="138">
                  <c:v>28.96</c:v>
                </c:pt>
                <c:pt idx="139">
                  <c:v>28.91</c:v>
                </c:pt>
                <c:pt idx="140">
                  <c:v>29.16</c:v>
                </c:pt>
                <c:pt idx="141">
                  <c:v>29.59</c:v>
                </c:pt>
                <c:pt idx="142">
                  <c:v>29.81</c:v>
                </c:pt>
                <c:pt idx="143">
                  <c:v>30.15</c:v>
                </c:pt>
                <c:pt idx="144">
                  <c:v>30.75</c:v>
                </c:pt>
                <c:pt idx="145">
                  <c:v>29.81</c:v>
                </c:pt>
                <c:pt idx="146">
                  <c:v>31.16</c:v>
                </c:pt>
                <c:pt idx="147">
                  <c:v>31.13</c:v>
                </c:pt>
                <c:pt idx="148">
                  <c:v>30.17</c:v>
                </c:pt>
                <c:pt idx="149">
                  <c:v>29.32</c:v>
                </c:pt>
                <c:pt idx="150">
                  <c:v>27.95</c:v>
                </c:pt>
                <c:pt idx="151">
                  <c:v>27.92</c:v>
                </c:pt>
                <c:pt idx="152">
                  <c:v>27.7</c:v>
                </c:pt>
                <c:pt idx="153">
                  <c:v>26.86</c:v>
                </c:pt>
                <c:pt idx="154">
                  <c:v>26.88</c:v>
                </c:pt>
                <c:pt idx="155">
                  <c:v>27.13</c:v>
                </c:pt>
                <c:pt idx="156">
                  <c:v>27.31</c:v>
                </c:pt>
                <c:pt idx="157">
                  <c:v>28.35</c:v>
                </c:pt>
                <c:pt idx="158">
                  <c:v>27.7</c:v>
                </c:pt>
                <c:pt idx="159">
                  <c:v>27.95</c:v>
                </c:pt>
                <c:pt idx="160">
                  <c:v>28.17</c:v>
                </c:pt>
                <c:pt idx="161">
                  <c:v>28.22</c:v>
                </c:pt>
                <c:pt idx="162">
                  <c:v>29.16</c:v>
                </c:pt>
                <c:pt idx="163">
                  <c:v>29</c:v>
                </c:pt>
                <c:pt idx="164">
                  <c:v>29.32</c:v>
                </c:pt>
                <c:pt idx="165">
                  <c:v>29.43</c:v>
                </c:pt>
                <c:pt idx="166">
                  <c:v>29.23</c:v>
                </c:pt>
                <c:pt idx="167">
                  <c:v>29.5</c:v>
                </c:pt>
                <c:pt idx="168">
                  <c:v>27.95</c:v>
                </c:pt>
                <c:pt idx="169">
                  <c:v>26.9</c:v>
                </c:pt>
                <c:pt idx="170">
                  <c:v>27.24</c:v>
                </c:pt>
                <c:pt idx="171">
                  <c:v>27.4</c:v>
                </c:pt>
                <c:pt idx="172">
                  <c:v>27.29</c:v>
                </c:pt>
                <c:pt idx="173">
                  <c:v>27.61</c:v>
                </c:pt>
                <c:pt idx="174">
                  <c:v>27.47</c:v>
                </c:pt>
                <c:pt idx="175">
                  <c:v>27.9</c:v>
                </c:pt>
                <c:pt idx="176">
                  <c:v>28.22</c:v>
                </c:pt>
                <c:pt idx="177">
                  <c:v>28.69</c:v>
                </c:pt>
                <c:pt idx="178">
                  <c:v>27.79</c:v>
                </c:pt>
                <c:pt idx="179">
                  <c:v>28.15</c:v>
                </c:pt>
                <c:pt idx="180">
                  <c:v>28.53</c:v>
                </c:pt>
                <c:pt idx="181">
                  <c:v>28.51</c:v>
                </c:pt>
                <c:pt idx="182">
                  <c:v>28.22</c:v>
                </c:pt>
                <c:pt idx="183">
                  <c:v>27.33</c:v>
                </c:pt>
                <c:pt idx="184">
                  <c:v>27.24</c:v>
                </c:pt>
                <c:pt idx="185">
                  <c:v>27.02</c:v>
                </c:pt>
                <c:pt idx="186">
                  <c:v>26.4</c:v>
                </c:pt>
                <c:pt idx="187">
                  <c:v>25.68</c:v>
                </c:pt>
                <c:pt idx="188">
                  <c:v>24.44</c:v>
                </c:pt>
                <c:pt idx="189">
                  <c:v>23.8</c:v>
                </c:pt>
                <c:pt idx="190">
                  <c:v>24.54</c:v>
                </c:pt>
                <c:pt idx="191">
                  <c:v>23.21</c:v>
                </c:pt>
                <c:pt idx="192">
                  <c:v>23.23</c:v>
                </c:pt>
                <c:pt idx="193">
                  <c:v>22.91</c:v>
                </c:pt>
                <c:pt idx="194">
                  <c:v>22.38</c:v>
                </c:pt>
                <c:pt idx="195">
                  <c:v>22.38</c:v>
                </c:pt>
                <c:pt idx="196">
                  <c:v>22.33</c:v>
                </c:pt>
                <c:pt idx="197">
                  <c:v>21.59</c:v>
                </c:pt>
                <c:pt idx="198">
                  <c:v>21.55</c:v>
                </c:pt>
                <c:pt idx="199">
                  <c:v>21.41</c:v>
                </c:pt>
                <c:pt idx="200">
                  <c:v>21.64</c:v>
                </c:pt>
                <c:pt idx="201">
                  <c:v>21.94</c:v>
                </c:pt>
                <c:pt idx="202">
                  <c:v>21.41</c:v>
                </c:pt>
                <c:pt idx="203">
                  <c:v>20.97</c:v>
                </c:pt>
                <c:pt idx="204">
                  <c:v>20.69</c:v>
                </c:pt>
                <c:pt idx="205">
                  <c:v>21.18</c:v>
                </c:pt>
                <c:pt idx="206">
                  <c:v>21.27</c:v>
                </c:pt>
                <c:pt idx="207">
                  <c:v>21.55</c:v>
                </c:pt>
                <c:pt idx="208">
                  <c:v>21.75</c:v>
                </c:pt>
                <c:pt idx="209">
                  <c:v>22.4</c:v>
                </c:pt>
                <c:pt idx="210">
                  <c:v>22.47</c:v>
                </c:pt>
                <c:pt idx="211">
                  <c:v>23.02</c:v>
                </c:pt>
                <c:pt idx="212">
                  <c:v>23.96</c:v>
                </c:pt>
                <c:pt idx="213">
                  <c:v>23.96</c:v>
                </c:pt>
                <c:pt idx="214">
                  <c:v>24.24</c:v>
                </c:pt>
                <c:pt idx="215">
                  <c:v>24.22</c:v>
                </c:pt>
                <c:pt idx="216">
                  <c:v>25.18</c:v>
                </c:pt>
                <c:pt idx="217">
                  <c:v>25.49</c:v>
                </c:pt>
                <c:pt idx="218">
                  <c:v>26.25</c:v>
                </c:pt>
                <c:pt idx="219">
                  <c:v>26.04</c:v>
                </c:pt>
                <c:pt idx="220">
                  <c:v>26.31</c:v>
                </c:pt>
                <c:pt idx="221">
                  <c:v>26.54</c:v>
                </c:pt>
                <c:pt idx="222">
                  <c:v>26.45</c:v>
                </c:pt>
                <c:pt idx="223">
                  <c:v>26.61</c:v>
                </c:pt>
                <c:pt idx="224">
                  <c:v>25.79</c:v>
                </c:pt>
                <c:pt idx="225">
                  <c:v>26.84</c:v>
                </c:pt>
                <c:pt idx="226">
                  <c:v>28.1</c:v>
                </c:pt>
                <c:pt idx="227">
                  <c:v>29.14</c:v>
                </c:pt>
                <c:pt idx="228">
                  <c:v>28.96</c:v>
                </c:pt>
                <c:pt idx="229">
                  <c:v>28.31</c:v>
                </c:pt>
                <c:pt idx="230">
                  <c:v>27.52</c:v>
                </c:pt>
                <c:pt idx="231">
                  <c:v>27.88</c:v>
                </c:pt>
                <c:pt idx="232">
                  <c:v>26.86</c:v>
                </c:pt>
                <c:pt idx="233">
                  <c:v>25.54</c:v>
                </c:pt>
                <c:pt idx="234">
                  <c:v>25.56</c:v>
                </c:pt>
                <c:pt idx="235">
                  <c:v>25.75</c:v>
                </c:pt>
                <c:pt idx="236">
                  <c:v>25.38</c:v>
                </c:pt>
                <c:pt idx="237">
                  <c:v>24.7</c:v>
                </c:pt>
                <c:pt idx="238">
                  <c:v>23.69</c:v>
                </c:pt>
                <c:pt idx="239">
                  <c:v>23.64</c:v>
                </c:pt>
                <c:pt idx="240">
                  <c:v>23.21</c:v>
                </c:pt>
                <c:pt idx="241">
                  <c:v>23.64</c:v>
                </c:pt>
                <c:pt idx="242">
                  <c:v>23.76</c:v>
                </c:pt>
                <c:pt idx="243">
                  <c:v>23.67</c:v>
                </c:pt>
                <c:pt idx="244">
                  <c:v>23.99</c:v>
                </c:pt>
                <c:pt idx="245">
                  <c:v>24.42</c:v>
                </c:pt>
                <c:pt idx="246">
                  <c:v>24.26</c:v>
                </c:pt>
                <c:pt idx="247">
                  <c:v>23.62</c:v>
                </c:pt>
                <c:pt idx="248">
                  <c:v>24.1</c:v>
                </c:pt>
                <c:pt idx="249">
                  <c:v>23.8</c:v>
                </c:pt>
                <c:pt idx="250">
                  <c:v>23.78</c:v>
                </c:pt>
                <c:pt idx="251">
                  <c:v>22.72</c:v>
                </c:pt>
                <c:pt idx="252">
                  <c:v>22.33</c:v>
                </c:pt>
                <c:pt idx="253">
                  <c:v>21.8</c:v>
                </c:pt>
                <c:pt idx="254">
                  <c:v>21.38</c:v>
                </c:pt>
                <c:pt idx="255">
                  <c:v>20.71</c:v>
                </c:pt>
                <c:pt idx="256">
                  <c:v>20.55</c:v>
                </c:pt>
                <c:pt idx="257">
                  <c:v>20.71</c:v>
                </c:pt>
                <c:pt idx="258">
                  <c:v>20.3</c:v>
                </c:pt>
                <c:pt idx="259">
                  <c:v>19.78</c:v>
                </c:pt>
                <c:pt idx="260">
                  <c:v>19.059999999999999</c:v>
                </c:pt>
                <c:pt idx="261">
                  <c:v>18.079999999999998</c:v>
                </c:pt>
                <c:pt idx="262">
                  <c:v>17.52</c:v>
                </c:pt>
                <c:pt idx="263">
                  <c:v>17.66</c:v>
                </c:pt>
                <c:pt idx="264">
                  <c:v>17.75</c:v>
                </c:pt>
                <c:pt idx="265">
                  <c:v>17.239999999999998</c:v>
                </c:pt>
                <c:pt idx="266">
                  <c:v>17.21</c:v>
                </c:pt>
                <c:pt idx="267">
                  <c:v>17.350000000000001</c:v>
                </c:pt>
                <c:pt idx="268">
                  <c:v>17.52</c:v>
                </c:pt>
                <c:pt idx="269">
                  <c:v>17.260000000000002</c:v>
                </c:pt>
                <c:pt idx="270">
                  <c:v>17.21</c:v>
                </c:pt>
                <c:pt idx="271">
                  <c:v>17.260000000000002</c:v>
                </c:pt>
                <c:pt idx="272">
                  <c:v>17.14</c:v>
                </c:pt>
                <c:pt idx="273">
                  <c:v>17.45</c:v>
                </c:pt>
                <c:pt idx="274">
                  <c:v>17.190000000000001</c:v>
                </c:pt>
                <c:pt idx="275">
                  <c:v>16.79</c:v>
                </c:pt>
                <c:pt idx="276">
                  <c:v>16.63</c:v>
                </c:pt>
                <c:pt idx="277">
                  <c:v>16.91</c:v>
                </c:pt>
                <c:pt idx="278">
                  <c:v>16.670000000000002</c:v>
                </c:pt>
                <c:pt idx="279">
                  <c:v>16.34</c:v>
                </c:pt>
                <c:pt idx="280">
                  <c:v>16.09</c:v>
                </c:pt>
                <c:pt idx="281">
                  <c:v>15.85</c:v>
                </c:pt>
                <c:pt idx="282">
                  <c:v>15.95</c:v>
                </c:pt>
                <c:pt idx="283">
                  <c:v>15.86</c:v>
                </c:pt>
                <c:pt idx="284">
                  <c:v>15.98</c:v>
                </c:pt>
                <c:pt idx="285">
                  <c:v>15.75</c:v>
                </c:pt>
                <c:pt idx="286">
                  <c:v>15.63</c:v>
                </c:pt>
                <c:pt idx="287">
                  <c:v>15.59</c:v>
                </c:pt>
              </c:numCache>
            </c:numRef>
          </c:xVal>
          <c:yVal>
            <c:numRef>
              <c:f>Without_Valve!$I$5:$I$292</c:f>
              <c:numCache>
                <c:formatCode>0.00</c:formatCode>
                <c:ptCount val="288"/>
                <c:pt idx="0">
                  <c:v>3.3599999999999994</c:v>
                </c:pt>
                <c:pt idx="1">
                  <c:v>3.240000000000002</c:v>
                </c:pt>
                <c:pt idx="2">
                  <c:v>3.2700000000000031</c:v>
                </c:pt>
                <c:pt idx="3">
                  <c:v>3.1799999999999997</c:v>
                </c:pt>
                <c:pt idx="4">
                  <c:v>3.230000000000004</c:v>
                </c:pt>
                <c:pt idx="5">
                  <c:v>3.2600000000000051</c:v>
                </c:pt>
                <c:pt idx="6">
                  <c:v>3.3000000000000043</c:v>
                </c:pt>
                <c:pt idx="7">
                  <c:v>3.240000000000002</c:v>
                </c:pt>
                <c:pt idx="8">
                  <c:v>3.2800000000000011</c:v>
                </c:pt>
                <c:pt idx="9">
                  <c:v>3.1000000000000014</c:v>
                </c:pt>
                <c:pt idx="10">
                  <c:v>3.0599999999999952</c:v>
                </c:pt>
                <c:pt idx="11">
                  <c:v>3</c:v>
                </c:pt>
                <c:pt idx="12">
                  <c:v>2.9500000000000028</c:v>
                </c:pt>
                <c:pt idx="13">
                  <c:v>2.9600000000000009</c:v>
                </c:pt>
                <c:pt idx="14">
                  <c:v>2.980000000000004</c:v>
                </c:pt>
                <c:pt idx="15">
                  <c:v>2.9500000000000028</c:v>
                </c:pt>
                <c:pt idx="16">
                  <c:v>2.9200000000000017</c:v>
                </c:pt>
                <c:pt idx="17">
                  <c:v>2.9200000000000017</c:v>
                </c:pt>
                <c:pt idx="18">
                  <c:v>2.8999999999999986</c:v>
                </c:pt>
                <c:pt idx="19">
                  <c:v>2.9299999999999997</c:v>
                </c:pt>
                <c:pt idx="20">
                  <c:v>2.9200000000000017</c:v>
                </c:pt>
                <c:pt idx="21">
                  <c:v>2.9299999999999997</c:v>
                </c:pt>
                <c:pt idx="22">
                  <c:v>2.9200000000000017</c:v>
                </c:pt>
                <c:pt idx="23">
                  <c:v>2.8999999999999986</c:v>
                </c:pt>
                <c:pt idx="24">
                  <c:v>2.9299999999999997</c:v>
                </c:pt>
                <c:pt idx="25">
                  <c:v>2.9399999999999977</c:v>
                </c:pt>
                <c:pt idx="26">
                  <c:v>2.980000000000004</c:v>
                </c:pt>
                <c:pt idx="27">
                  <c:v>3</c:v>
                </c:pt>
                <c:pt idx="28">
                  <c:v>3.0599999999999952</c:v>
                </c:pt>
                <c:pt idx="29">
                  <c:v>3.0100000000000051</c:v>
                </c:pt>
                <c:pt idx="30">
                  <c:v>3.0399999999999991</c:v>
                </c:pt>
                <c:pt idx="31">
                  <c:v>3.0599999999999952</c:v>
                </c:pt>
                <c:pt idx="32">
                  <c:v>3.1199999999999974</c:v>
                </c:pt>
                <c:pt idx="33">
                  <c:v>3.2100000000000009</c:v>
                </c:pt>
                <c:pt idx="34">
                  <c:v>3.2000000000000028</c:v>
                </c:pt>
                <c:pt idx="35">
                  <c:v>3.1799999999999997</c:v>
                </c:pt>
                <c:pt idx="36">
                  <c:v>3.2000000000000028</c:v>
                </c:pt>
                <c:pt idx="37">
                  <c:v>3.3799999999999955</c:v>
                </c:pt>
                <c:pt idx="38">
                  <c:v>3.3800000000000026</c:v>
                </c:pt>
                <c:pt idx="39">
                  <c:v>3.4699999999999989</c:v>
                </c:pt>
                <c:pt idx="40">
                  <c:v>3.3900000000000006</c:v>
                </c:pt>
                <c:pt idx="41">
                  <c:v>3.6199999999999974</c:v>
                </c:pt>
                <c:pt idx="42">
                  <c:v>3.5799999999999983</c:v>
                </c:pt>
                <c:pt idx="43">
                  <c:v>3.5799999999999983</c:v>
                </c:pt>
                <c:pt idx="44">
                  <c:v>3.6499999999999986</c:v>
                </c:pt>
                <c:pt idx="45">
                  <c:v>3.6499999999999986</c:v>
                </c:pt>
                <c:pt idx="46">
                  <c:v>3.8499999999999943</c:v>
                </c:pt>
                <c:pt idx="47">
                  <c:v>3.8699999999999974</c:v>
                </c:pt>
                <c:pt idx="48">
                  <c:v>3.7700000000000031</c:v>
                </c:pt>
                <c:pt idx="49">
                  <c:v>3.8599999999999994</c:v>
                </c:pt>
                <c:pt idx="50">
                  <c:v>3.9400000000000048</c:v>
                </c:pt>
                <c:pt idx="51">
                  <c:v>4.019999999999996</c:v>
                </c:pt>
                <c:pt idx="52">
                  <c:v>4.43</c:v>
                </c:pt>
                <c:pt idx="53">
                  <c:v>4.4400000000000048</c:v>
                </c:pt>
                <c:pt idx="54">
                  <c:v>4.759999999999998</c:v>
                </c:pt>
                <c:pt idx="55">
                  <c:v>5.0900000000000034</c:v>
                </c:pt>
                <c:pt idx="56">
                  <c:v>4.9100000000000037</c:v>
                </c:pt>
                <c:pt idx="57">
                  <c:v>5</c:v>
                </c:pt>
                <c:pt idx="58">
                  <c:v>5.3299999999999983</c:v>
                </c:pt>
                <c:pt idx="59">
                  <c:v>5.3999999999999986</c:v>
                </c:pt>
                <c:pt idx="60">
                  <c:v>5.68</c:v>
                </c:pt>
                <c:pt idx="61">
                  <c:v>5.7999999999999972</c:v>
                </c:pt>
                <c:pt idx="62">
                  <c:v>6.1700000000000017</c:v>
                </c:pt>
                <c:pt idx="63">
                  <c:v>6.2100000000000009</c:v>
                </c:pt>
                <c:pt idx="64">
                  <c:v>6.7399999999999949</c:v>
                </c:pt>
                <c:pt idx="65">
                  <c:v>7.0600000000000023</c:v>
                </c:pt>
                <c:pt idx="66">
                  <c:v>6.9200000000000017</c:v>
                </c:pt>
                <c:pt idx="67">
                  <c:v>7.5300000000000011</c:v>
                </c:pt>
                <c:pt idx="68">
                  <c:v>8.11</c:v>
                </c:pt>
                <c:pt idx="69">
                  <c:v>8.3500000000000014</c:v>
                </c:pt>
                <c:pt idx="70">
                  <c:v>8.4100000000000037</c:v>
                </c:pt>
                <c:pt idx="71">
                  <c:v>9</c:v>
                </c:pt>
                <c:pt idx="72">
                  <c:v>9.25</c:v>
                </c:pt>
                <c:pt idx="73">
                  <c:v>9.3700000000000045</c:v>
                </c:pt>
                <c:pt idx="74">
                  <c:v>9.25</c:v>
                </c:pt>
                <c:pt idx="75">
                  <c:v>9.6300000000000026</c:v>
                </c:pt>
                <c:pt idx="76">
                  <c:v>8.6399999999999935</c:v>
                </c:pt>
                <c:pt idx="77">
                  <c:v>8.7199999999999989</c:v>
                </c:pt>
                <c:pt idx="78">
                  <c:v>9.18</c:v>
                </c:pt>
                <c:pt idx="79">
                  <c:v>8.7800000000000011</c:v>
                </c:pt>
                <c:pt idx="80">
                  <c:v>8.86</c:v>
                </c:pt>
                <c:pt idx="81">
                  <c:v>8.759999999999998</c:v>
                </c:pt>
                <c:pt idx="82">
                  <c:v>8.7899999999999991</c:v>
                </c:pt>
                <c:pt idx="83">
                  <c:v>8.7899999999999991</c:v>
                </c:pt>
                <c:pt idx="84">
                  <c:v>8.8300000000000054</c:v>
                </c:pt>
                <c:pt idx="85">
                  <c:v>8.1599999999999966</c:v>
                </c:pt>
                <c:pt idx="86">
                  <c:v>7.8299999999999983</c:v>
                </c:pt>
                <c:pt idx="87">
                  <c:v>7.2700000000000031</c:v>
                </c:pt>
                <c:pt idx="88">
                  <c:v>7.8900000000000006</c:v>
                </c:pt>
                <c:pt idx="89">
                  <c:v>7.490000000000002</c:v>
                </c:pt>
                <c:pt idx="90">
                  <c:v>7.3900000000000006</c:v>
                </c:pt>
                <c:pt idx="91">
                  <c:v>7.1400000000000006</c:v>
                </c:pt>
                <c:pt idx="92">
                  <c:v>6.9499999999999957</c:v>
                </c:pt>
                <c:pt idx="93">
                  <c:v>7.1700000000000017</c:v>
                </c:pt>
                <c:pt idx="94">
                  <c:v>7.1500000000000057</c:v>
                </c:pt>
                <c:pt idx="95">
                  <c:v>7.1199999999999974</c:v>
                </c:pt>
                <c:pt idx="96">
                  <c:v>6.8299999999999983</c:v>
                </c:pt>
                <c:pt idx="97">
                  <c:v>7.519999999999996</c:v>
                </c:pt>
                <c:pt idx="98">
                  <c:v>7.8599999999999994</c:v>
                </c:pt>
                <c:pt idx="99">
                  <c:v>8.2100000000000009</c:v>
                </c:pt>
                <c:pt idx="100">
                  <c:v>7.8299999999999983</c:v>
                </c:pt>
                <c:pt idx="101">
                  <c:v>8.3000000000000043</c:v>
                </c:pt>
                <c:pt idx="102">
                  <c:v>8.3800000000000026</c:v>
                </c:pt>
                <c:pt idx="103">
                  <c:v>8.1499999999999986</c:v>
                </c:pt>
                <c:pt idx="104">
                  <c:v>8.240000000000002</c:v>
                </c:pt>
                <c:pt idx="105">
                  <c:v>8.2299999999999969</c:v>
                </c:pt>
                <c:pt idx="106">
                  <c:v>7.8000000000000043</c:v>
                </c:pt>
                <c:pt idx="107">
                  <c:v>7.32</c:v>
                </c:pt>
                <c:pt idx="108">
                  <c:v>7.4399999999999977</c:v>
                </c:pt>
                <c:pt idx="109">
                  <c:v>7.57</c:v>
                </c:pt>
                <c:pt idx="110">
                  <c:v>7.6699999999999946</c:v>
                </c:pt>
                <c:pt idx="111">
                  <c:v>7.6300000000000026</c:v>
                </c:pt>
                <c:pt idx="112">
                  <c:v>7.8299999999999983</c:v>
                </c:pt>
                <c:pt idx="113">
                  <c:v>7.6699999999999946</c:v>
                </c:pt>
                <c:pt idx="114">
                  <c:v>7.6699999999999946</c:v>
                </c:pt>
                <c:pt idx="115">
                  <c:v>7.9899999999999949</c:v>
                </c:pt>
                <c:pt idx="116">
                  <c:v>7.68</c:v>
                </c:pt>
                <c:pt idx="117">
                  <c:v>7.6000000000000014</c:v>
                </c:pt>
                <c:pt idx="118">
                  <c:v>7.6600000000000037</c:v>
                </c:pt>
                <c:pt idx="119">
                  <c:v>7.8299999999999983</c:v>
                </c:pt>
                <c:pt idx="120">
                  <c:v>8.0399999999999991</c:v>
                </c:pt>
                <c:pt idx="121">
                  <c:v>7.8100000000000023</c:v>
                </c:pt>
                <c:pt idx="122">
                  <c:v>7.75</c:v>
                </c:pt>
                <c:pt idx="123">
                  <c:v>7.9899999999999949</c:v>
                </c:pt>
                <c:pt idx="124">
                  <c:v>7.9799999999999969</c:v>
                </c:pt>
                <c:pt idx="125">
                  <c:v>7.9600000000000009</c:v>
                </c:pt>
                <c:pt idx="126">
                  <c:v>7.8700000000000045</c:v>
                </c:pt>
                <c:pt idx="127">
                  <c:v>7.9400000000000048</c:v>
                </c:pt>
                <c:pt idx="128">
                  <c:v>8.2100000000000009</c:v>
                </c:pt>
                <c:pt idx="129">
                  <c:v>8.3800000000000026</c:v>
                </c:pt>
                <c:pt idx="130">
                  <c:v>8.6499999999999986</c:v>
                </c:pt>
                <c:pt idx="131">
                  <c:v>8.9699999999999989</c:v>
                </c:pt>
                <c:pt idx="132">
                  <c:v>8.9699999999999989</c:v>
                </c:pt>
                <c:pt idx="133">
                  <c:v>9.4099999999999966</c:v>
                </c:pt>
                <c:pt idx="134">
                  <c:v>8.8800000000000026</c:v>
                </c:pt>
                <c:pt idx="135">
                  <c:v>8.8800000000000026</c:v>
                </c:pt>
                <c:pt idx="136">
                  <c:v>9.18</c:v>
                </c:pt>
                <c:pt idx="137">
                  <c:v>9.7299999999999969</c:v>
                </c:pt>
                <c:pt idx="138">
                  <c:v>10.280000000000001</c:v>
                </c:pt>
                <c:pt idx="139">
                  <c:v>10.259999999999998</c:v>
                </c:pt>
                <c:pt idx="140">
                  <c:v>10.420000000000002</c:v>
                </c:pt>
                <c:pt idx="141">
                  <c:v>10.700000000000003</c:v>
                </c:pt>
                <c:pt idx="142">
                  <c:v>10.849999999999994</c:v>
                </c:pt>
                <c:pt idx="143">
                  <c:v>11.07</c:v>
                </c:pt>
                <c:pt idx="144">
                  <c:v>11.490000000000002</c:v>
                </c:pt>
                <c:pt idx="145">
                  <c:v>10.849999999999994</c:v>
                </c:pt>
                <c:pt idx="146">
                  <c:v>11.770000000000003</c:v>
                </c:pt>
                <c:pt idx="147">
                  <c:v>11.75</c:v>
                </c:pt>
                <c:pt idx="148">
                  <c:v>11.089999999999996</c:v>
                </c:pt>
                <c:pt idx="149">
                  <c:v>10.520000000000003</c:v>
                </c:pt>
                <c:pt idx="150">
                  <c:v>9.6300000000000026</c:v>
                </c:pt>
                <c:pt idx="151">
                  <c:v>9.6100000000000065</c:v>
                </c:pt>
                <c:pt idx="152">
                  <c:v>9.4699999999999989</c:v>
                </c:pt>
                <c:pt idx="153">
                  <c:v>8.9499999999999957</c:v>
                </c:pt>
                <c:pt idx="154">
                  <c:v>8.9600000000000009</c:v>
                </c:pt>
                <c:pt idx="155">
                  <c:v>9.11</c:v>
                </c:pt>
                <c:pt idx="156">
                  <c:v>9.2299999999999969</c:v>
                </c:pt>
                <c:pt idx="157">
                  <c:v>9.89</c:v>
                </c:pt>
                <c:pt idx="158">
                  <c:v>9.4699999999999989</c:v>
                </c:pt>
                <c:pt idx="159">
                  <c:v>9.6300000000000026</c:v>
                </c:pt>
                <c:pt idx="160">
                  <c:v>9.7700000000000031</c:v>
                </c:pt>
                <c:pt idx="161">
                  <c:v>9.8000000000000043</c:v>
                </c:pt>
                <c:pt idx="162">
                  <c:v>10.420000000000002</c:v>
                </c:pt>
                <c:pt idx="163">
                  <c:v>10.32</c:v>
                </c:pt>
                <c:pt idx="164">
                  <c:v>10.520000000000003</c:v>
                </c:pt>
                <c:pt idx="165">
                  <c:v>10.589999999999996</c:v>
                </c:pt>
                <c:pt idx="166">
                  <c:v>10.46</c:v>
                </c:pt>
                <c:pt idx="167">
                  <c:v>10.64</c:v>
                </c:pt>
                <c:pt idx="168">
                  <c:v>9.6300000000000026</c:v>
                </c:pt>
                <c:pt idx="169">
                  <c:v>8.9699999999999989</c:v>
                </c:pt>
                <c:pt idx="170">
                  <c:v>9.18</c:v>
                </c:pt>
                <c:pt idx="171">
                  <c:v>9.2899999999999991</c:v>
                </c:pt>
                <c:pt idx="172">
                  <c:v>9.2100000000000009</c:v>
                </c:pt>
                <c:pt idx="173">
                  <c:v>9.4099999999999966</c:v>
                </c:pt>
                <c:pt idx="174">
                  <c:v>9.32</c:v>
                </c:pt>
                <c:pt idx="175">
                  <c:v>9.6000000000000014</c:v>
                </c:pt>
                <c:pt idx="176">
                  <c:v>9.8000000000000043</c:v>
                </c:pt>
                <c:pt idx="177">
                  <c:v>10.110000000000007</c:v>
                </c:pt>
                <c:pt idx="178">
                  <c:v>9.5200000000000031</c:v>
                </c:pt>
                <c:pt idx="179">
                  <c:v>9.759999999999998</c:v>
                </c:pt>
                <c:pt idx="180">
                  <c:v>10</c:v>
                </c:pt>
                <c:pt idx="181">
                  <c:v>9.990000000000002</c:v>
                </c:pt>
                <c:pt idx="182">
                  <c:v>9.8000000000000043</c:v>
                </c:pt>
                <c:pt idx="183">
                  <c:v>9.240000000000002</c:v>
                </c:pt>
                <c:pt idx="184">
                  <c:v>9.18</c:v>
                </c:pt>
                <c:pt idx="185">
                  <c:v>9.0399999999999991</c:v>
                </c:pt>
                <c:pt idx="186">
                  <c:v>8.6699999999999946</c:v>
                </c:pt>
                <c:pt idx="187">
                  <c:v>8.2299999999999969</c:v>
                </c:pt>
                <c:pt idx="188">
                  <c:v>7.519999999999996</c:v>
                </c:pt>
                <c:pt idx="189">
                  <c:v>7.1500000000000057</c:v>
                </c:pt>
                <c:pt idx="190">
                  <c:v>7.57</c:v>
                </c:pt>
                <c:pt idx="191">
                  <c:v>6.8299999999999983</c:v>
                </c:pt>
                <c:pt idx="192">
                  <c:v>6.8400000000000034</c:v>
                </c:pt>
                <c:pt idx="193">
                  <c:v>6.6600000000000037</c:v>
                </c:pt>
                <c:pt idx="194">
                  <c:v>6.3800000000000026</c:v>
                </c:pt>
                <c:pt idx="195">
                  <c:v>6.3800000000000026</c:v>
                </c:pt>
                <c:pt idx="196">
                  <c:v>6.3599999999999994</c:v>
                </c:pt>
                <c:pt idx="197">
                  <c:v>5.9699999999999989</c:v>
                </c:pt>
                <c:pt idx="198">
                  <c:v>5.9500000000000028</c:v>
                </c:pt>
                <c:pt idx="199">
                  <c:v>5.8800000000000026</c:v>
                </c:pt>
                <c:pt idx="200">
                  <c:v>6</c:v>
                </c:pt>
                <c:pt idx="201">
                  <c:v>6.1600000000000037</c:v>
                </c:pt>
                <c:pt idx="202">
                  <c:v>5.8800000000000026</c:v>
                </c:pt>
                <c:pt idx="203">
                  <c:v>5.6600000000000037</c:v>
                </c:pt>
                <c:pt idx="204">
                  <c:v>5.519999999999996</c:v>
                </c:pt>
                <c:pt idx="205">
                  <c:v>5.759999999999998</c:v>
                </c:pt>
                <c:pt idx="206">
                  <c:v>5.8099999999999952</c:v>
                </c:pt>
                <c:pt idx="207">
                  <c:v>5.9500000000000028</c:v>
                </c:pt>
                <c:pt idx="208">
                  <c:v>6.0600000000000023</c:v>
                </c:pt>
                <c:pt idx="209">
                  <c:v>6.3900000000000006</c:v>
                </c:pt>
                <c:pt idx="210">
                  <c:v>6.43</c:v>
                </c:pt>
                <c:pt idx="211">
                  <c:v>6.7199999999999989</c:v>
                </c:pt>
                <c:pt idx="212">
                  <c:v>7.25</c:v>
                </c:pt>
                <c:pt idx="213">
                  <c:v>7.25</c:v>
                </c:pt>
                <c:pt idx="214">
                  <c:v>7.3899999999999935</c:v>
                </c:pt>
                <c:pt idx="215">
                  <c:v>7.3900000000000006</c:v>
                </c:pt>
                <c:pt idx="216">
                  <c:v>7.9400000000000048</c:v>
                </c:pt>
                <c:pt idx="217">
                  <c:v>8.1300000000000026</c:v>
                </c:pt>
                <c:pt idx="218">
                  <c:v>8.57</c:v>
                </c:pt>
                <c:pt idx="219">
                  <c:v>8.4499999999999957</c:v>
                </c:pt>
                <c:pt idx="220">
                  <c:v>8.6200000000000045</c:v>
                </c:pt>
                <c:pt idx="221">
                  <c:v>8.759999999999998</c:v>
                </c:pt>
                <c:pt idx="222">
                  <c:v>8.6899999999999977</c:v>
                </c:pt>
                <c:pt idx="223">
                  <c:v>8.7899999999999991</c:v>
                </c:pt>
                <c:pt idx="224">
                  <c:v>8.3000000000000043</c:v>
                </c:pt>
                <c:pt idx="225">
                  <c:v>8.93</c:v>
                </c:pt>
                <c:pt idx="226">
                  <c:v>9.7299999999999969</c:v>
                </c:pt>
                <c:pt idx="227">
                  <c:v>10.399999999999999</c:v>
                </c:pt>
                <c:pt idx="228">
                  <c:v>10.280000000000001</c:v>
                </c:pt>
                <c:pt idx="229">
                  <c:v>9.8499999999999943</c:v>
                </c:pt>
                <c:pt idx="230">
                  <c:v>9.36</c:v>
                </c:pt>
                <c:pt idx="231">
                  <c:v>9.5800000000000054</c:v>
                </c:pt>
                <c:pt idx="232">
                  <c:v>8.9499999999999957</c:v>
                </c:pt>
                <c:pt idx="233">
                  <c:v>8.1499999999999986</c:v>
                </c:pt>
                <c:pt idx="234">
                  <c:v>8.1599999999999966</c:v>
                </c:pt>
                <c:pt idx="235">
                  <c:v>8.2800000000000011</c:v>
                </c:pt>
                <c:pt idx="236">
                  <c:v>8.0600000000000023</c:v>
                </c:pt>
                <c:pt idx="237">
                  <c:v>7.6600000000000037</c:v>
                </c:pt>
                <c:pt idx="238">
                  <c:v>7.0900000000000034</c:v>
                </c:pt>
                <c:pt idx="239">
                  <c:v>7.0600000000000023</c:v>
                </c:pt>
                <c:pt idx="240">
                  <c:v>6.8299999999999983</c:v>
                </c:pt>
                <c:pt idx="241">
                  <c:v>7.0600000000000023</c:v>
                </c:pt>
                <c:pt idx="242">
                  <c:v>7.1200000000000045</c:v>
                </c:pt>
                <c:pt idx="243">
                  <c:v>7.0799999999999983</c:v>
                </c:pt>
                <c:pt idx="244">
                  <c:v>7.259999999999998</c:v>
                </c:pt>
                <c:pt idx="245">
                  <c:v>7.5</c:v>
                </c:pt>
                <c:pt idx="246">
                  <c:v>7.4099999999999966</c:v>
                </c:pt>
                <c:pt idx="247">
                  <c:v>7.0600000000000023</c:v>
                </c:pt>
                <c:pt idx="248">
                  <c:v>7.32</c:v>
                </c:pt>
                <c:pt idx="249">
                  <c:v>7.1500000000000057</c:v>
                </c:pt>
                <c:pt idx="250">
                  <c:v>7.1400000000000006</c:v>
                </c:pt>
                <c:pt idx="251">
                  <c:v>6.57</c:v>
                </c:pt>
                <c:pt idx="252">
                  <c:v>6.3599999999999994</c:v>
                </c:pt>
                <c:pt idx="253">
                  <c:v>6.0799999999999983</c:v>
                </c:pt>
                <c:pt idx="254">
                  <c:v>5.8699999999999974</c:v>
                </c:pt>
                <c:pt idx="255">
                  <c:v>5.5300000000000011</c:v>
                </c:pt>
                <c:pt idx="256">
                  <c:v>5.4500000000000028</c:v>
                </c:pt>
                <c:pt idx="257">
                  <c:v>5.5300000000000011</c:v>
                </c:pt>
                <c:pt idx="258">
                  <c:v>5.3299999999999983</c:v>
                </c:pt>
                <c:pt idx="259">
                  <c:v>5.0799999999999983</c:v>
                </c:pt>
                <c:pt idx="260">
                  <c:v>4.7399999999999949</c:v>
                </c:pt>
                <c:pt idx="261">
                  <c:v>4.2999999999999972</c:v>
                </c:pt>
                <c:pt idx="262">
                  <c:v>4.0599999999999952</c:v>
                </c:pt>
                <c:pt idx="263">
                  <c:v>4.1199999999999974</c:v>
                </c:pt>
                <c:pt idx="264">
                  <c:v>4.1600000000000037</c:v>
                </c:pt>
                <c:pt idx="265">
                  <c:v>3.9400000000000048</c:v>
                </c:pt>
                <c:pt idx="266">
                  <c:v>3.9200000000000017</c:v>
                </c:pt>
                <c:pt idx="267">
                  <c:v>3.990000000000002</c:v>
                </c:pt>
                <c:pt idx="268">
                  <c:v>4.0599999999999952</c:v>
                </c:pt>
                <c:pt idx="269">
                  <c:v>3.9500000000000028</c:v>
                </c:pt>
                <c:pt idx="270">
                  <c:v>3.9200000000000017</c:v>
                </c:pt>
                <c:pt idx="271">
                  <c:v>3.9500000000000028</c:v>
                </c:pt>
                <c:pt idx="272">
                  <c:v>3.8999999999999986</c:v>
                </c:pt>
                <c:pt idx="273">
                  <c:v>4.029999999999994</c:v>
                </c:pt>
                <c:pt idx="274">
                  <c:v>3.9200000000000017</c:v>
                </c:pt>
                <c:pt idx="275">
                  <c:v>3.75</c:v>
                </c:pt>
                <c:pt idx="276">
                  <c:v>3.6799999999999997</c:v>
                </c:pt>
                <c:pt idx="277">
                  <c:v>3.7999999999999972</c:v>
                </c:pt>
                <c:pt idx="278">
                  <c:v>3.7100000000000009</c:v>
                </c:pt>
                <c:pt idx="279">
                  <c:v>3.5700000000000003</c:v>
                </c:pt>
                <c:pt idx="280">
                  <c:v>3.4699999999999989</c:v>
                </c:pt>
                <c:pt idx="281">
                  <c:v>3.3799999999999955</c:v>
                </c:pt>
                <c:pt idx="282">
                  <c:v>3.4099999999999966</c:v>
                </c:pt>
                <c:pt idx="283">
                  <c:v>3.3799999999999955</c:v>
                </c:pt>
                <c:pt idx="284">
                  <c:v>3.4200000000000017</c:v>
                </c:pt>
                <c:pt idx="285">
                  <c:v>3.3299999999999983</c:v>
                </c:pt>
                <c:pt idx="286">
                  <c:v>3.2900000000000063</c:v>
                </c:pt>
                <c:pt idx="287">
                  <c:v>3.2700000000000031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69504"/>
        <c:axId val="145230848"/>
      </c:scatterChart>
      <c:valAx>
        <c:axId val="145269504"/>
        <c:scaling>
          <c:orientation val="minMax"/>
          <c:max val="3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Flow [LPS]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5230848"/>
        <c:crosses val="autoZero"/>
        <c:crossBetween val="midCat"/>
        <c:majorUnit val="5"/>
        <c:minorUnit val="1"/>
      </c:valAx>
      <c:valAx>
        <c:axId val="145230848"/>
        <c:scaling>
          <c:orientation val="minMax"/>
          <c:max val="12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>
                    <a:latin typeface="Symbol" panose="05050102010706020507" pitchFamily="18" charset="2"/>
                  </a:rPr>
                  <a:t>D</a:t>
                </a:r>
                <a:r>
                  <a:rPr lang="de-DE"/>
                  <a:t>P [m]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5269504"/>
        <c:crosses val="autoZero"/>
        <c:crossBetween val="midCat"/>
        <c:majorUnit val="2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Inflow [LPS]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PRV_Const!$C$4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PRV_Const!$B$5:$B$292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PRV_Const!$C$5:$C$292</c:f>
              <c:numCache>
                <c:formatCode>0.00</c:formatCode>
                <c:ptCount val="288"/>
                <c:pt idx="0">
                  <c:v>2.98</c:v>
                </c:pt>
                <c:pt idx="1">
                  <c:v>2.68</c:v>
                </c:pt>
                <c:pt idx="2">
                  <c:v>2.75</c:v>
                </c:pt>
                <c:pt idx="3">
                  <c:v>2.48</c:v>
                </c:pt>
                <c:pt idx="4">
                  <c:v>2.63</c:v>
                </c:pt>
                <c:pt idx="5">
                  <c:v>2.73</c:v>
                </c:pt>
                <c:pt idx="6">
                  <c:v>2.83</c:v>
                </c:pt>
                <c:pt idx="7">
                  <c:v>2.68</c:v>
                </c:pt>
                <c:pt idx="8">
                  <c:v>2.78</c:v>
                </c:pt>
                <c:pt idx="9">
                  <c:v>2.2999999999999998</c:v>
                </c:pt>
                <c:pt idx="10">
                  <c:v>2.1800000000000002</c:v>
                </c:pt>
                <c:pt idx="11">
                  <c:v>2</c:v>
                </c:pt>
                <c:pt idx="12">
                  <c:v>1.85</c:v>
                </c:pt>
                <c:pt idx="13">
                  <c:v>1.88</c:v>
                </c:pt>
                <c:pt idx="14">
                  <c:v>1.95</c:v>
                </c:pt>
                <c:pt idx="15">
                  <c:v>1.85</c:v>
                </c:pt>
                <c:pt idx="16">
                  <c:v>1.78</c:v>
                </c:pt>
                <c:pt idx="17">
                  <c:v>1.78</c:v>
                </c:pt>
                <c:pt idx="18">
                  <c:v>1.73</c:v>
                </c:pt>
                <c:pt idx="19">
                  <c:v>1.8</c:v>
                </c:pt>
                <c:pt idx="20">
                  <c:v>1.78</c:v>
                </c:pt>
                <c:pt idx="21">
                  <c:v>1.8</c:v>
                </c:pt>
                <c:pt idx="22">
                  <c:v>1.78</c:v>
                </c:pt>
                <c:pt idx="23">
                  <c:v>1.73</c:v>
                </c:pt>
                <c:pt idx="24">
                  <c:v>1.8</c:v>
                </c:pt>
                <c:pt idx="25">
                  <c:v>1.83</c:v>
                </c:pt>
                <c:pt idx="26">
                  <c:v>1.95</c:v>
                </c:pt>
                <c:pt idx="27">
                  <c:v>2</c:v>
                </c:pt>
                <c:pt idx="28">
                  <c:v>2.1800000000000002</c:v>
                </c:pt>
                <c:pt idx="29">
                  <c:v>2.0299999999999998</c:v>
                </c:pt>
                <c:pt idx="30">
                  <c:v>2.13</c:v>
                </c:pt>
                <c:pt idx="31">
                  <c:v>2.1800000000000002</c:v>
                </c:pt>
                <c:pt idx="32">
                  <c:v>2.35</c:v>
                </c:pt>
                <c:pt idx="33">
                  <c:v>2.58</c:v>
                </c:pt>
                <c:pt idx="34">
                  <c:v>2.5499999999999998</c:v>
                </c:pt>
                <c:pt idx="35">
                  <c:v>2.48</c:v>
                </c:pt>
                <c:pt idx="36">
                  <c:v>2.5499999999999998</c:v>
                </c:pt>
                <c:pt idx="37">
                  <c:v>3.03</c:v>
                </c:pt>
                <c:pt idx="38">
                  <c:v>3.05</c:v>
                </c:pt>
                <c:pt idx="39">
                  <c:v>3.3</c:v>
                </c:pt>
                <c:pt idx="40">
                  <c:v>3.08</c:v>
                </c:pt>
                <c:pt idx="41">
                  <c:v>3.68</c:v>
                </c:pt>
                <c:pt idx="42">
                  <c:v>3.6</c:v>
                </c:pt>
                <c:pt idx="43">
                  <c:v>3.58</c:v>
                </c:pt>
                <c:pt idx="44">
                  <c:v>3.78</c:v>
                </c:pt>
                <c:pt idx="45">
                  <c:v>3.78</c:v>
                </c:pt>
                <c:pt idx="46">
                  <c:v>4.28</c:v>
                </c:pt>
                <c:pt idx="47">
                  <c:v>4.33</c:v>
                </c:pt>
                <c:pt idx="48">
                  <c:v>4.08</c:v>
                </c:pt>
                <c:pt idx="49">
                  <c:v>4.3</c:v>
                </c:pt>
                <c:pt idx="50">
                  <c:v>4.5</c:v>
                </c:pt>
                <c:pt idx="51">
                  <c:v>4.7</c:v>
                </c:pt>
                <c:pt idx="52">
                  <c:v>5.7</c:v>
                </c:pt>
                <c:pt idx="53">
                  <c:v>5.73</c:v>
                </c:pt>
                <c:pt idx="54">
                  <c:v>6.5</c:v>
                </c:pt>
                <c:pt idx="55">
                  <c:v>7.25</c:v>
                </c:pt>
                <c:pt idx="56">
                  <c:v>6.83</c:v>
                </c:pt>
                <c:pt idx="57">
                  <c:v>7.03</c:v>
                </c:pt>
                <c:pt idx="58">
                  <c:v>7.78</c:v>
                </c:pt>
                <c:pt idx="59">
                  <c:v>7.93</c:v>
                </c:pt>
                <c:pt idx="60">
                  <c:v>8.5500000000000007</c:v>
                </c:pt>
                <c:pt idx="61">
                  <c:v>8.8000000000000007</c:v>
                </c:pt>
                <c:pt idx="62">
                  <c:v>9.6</c:v>
                </c:pt>
                <c:pt idx="63">
                  <c:v>9.68</c:v>
                </c:pt>
                <c:pt idx="64">
                  <c:v>10.75</c:v>
                </c:pt>
                <c:pt idx="65">
                  <c:v>11.4</c:v>
                </c:pt>
                <c:pt idx="66">
                  <c:v>11.1</c:v>
                </c:pt>
                <c:pt idx="67">
                  <c:v>12.3</c:v>
                </c:pt>
                <c:pt idx="68">
                  <c:v>13.4</c:v>
                </c:pt>
                <c:pt idx="69">
                  <c:v>13.85</c:v>
                </c:pt>
                <c:pt idx="70">
                  <c:v>13.95</c:v>
                </c:pt>
                <c:pt idx="71">
                  <c:v>15.03</c:v>
                </c:pt>
                <c:pt idx="72">
                  <c:v>15.48</c:v>
                </c:pt>
                <c:pt idx="73">
                  <c:v>15.68</c:v>
                </c:pt>
                <c:pt idx="74">
                  <c:v>15.48</c:v>
                </c:pt>
                <c:pt idx="75">
                  <c:v>16.13</c:v>
                </c:pt>
                <c:pt idx="76">
                  <c:v>14.38</c:v>
                </c:pt>
                <c:pt idx="77">
                  <c:v>14.53</c:v>
                </c:pt>
                <c:pt idx="78">
                  <c:v>15.35</c:v>
                </c:pt>
                <c:pt idx="79">
                  <c:v>14.63</c:v>
                </c:pt>
                <c:pt idx="80">
                  <c:v>14.78</c:v>
                </c:pt>
                <c:pt idx="81">
                  <c:v>14.6</c:v>
                </c:pt>
                <c:pt idx="82">
                  <c:v>14.65</c:v>
                </c:pt>
                <c:pt idx="83">
                  <c:v>14.65</c:v>
                </c:pt>
                <c:pt idx="84">
                  <c:v>14.73</c:v>
                </c:pt>
                <c:pt idx="85">
                  <c:v>13.5</c:v>
                </c:pt>
                <c:pt idx="86">
                  <c:v>12.88</c:v>
                </c:pt>
                <c:pt idx="87">
                  <c:v>11.8</c:v>
                </c:pt>
                <c:pt idx="88">
                  <c:v>13</c:v>
                </c:pt>
                <c:pt idx="89">
                  <c:v>12.23</c:v>
                </c:pt>
                <c:pt idx="90">
                  <c:v>12.03</c:v>
                </c:pt>
                <c:pt idx="91">
                  <c:v>11.55</c:v>
                </c:pt>
                <c:pt idx="92">
                  <c:v>11.18</c:v>
                </c:pt>
                <c:pt idx="93">
                  <c:v>11.6</c:v>
                </c:pt>
                <c:pt idx="94">
                  <c:v>11.58</c:v>
                </c:pt>
                <c:pt idx="95">
                  <c:v>11.5</c:v>
                </c:pt>
                <c:pt idx="96">
                  <c:v>10.93</c:v>
                </c:pt>
                <c:pt idx="97">
                  <c:v>12.28</c:v>
                </c:pt>
                <c:pt idx="98">
                  <c:v>12.93</c:v>
                </c:pt>
                <c:pt idx="99">
                  <c:v>13.6</c:v>
                </c:pt>
                <c:pt idx="100">
                  <c:v>12.88</c:v>
                </c:pt>
                <c:pt idx="101">
                  <c:v>13.75</c:v>
                </c:pt>
                <c:pt idx="102">
                  <c:v>13.9</c:v>
                </c:pt>
                <c:pt idx="103">
                  <c:v>13.48</c:v>
                </c:pt>
                <c:pt idx="104">
                  <c:v>13.65</c:v>
                </c:pt>
                <c:pt idx="105">
                  <c:v>13.63</c:v>
                </c:pt>
                <c:pt idx="106">
                  <c:v>12.83</c:v>
                </c:pt>
                <c:pt idx="107">
                  <c:v>11.9</c:v>
                </c:pt>
                <c:pt idx="108">
                  <c:v>12.13</c:v>
                </c:pt>
                <c:pt idx="109">
                  <c:v>12.38</c:v>
                </c:pt>
                <c:pt idx="110">
                  <c:v>12.58</c:v>
                </c:pt>
                <c:pt idx="111">
                  <c:v>12.5</c:v>
                </c:pt>
                <c:pt idx="112">
                  <c:v>12.88</c:v>
                </c:pt>
                <c:pt idx="113">
                  <c:v>12.58</c:v>
                </c:pt>
                <c:pt idx="114">
                  <c:v>12.58</c:v>
                </c:pt>
                <c:pt idx="115">
                  <c:v>13.18</c:v>
                </c:pt>
                <c:pt idx="116">
                  <c:v>12.6</c:v>
                </c:pt>
                <c:pt idx="117">
                  <c:v>12.45</c:v>
                </c:pt>
                <c:pt idx="118">
                  <c:v>12.55</c:v>
                </c:pt>
                <c:pt idx="119">
                  <c:v>12.88</c:v>
                </c:pt>
                <c:pt idx="120">
                  <c:v>13.28</c:v>
                </c:pt>
                <c:pt idx="121">
                  <c:v>12.85</c:v>
                </c:pt>
                <c:pt idx="122">
                  <c:v>12.73</c:v>
                </c:pt>
                <c:pt idx="123">
                  <c:v>13.18</c:v>
                </c:pt>
                <c:pt idx="124">
                  <c:v>13.15</c:v>
                </c:pt>
                <c:pt idx="125">
                  <c:v>13.13</c:v>
                </c:pt>
                <c:pt idx="126">
                  <c:v>12.95</c:v>
                </c:pt>
                <c:pt idx="127">
                  <c:v>13.08</c:v>
                </c:pt>
                <c:pt idx="128">
                  <c:v>13.6</c:v>
                </c:pt>
                <c:pt idx="129">
                  <c:v>13.9</c:v>
                </c:pt>
                <c:pt idx="130">
                  <c:v>14.4</c:v>
                </c:pt>
                <c:pt idx="131">
                  <c:v>14.98</c:v>
                </c:pt>
                <c:pt idx="132">
                  <c:v>14.98</c:v>
                </c:pt>
                <c:pt idx="133">
                  <c:v>15.75</c:v>
                </c:pt>
                <c:pt idx="134">
                  <c:v>14.8</c:v>
                </c:pt>
                <c:pt idx="135">
                  <c:v>14.8</c:v>
                </c:pt>
                <c:pt idx="136">
                  <c:v>15.35</c:v>
                </c:pt>
                <c:pt idx="137">
                  <c:v>16.3</c:v>
                </c:pt>
                <c:pt idx="138">
                  <c:v>17.25</c:v>
                </c:pt>
                <c:pt idx="139">
                  <c:v>17.2</c:v>
                </c:pt>
                <c:pt idx="140">
                  <c:v>17.48</c:v>
                </c:pt>
                <c:pt idx="141">
                  <c:v>17.95</c:v>
                </c:pt>
                <c:pt idx="142">
                  <c:v>18.2</c:v>
                </c:pt>
                <c:pt idx="143">
                  <c:v>18.579999999999998</c:v>
                </c:pt>
                <c:pt idx="144">
                  <c:v>19.25</c:v>
                </c:pt>
                <c:pt idx="145">
                  <c:v>18.2</c:v>
                </c:pt>
                <c:pt idx="146">
                  <c:v>19.7</c:v>
                </c:pt>
                <c:pt idx="147">
                  <c:v>19.68</c:v>
                </c:pt>
                <c:pt idx="148">
                  <c:v>18.600000000000001</c:v>
                </c:pt>
                <c:pt idx="149">
                  <c:v>17.649999999999999</c:v>
                </c:pt>
                <c:pt idx="150">
                  <c:v>16.13</c:v>
                </c:pt>
                <c:pt idx="151">
                  <c:v>16.100000000000001</c:v>
                </c:pt>
                <c:pt idx="152">
                  <c:v>15.85</c:v>
                </c:pt>
                <c:pt idx="153">
                  <c:v>14.93</c:v>
                </c:pt>
                <c:pt idx="154">
                  <c:v>14.95</c:v>
                </c:pt>
                <c:pt idx="155">
                  <c:v>15.23</c:v>
                </c:pt>
                <c:pt idx="156">
                  <c:v>15.43</c:v>
                </c:pt>
                <c:pt idx="157">
                  <c:v>16.579999999999998</c:v>
                </c:pt>
                <c:pt idx="158">
                  <c:v>15.85</c:v>
                </c:pt>
                <c:pt idx="159">
                  <c:v>16.13</c:v>
                </c:pt>
                <c:pt idx="160">
                  <c:v>16.38</c:v>
                </c:pt>
                <c:pt idx="161">
                  <c:v>16.43</c:v>
                </c:pt>
                <c:pt idx="162">
                  <c:v>17.48</c:v>
                </c:pt>
                <c:pt idx="163">
                  <c:v>17.3</c:v>
                </c:pt>
                <c:pt idx="164">
                  <c:v>17.649999999999999</c:v>
                </c:pt>
                <c:pt idx="165">
                  <c:v>17.78</c:v>
                </c:pt>
                <c:pt idx="166">
                  <c:v>17.55</c:v>
                </c:pt>
                <c:pt idx="167">
                  <c:v>17.850000000000001</c:v>
                </c:pt>
                <c:pt idx="168">
                  <c:v>16.13</c:v>
                </c:pt>
                <c:pt idx="169">
                  <c:v>14.98</c:v>
                </c:pt>
                <c:pt idx="170">
                  <c:v>15.35</c:v>
                </c:pt>
                <c:pt idx="171">
                  <c:v>15.53</c:v>
                </c:pt>
                <c:pt idx="172">
                  <c:v>15.4</c:v>
                </c:pt>
                <c:pt idx="173">
                  <c:v>15.75</c:v>
                </c:pt>
                <c:pt idx="174">
                  <c:v>15.6</c:v>
                </c:pt>
                <c:pt idx="175">
                  <c:v>16.079999999999998</c:v>
                </c:pt>
                <c:pt idx="176">
                  <c:v>16.43</c:v>
                </c:pt>
                <c:pt idx="177">
                  <c:v>16.95</c:v>
                </c:pt>
                <c:pt idx="178">
                  <c:v>15.95</c:v>
                </c:pt>
                <c:pt idx="179">
                  <c:v>16.350000000000001</c:v>
                </c:pt>
                <c:pt idx="180">
                  <c:v>16.78</c:v>
                </c:pt>
                <c:pt idx="181">
                  <c:v>16.75</c:v>
                </c:pt>
                <c:pt idx="182">
                  <c:v>16.43</c:v>
                </c:pt>
                <c:pt idx="183">
                  <c:v>15.45</c:v>
                </c:pt>
                <c:pt idx="184">
                  <c:v>15.35</c:v>
                </c:pt>
                <c:pt idx="185">
                  <c:v>15.1</c:v>
                </c:pt>
                <c:pt idx="186">
                  <c:v>14.43</c:v>
                </c:pt>
                <c:pt idx="187">
                  <c:v>13.63</c:v>
                </c:pt>
                <c:pt idx="188">
                  <c:v>12.28</c:v>
                </c:pt>
                <c:pt idx="189">
                  <c:v>11.58</c:v>
                </c:pt>
                <c:pt idx="190">
                  <c:v>12.38</c:v>
                </c:pt>
                <c:pt idx="191">
                  <c:v>10.93</c:v>
                </c:pt>
                <c:pt idx="192">
                  <c:v>10.95</c:v>
                </c:pt>
                <c:pt idx="193">
                  <c:v>10.6</c:v>
                </c:pt>
                <c:pt idx="194">
                  <c:v>10.029999999999999</c:v>
                </c:pt>
                <c:pt idx="195">
                  <c:v>10.029999999999999</c:v>
                </c:pt>
                <c:pt idx="196">
                  <c:v>9.98</c:v>
                </c:pt>
                <c:pt idx="197">
                  <c:v>9.18</c:v>
                </c:pt>
                <c:pt idx="198">
                  <c:v>9.1300000000000008</c:v>
                </c:pt>
                <c:pt idx="199">
                  <c:v>8.98</c:v>
                </c:pt>
                <c:pt idx="200">
                  <c:v>9.23</c:v>
                </c:pt>
                <c:pt idx="201">
                  <c:v>9.5500000000000007</c:v>
                </c:pt>
                <c:pt idx="202">
                  <c:v>8.98</c:v>
                </c:pt>
                <c:pt idx="203">
                  <c:v>8.5</c:v>
                </c:pt>
                <c:pt idx="204">
                  <c:v>8.1999999999999993</c:v>
                </c:pt>
                <c:pt idx="205">
                  <c:v>8.73</c:v>
                </c:pt>
                <c:pt idx="206">
                  <c:v>8.83</c:v>
                </c:pt>
                <c:pt idx="207">
                  <c:v>9.1300000000000008</c:v>
                </c:pt>
                <c:pt idx="208">
                  <c:v>9.35</c:v>
                </c:pt>
                <c:pt idx="209">
                  <c:v>10.050000000000001</c:v>
                </c:pt>
                <c:pt idx="210">
                  <c:v>10.130000000000001</c:v>
                </c:pt>
                <c:pt idx="211">
                  <c:v>10.73</c:v>
                </c:pt>
                <c:pt idx="212">
                  <c:v>11.75</c:v>
                </c:pt>
                <c:pt idx="213">
                  <c:v>11.75</c:v>
                </c:pt>
                <c:pt idx="214">
                  <c:v>12.05</c:v>
                </c:pt>
                <c:pt idx="215">
                  <c:v>12.03</c:v>
                </c:pt>
                <c:pt idx="216">
                  <c:v>13.08</c:v>
                </c:pt>
                <c:pt idx="217">
                  <c:v>13.43</c:v>
                </c:pt>
                <c:pt idx="218">
                  <c:v>14.25</c:v>
                </c:pt>
                <c:pt idx="219">
                  <c:v>14.03</c:v>
                </c:pt>
                <c:pt idx="220">
                  <c:v>14.33</c:v>
                </c:pt>
                <c:pt idx="221">
                  <c:v>14.58</c:v>
                </c:pt>
                <c:pt idx="222">
                  <c:v>14.48</c:v>
                </c:pt>
                <c:pt idx="223">
                  <c:v>14.65</c:v>
                </c:pt>
                <c:pt idx="224">
                  <c:v>13.75</c:v>
                </c:pt>
                <c:pt idx="225">
                  <c:v>14.9</c:v>
                </c:pt>
                <c:pt idx="226">
                  <c:v>16.3</c:v>
                </c:pt>
                <c:pt idx="227">
                  <c:v>17.45</c:v>
                </c:pt>
                <c:pt idx="228">
                  <c:v>17.25</c:v>
                </c:pt>
                <c:pt idx="229">
                  <c:v>16.53</c:v>
                </c:pt>
                <c:pt idx="230">
                  <c:v>15.65</c:v>
                </c:pt>
                <c:pt idx="231">
                  <c:v>16.05</c:v>
                </c:pt>
                <c:pt idx="232">
                  <c:v>14.93</c:v>
                </c:pt>
                <c:pt idx="233">
                  <c:v>13.48</c:v>
                </c:pt>
                <c:pt idx="234">
                  <c:v>13.5</c:v>
                </c:pt>
                <c:pt idx="235">
                  <c:v>13.7</c:v>
                </c:pt>
                <c:pt idx="236">
                  <c:v>13.3</c:v>
                </c:pt>
                <c:pt idx="237">
                  <c:v>12.55</c:v>
                </c:pt>
                <c:pt idx="238">
                  <c:v>11.45</c:v>
                </c:pt>
                <c:pt idx="239">
                  <c:v>11.4</c:v>
                </c:pt>
                <c:pt idx="240">
                  <c:v>10.93</c:v>
                </c:pt>
                <c:pt idx="241">
                  <c:v>11.4</c:v>
                </c:pt>
                <c:pt idx="242">
                  <c:v>11.53</c:v>
                </c:pt>
                <c:pt idx="243">
                  <c:v>11.43</c:v>
                </c:pt>
                <c:pt idx="244">
                  <c:v>11.78</c:v>
                </c:pt>
                <c:pt idx="245">
                  <c:v>12.25</c:v>
                </c:pt>
                <c:pt idx="246">
                  <c:v>12.08</c:v>
                </c:pt>
                <c:pt idx="247">
                  <c:v>11.38</c:v>
                </c:pt>
                <c:pt idx="248">
                  <c:v>11.9</c:v>
                </c:pt>
                <c:pt idx="249">
                  <c:v>11.58</c:v>
                </c:pt>
                <c:pt idx="250">
                  <c:v>11.55</c:v>
                </c:pt>
                <c:pt idx="251">
                  <c:v>10.4</c:v>
                </c:pt>
                <c:pt idx="252">
                  <c:v>9.98</c:v>
                </c:pt>
                <c:pt idx="253">
                  <c:v>9.4</c:v>
                </c:pt>
                <c:pt idx="254">
                  <c:v>8.9499999999999993</c:v>
                </c:pt>
                <c:pt idx="255">
                  <c:v>8.23</c:v>
                </c:pt>
                <c:pt idx="256">
                  <c:v>8.0500000000000007</c:v>
                </c:pt>
                <c:pt idx="257">
                  <c:v>8.23</c:v>
                </c:pt>
                <c:pt idx="258">
                  <c:v>7.78</c:v>
                </c:pt>
                <c:pt idx="259">
                  <c:v>7.23</c:v>
                </c:pt>
                <c:pt idx="260">
                  <c:v>6.45</c:v>
                </c:pt>
                <c:pt idx="261">
                  <c:v>5.4</c:v>
                </c:pt>
                <c:pt idx="262">
                  <c:v>4.8</c:v>
                </c:pt>
                <c:pt idx="263">
                  <c:v>4.95</c:v>
                </c:pt>
                <c:pt idx="264">
                  <c:v>5.05</c:v>
                </c:pt>
                <c:pt idx="265">
                  <c:v>4.5</c:v>
                </c:pt>
                <c:pt idx="266">
                  <c:v>4.4800000000000004</c:v>
                </c:pt>
                <c:pt idx="267">
                  <c:v>4.63</c:v>
                </c:pt>
                <c:pt idx="268">
                  <c:v>4.8</c:v>
                </c:pt>
                <c:pt idx="269">
                  <c:v>4.53</c:v>
                </c:pt>
                <c:pt idx="270">
                  <c:v>4.4800000000000004</c:v>
                </c:pt>
                <c:pt idx="271">
                  <c:v>4.53</c:v>
                </c:pt>
                <c:pt idx="272">
                  <c:v>4.4000000000000004</c:v>
                </c:pt>
                <c:pt idx="273">
                  <c:v>4.7300000000000004</c:v>
                </c:pt>
                <c:pt idx="274">
                  <c:v>4.45</c:v>
                </c:pt>
                <c:pt idx="275">
                  <c:v>4.03</c:v>
                </c:pt>
                <c:pt idx="276">
                  <c:v>3.85</c:v>
                </c:pt>
                <c:pt idx="277">
                  <c:v>4.1500000000000004</c:v>
                </c:pt>
                <c:pt idx="278">
                  <c:v>3.9</c:v>
                </c:pt>
                <c:pt idx="279">
                  <c:v>3.55</c:v>
                </c:pt>
                <c:pt idx="280">
                  <c:v>3.28</c:v>
                </c:pt>
                <c:pt idx="281">
                  <c:v>3.03</c:v>
                </c:pt>
                <c:pt idx="282">
                  <c:v>3.13</c:v>
                </c:pt>
                <c:pt idx="283">
                  <c:v>3.04</c:v>
                </c:pt>
                <c:pt idx="284">
                  <c:v>3.16</c:v>
                </c:pt>
                <c:pt idx="285">
                  <c:v>2.92</c:v>
                </c:pt>
                <c:pt idx="286">
                  <c:v>2.79</c:v>
                </c:pt>
                <c:pt idx="287">
                  <c:v>2.75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PRV_Const!$D$4</c:f>
              <c:strCache>
                <c:ptCount val="1"/>
                <c:pt idx="0">
                  <c:v>Losses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PRV_Const!$B$5:$B$292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PRV_Const!$D$5:$D$292</c:f>
              <c:numCache>
                <c:formatCode>0.00</c:formatCode>
                <c:ptCount val="288"/>
                <c:pt idx="0">
                  <c:v>8.86</c:v>
                </c:pt>
                <c:pt idx="1">
                  <c:v>8.8800000000000008</c:v>
                </c:pt>
                <c:pt idx="2">
                  <c:v>8.8800000000000008</c:v>
                </c:pt>
                <c:pt idx="3">
                  <c:v>8.8899999999999988</c:v>
                </c:pt>
                <c:pt idx="4">
                  <c:v>8.879999999999999</c:v>
                </c:pt>
                <c:pt idx="5">
                  <c:v>8.879999999999999</c:v>
                </c:pt>
                <c:pt idx="6">
                  <c:v>8.8699999999999992</c:v>
                </c:pt>
                <c:pt idx="7">
                  <c:v>8.8800000000000008</c:v>
                </c:pt>
                <c:pt idx="8">
                  <c:v>8.870000000000001</c:v>
                </c:pt>
                <c:pt idx="9">
                  <c:v>8.8999999999999986</c:v>
                </c:pt>
                <c:pt idx="10">
                  <c:v>8.9</c:v>
                </c:pt>
                <c:pt idx="11">
                  <c:v>8.92</c:v>
                </c:pt>
                <c:pt idx="12">
                  <c:v>8.93</c:v>
                </c:pt>
                <c:pt idx="13">
                  <c:v>8.9200000000000017</c:v>
                </c:pt>
                <c:pt idx="14">
                  <c:v>8.92</c:v>
                </c:pt>
                <c:pt idx="15">
                  <c:v>8.93</c:v>
                </c:pt>
                <c:pt idx="16">
                  <c:v>8.9300000000000015</c:v>
                </c:pt>
                <c:pt idx="17">
                  <c:v>8.9300000000000015</c:v>
                </c:pt>
                <c:pt idx="18">
                  <c:v>8.93</c:v>
                </c:pt>
                <c:pt idx="19">
                  <c:v>8.93</c:v>
                </c:pt>
                <c:pt idx="20">
                  <c:v>8.9300000000000015</c:v>
                </c:pt>
                <c:pt idx="21">
                  <c:v>8.93</c:v>
                </c:pt>
                <c:pt idx="22">
                  <c:v>8.9300000000000015</c:v>
                </c:pt>
                <c:pt idx="23">
                  <c:v>8.93</c:v>
                </c:pt>
                <c:pt idx="24">
                  <c:v>8.93</c:v>
                </c:pt>
                <c:pt idx="25">
                  <c:v>8.92</c:v>
                </c:pt>
                <c:pt idx="26">
                  <c:v>8.92</c:v>
                </c:pt>
                <c:pt idx="27">
                  <c:v>8.92</c:v>
                </c:pt>
                <c:pt idx="28">
                  <c:v>8.9</c:v>
                </c:pt>
                <c:pt idx="29">
                  <c:v>8.91</c:v>
                </c:pt>
                <c:pt idx="30">
                  <c:v>8.91</c:v>
                </c:pt>
                <c:pt idx="31">
                  <c:v>8.9</c:v>
                </c:pt>
                <c:pt idx="32">
                  <c:v>8.9</c:v>
                </c:pt>
                <c:pt idx="33">
                  <c:v>8.8800000000000008</c:v>
                </c:pt>
                <c:pt idx="34">
                  <c:v>8.89</c:v>
                </c:pt>
                <c:pt idx="35">
                  <c:v>8.8899999999999988</c:v>
                </c:pt>
                <c:pt idx="36">
                  <c:v>8.89</c:v>
                </c:pt>
                <c:pt idx="37">
                  <c:v>8.8600000000000012</c:v>
                </c:pt>
                <c:pt idx="38">
                  <c:v>8.86</c:v>
                </c:pt>
                <c:pt idx="39">
                  <c:v>8.8500000000000014</c:v>
                </c:pt>
                <c:pt idx="40">
                  <c:v>8.86</c:v>
                </c:pt>
                <c:pt idx="41">
                  <c:v>8.82</c:v>
                </c:pt>
                <c:pt idx="42">
                  <c:v>8.83</c:v>
                </c:pt>
                <c:pt idx="43">
                  <c:v>8.83</c:v>
                </c:pt>
                <c:pt idx="44">
                  <c:v>8.82</c:v>
                </c:pt>
                <c:pt idx="45">
                  <c:v>8.82</c:v>
                </c:pt>
                <c:pt idx="46">
                  <c:v>8.7800000000000011</c:v>
                </c:pt>
                <c:pt idx="47">
                  <c:v>8.7799999999999994</c:v>
                </c:pt>
                <c:pt idx="48">
                  <c:v>8.8000000000000007</c:v>
                </c:pt>
                <c:pt idx="49">
                  <c:v>8.7899999999999991</c:v>
                </c:pt>
                <c:pt idx="50">
                  <c:v>8.7799999999999994</c:v>
                </c:pt>
                <c:pt idx="51">
                  <c:v>8.7600000000000016</c:v>
                </c:pt>
                <c:pt idx="52">
                  <c:v>8.6999999999999993</c:v>
                </c:pt>
                <c:pt idx="53">
                  <c:v>8.69</c:v>
                </c:pt>
                <c:pt idx="54">
                  <c:v>8.64</c:v>
                </c:pt>
                <c:pt idx="55">
                  <c:v>8.59</c:v>
                </c:pt>
                <c:pt idx="56">
                  <c:v>8.6199999999999992</c:v>
                </c:pt>
                <c:pt idx="57">
                  <c:v>8.6000000000000014</c:v>
                </c:pt>
                <c:pt idx="58">
                  <c:v>8.5499999999999972</c:v>
                </c:pt>
                <c:pt idx="59">
                  <c:v>8.5399999999999991</c:v>
                </c:pt>
                <c:pt idx="60">
                  <c:v>8.4899999999999984</c:v>
                </c:pt>
                <c:pt idx="61">
                  <c:v>8.4699999999999989</c:v>
                </c:pt>
                <c:pt idx="62">
                  <c:v>8.4100000000000019</c:v>
                </c:pt>
                <c:pt idx="63">
                  <c:v>8.3999999999999986</c:v>
                </c:pt>
                <c:pt idx="64">
                  <c:v>8.3099999999999987</c:v>
                </c:pt>
                <c:pt idx="65">
                  <c:v>8.2499999999999982</c:v>
                </c:pt>
                <c:pt idx="66">
                  <c:v>8.2799999999999994</c:v>
                </c:pt>
                <c:pt idx="67">
                  <c:v>8.1699999999999982</c:v>
                </c:pt>
                <c:pt idx="68">
                  <c:v>8.0699999999999985</c:v>
                </c:pt>
                <c:pt idx="69">
                  <c:v>8.0200000000000014</c:v>
                </c:pt>
                <c:pt idx="70">
                  <c:v>8.0100000000000016</c:v>
                </c:pt>
                <c:pt idx="71">
                  <c:v>7.9</c:v>
                </c:pt>
                <c:pt idx="72">
                  <c:v>7.8499999999999979</c:v>
                </c:pt>
                <c:pt idx="73">
                  <c:v>7.8300000000000018</c:v>
                </c:pt>
                <c:pt idx="74">
                  <c:v>7.8499999999999979</c:v>
                </c:pt>
                <c:pt idx="75">
                  <c:v>7.7800000000000011</c:v>
                </c:pt>
                <c:pt idx="76">
                  <c:v>7.9599999999999991</c:v>
                </c:pt>
                <c:pt idx="77">
                  <c:v>7.9500000000000011</c:v>
                </c:pt>
                <c:pt idx="78">
                  <c:v>7.8699999999999992</c:v>
                </c:pt>
                <c:pt idx="79">
                  <c:v>7.9399999999999995</c:v>
                </c:pt>
                <c:pt idx="80">
                  <c:v>7.92</c:v>
                </c:pt>
                <c:pt idx="81">
                  <c:v>7.9500000000000011</c:v>
                </c:pt>
                <c:pt idx="82">
                  <c:v>7.9399999999999995</c:v>
                </c:pt>
                <c:pt idx="83">
                  <c:v>7.9399999999999995</c:v>
                </c:pt>
                <c:pt idx="84">
                  <c:v>7.93</c:v>
                </c:pt>
                <c:pt idx="85">
                  <c:v>8.0599999999999987</c:v>
                </c:pt>
                <c:pt idx="86">
                  <c:v>8.1099999999999977</c:v>
                </c:pt>
                <c:pt idx="87">
                  <c:v>8.2199999999999989</c:v>
                </c:pt>
                <c:pt idx="88">
                  <c:v>8.1000000000000014</c:v>
                </c:pt>
                <c:pt idx="89">
                  <c:v>8.1699999999999982</c:v>
                </c:pt>
                <c:pt idx="90">
                  <c:v>8.19</c:v>
                </c:pt>
                <c:pt idx="91">
                  <c:v>8.2399999999999984</c:v>
                </c:pt>
                <c:pt idx="92">
                  <c:v>8.27</c:v>
                </c:pt>
                <c:pt idx="93">
                  <c:v>8.24</c:v>
                </c:pt>
                <c:pt idx="94">
                  <c:v>8.2299999999999986</c:v>
                </c:pt>
                <c:pt idx="95">
                  <c:v>8.2399999999999984</c:v>
                </c:pt>
                <c:pt idx="96">
                  <c:v>8.2899999999999991</c:v>
                </c:pt>
                <c:pt idx="97">
                  <c:v>8.17</c:v>
                </c:pt>
                <c:pt idx="98">
                  <c:v>8.11</c:v>
                </c:pt>
                <c:pt idx="99">
                  <c:v>8.0499999999999989</c:v>
                </c:pt>
                <c:pt idx="100">
                  <c:v>8.1099999999999977</c:v>
                </c:pt>
                <c:pt idx="101">
                  <c:v>8.0300000000000011</c:v>
                </c:pt>
                <c:pt idx="102">
                  <c:v>8.0200000000000014</c:v>
                </c:pt>
                <c:pt idx="103">
                  <c:v>8.0500000000000007</c:v>
                </c:pt>
                <c:pt idx="104">
                  <c:v>8.0400000000000009</c:v>
                </c:pt>
                <c:pt idx="105">
                  <c:v>8.0400000000000009</c:v>
                </c:pt>
                <c:pt idx="106">
                  <c:v>8.1199999999999992</c:v>
                </c:pt>
                <c:pt idx="107">
                  <c:v>8.2099999999999991</c:v>
                </c:pt>
                <c:pt idx="108">
                  <c:v>8.1799999999999979</c:v>
                </c:pt>
                <c:pt idx="109">
                  <c:v>8.1599999999999984</c:v>
                </c:pt>
                <c:pt idx="110">
                  <c:v>8.1399999999999988</c:v>
                </c:pt>
                <c:pt idx="111">
                  <c:v>8.1499999999999986</c:v>
                </c:pt>
                <c:pt idx="112">
                  <c:v>8.1099999999999977</c:v>
                </c:pt>
                <c:pt idx="113">
                  <c:v>8.1399999999999988</c:v>
                </c:pt>
                <c:pt idx="114">
                  <c:v>8.1399999999999988</c:v>
                </c:pt>
                <c:pt idx="115">
                  <c:v>8.0800000000000018</c:v>
                </c:pt>
                <c:pt idx="116">
                  <c:v>8.1399999999999988</c:v>
                </c:pt>
                <c:pt idx="117">
                  <c:v>8.16</c:v>
                </c:pt>
                <c:pt idx="118">
                  <c:v>8.1499999999999986</c:v>
                </c:pt>
                <c:pt idx="119">
                  <c:v>8.1099999999999977</c:v>
                </c:pt>
                <c:pt idx="120">
                  <c:v>8.0700000000000021</c:v>
                </c:pt>
                <c:pt idx="121">
                  <c:v>8.1199999999999992</c:v>
                </c:pt>
                <c:pt idx="122">
                  <c:v>8.129999999999999</c:v>
                </c:pt>
                <c:pt idx="123">
                  <c:v>8.0800000000000018</c:v>
                </c:pt>
                <c:pt idx="124">
                  <c:v>8.0899999999999981</c:v>
                </c:pt>
                <c:pt idx="125">
                  <c:v>8.0899999999999981</c:v>
                </c:pt>
                <c:pt idx="126">
                  <c:v>8.11</c:v>
                </c:pt>
                <c:pt idx="127">
                  <c:v>8.0900000000000016</c:v>
                </c:pt>
                <c:pt idx="128">
                  <c:v>8.0499999999999989</c:v>
                </c:pt>
                <c:pt idx="129">
                  <c:v>8.0200000000000014</c:v>
                </c:pt>
                <c:pt idx="130">
                  <c:v>7.9700000000000006</c:v>
                </c:pt>
                <c:pt idx="131">
                  <c:v>7.8999999999999986</c:v>
                </c:pt>
                <c:pt idx="132">
                  <c:v>7.8999999999999986</c:v>
                </c:pt>
                <c:pt idx="133">
                  <c:v>7.82</c:v>
                </c:pt>
                <c:pt idx="134">
                  <c:v>7.9199999999999982</c:v>
                </c:pt>
                <c:pt idx="135">
                  <c:v>7.9199999999999982</c:v>
                </c:pt>
                <c:pt idx="136">
                  <c:v>7.8699999999999992</c:v>
                </c:pt>
                <c:pt idx="137">
                  <c:v>7.759999999999998</c:v>
                </c:pt>
                <c:pt idx="138">
                  <c:v>7.66</c:v>
                </c:pt>
                <c:pt idx="139">
                  <c:v>7.66</c:v>
                </c:pt>
                <c:pt idx="140">
                  <c:v>7.629999999999999</c:v>
                </c:pt>
                <c:pt idx="141">
                  <c:v>7.5800000000000018</c:v>
                </c:pt>
                <c:pt idx="142">
                  <c:v>7.5500000000000007</c:v>
                </c:pt>
                <c:pt idx="143">
                  <c:v>7.5</c:v>
                </c:pt>
                <c:pt idx="144">
                  <c:v>7.4200000000000017</c:v>
                </c:pt>
                <c:pt idx="145">
                  <c:v>7.5500000000000007</c:v>
                </c:pt>
                <c:pt idx="146">
                  <c:v>7.3599999999999994</c:v>
                </c:pt>
                <c:pt idx="147">
                  <c:v>7.3599999999999994</c:v>
                </c:pt>
                <c:pt idx="148">
                  <c:v>7.5</c:v>
                </c:pt>
                <c:pt idx="149">
                  <c:v>7.610000000000003</c:v>
                </c:pt>
                <c:pt idx="150">
                  <c:v>7.7800000000000011</c:v>
                </c:pt>
                <c:pt idx="151">
                  <c:v>7.7899999999999991</c:v>
                </c:pt>
                <c:pt idx="152">
                  <c:v>7.8100000000000005</c:v>
                </c:pt>
                <c:pt idx="153">
                  <c:v>7.91</c:v>
                </c:pt>
                <c:pt idx="154">
                  <c:v>7.91</c:v>
                </c:pt>
                <c:pt idx="155">
                  <c:v>7.879999999999999</c:v>
                </c:pt>
                <c:pt idx="156">
                  <c:v>7.8500000000000014</c:v>
                </c:pt>
                <c:pt idx="157">
                  <c:v>7.73</c:v>
                </c:pt>
                <c:pt idx="158">
                  <c:v>7.8100000000000005</c:v>
                </c:pt>
                <c:pt idx="159">
                  <c:v>7.7800000000000011</c:v>
                </c:pt>
                <c:pt idx="160">
                  <c:v>7.75</c:v>
                </c:pt>
                <c:pt idx="161">
                  <c:v>7.740000000000002</c:v>
                </c:pt>
                <c:pt idx="162">
                  <c:v>7.629999999999999</c:v>
                </c:pt>
                <c:pt idx="163">
                  <c:v>7.6499999999999986</c:v>
                </c:pt>
                <c:pt idx="164">
                  <c:v>7.610000000000003</c:v>
                </c:pt>
                <c:pt idx="165">
                  <c:v>7.59</c:v>
                </c:pt>
                <c:pt idx="166">
                  <c:v>7.620000000000001</c:v>
                </c:pt>
                <c:pt idx="167">
                  <c:v>7.59</c:v>
                </c:pt>
                <c:pt idx="168">
                  <c:v>7.7800000000000011</c:v>
                </c:pt>
                <c:pt idx="169">
                  <c:v>7.8999999999999986</c:v>
                </c:pt>
                <c:pt idx="170">
                  <c:v>7.8699999999999992</c:v>
                </c:pt>
                <c:pt idx="171">
                  <c:v>7.8400000000000016</c:v>
                </c:pt>
                <c:pt idx="172">
                  <c:v>7.8600000000000012</c:v>
                </c:pt>
                <c:pt idx="173">
                  <c:v>7.82</c:v>
                </c:pt>
                <c:pt idx="174">
                  <c:v>7.8400000000000016</c:v>
                </c:pt>
                <c:pt idx="175">
                  <c:v>7.7800000000000011</c:v>
                </c:pt>
                <c:pt idx="176">
                  <c:v>7.740000000000002</c:v>
                </c:pt>
                <c:pt idx="177">
                  <c:v>7.6900000000000013</c:v>
                </c:pt>
                <c:pt idx="178">
                  <c:v>7.8000000000000007</c:v>
                </c:pt>
                <c:pt idx="179">
                  <c:v>7.759999999999998</c:v>
                </c:pt>
                <c:pt idx="180">
                  <c:v>7.7099999999999973</c:v>
                </c:pt>
                <c:pt idx="181">
                  <c:v>7.7100000000000009</c:v>
                </c:pt>
                <c:pt idx="182">
                  <c:v>7.740000000000002</c:v>
                </c:pt>
                <c:pt idx="183">
                  <c:v>7.8599999999999994</c:v>
                </c:pt>
                <c:pt idx="184">
                  <c:v>7.8699999999999992</c:v>
                </c:pt>
                <c:pt idx="185">
                  <c:v>7.8899999999999988</c:v>
                </c:pt>
                <c:pt idx="186">
                  <c:v>7.9600000000000009</c:v>
                </c:pt>
                <c:pt idx="187">
                  <c:v>8.0400000000000009</c:v>
                </c:pt>
                <c:pt idx="188">
                  <c:v>8.17</c:v>
                </c:pt>
                <c:pt idx="189">
                  <c:v>8.2299999999999986</c:v>
                </c:pt>
                <c:pt idx="190">
                  <c:v>8.1599999999999984</c:v>
                </c:pt>
                <c:pt idx="191">
                  <c:v>8.2899999999999991</c:v>
                </c:pt>
                <c:pt idx="192">
                  <c:v>8.2899999999999991</c:v>
                </c:pt>
                <c:pt idx="193">
                  <c:v>8.3200000000000021</c:v>
                </c:pt>
                <c:pt idx="194">
                  <c:v>8.3699999999999992</c:v>
                </c:pt>
                <c:pt idx="195">
                  <c:v>8.3699999999999992</c:v>
                </c:pt>
                <c:pt idx="196">
                  <c:v>8.370000000000001</c:v>
                </c:pt>
                <c:pt idx="197">
                  <c:v>8.4400000000000013</c:v>
                </c:pt>
                <c:pt idx="198">
                  <c:v>8.44</c:v>
                </c:pt>
                <c:pt idx="199">
                  <c:v>8.4499999999999993</c:v>
                </c:pt>
                <c:pt idx="200">
                  <c:v>8.43</c:v>
                </c:pt>
                <c:pt idx="201">
                  <c:v>8.41</c:v>
                </c:pt>
                <c:pt idx="202">
                  <c:v>8.4499999999999993</c:v>
                </c:pt>
                <c:pt idx="203">
                  <c:v>8.5</c:v>
                </c:pt>
                <c:pt idx="204">
                  <c:v>8.52</c:v>
                </c:pt>
                <c:pt idx="205">
                  <c:v>8.4699999999999989</c:v>
                </c:pt>
                <c:pt idx="206">
                  <c:v>8.4700000000000006</c:v>
                </c:pt>
                <c:pt idx="207">
                  <c:v>8.44</c:v>
                </c:pt>
                <c:pt idx="208">
                  <c:v>8.4300000000000015</c:v>
                </c:pt>
                <c:pt idx="209">
                  <c:v>8.370000000000001</c:v>
                </c:pt>
                <c:pt idx="210">
                  <c:v>8.3599999999999977</c:v>
                </c:pt>
                <c:pt idx="211">
                  <c:v>8.3099999999999987</c:v>
                </c:pt>
                <c:pt idx="212">
                  <c:v>8.2199999999999989</c:v>
                </c:pt>
                <c:pt idx="213">
                  <c:v>8.2199999999999989</c:v>
                </c:pt>
                <c:pt idx="214">
                  <c:v>8.1899999999999977</c:v>
                </c:pt>
                <c:pt idx="215">
                  <c:v>8.19</c:v>
                </c:pt>
                <c:pt idx="216">
                  <c:v>8.0900000000000016</c:v>
                </c:pt>
                <c:pt idx="217">
                  <c:v>8.0599999999999987</c:v>
                </c:pt>
                <c:pt idx="218">
                  <c:v>7.98</c:v>
                </c:pt>
                <c:pt idx="219">
                  <c:v>8.0000000000000018</c:v>
                </c:pt>
                <c:pt idx="220">
                  <c:v>7.9700000000000006</c:v>
                </c:pt>
                <c:pt idx="221">
                  <c:v>7.9399999999999995</c:v>
                </c:pt>
                <c:pt idx="222">
                  <c:v>7.9499999999999993</c:v>
                </c:pt>
                <c:pt idx="223">
                  <c:v>7.9399999999999995</c:v>
                </c:pt>
                <c:pt idx="224">
                  <c:v>8.0300000000000011</c:v>
                </c:pt>
                <c:pt idx="225">
                  <c:v>7.9099999999999984</c:v>
                </c:pt>
                <c:pt idx="226">
                  <c:v>7.759999999999998</c:v>
                </c:pt>
                <c:pt idx="227">
                  <c:v>7.629999999999999</c:v>
                </c:pt>
                <c:pt idx="228">
                  <c:v>7.66</c:v>
                </c:pt>
                <c:pt idx="229">
                  <c:v>7.73</c:v>
                </c:pt>
                <c:pt idx="230">
                  <c:v>7.83</c:v>
                </c:pt>
                <c:pt idx="231">
                  <c:v>7.7899999999999991</c:v>
                </c:pt>
                <c:pt idx="232">
                  <c:v>7.91</c:v>
                </c:pt>
                <c:pt idx="233">
                  <c:v>8.0500000000000007</c:v>
                </c:pt>
                <c:pt idx="234">
                  <c:v>8.0599999999999987</c:v>
                </c:pt>
                <c:pt idx="235">
                  <c:v>8.0399999999999991</c:v>
                </c:pt>
                <c:pt idx="236">
                  <c:v>8.0799999999999983</c:v>
                </c:pt>
                <c:pt idx="237">
                  <c:v>8.1499999999999986</c:v>
                </c:pt>
                <c:pt idx="238">
                  <c:v>8.25</c:v>
                </c:pt>
                <c:pt idx="239">
                  <c:v>8.2499999999999982</c:v>
                </c:pt>
                <c:pt idx="240">
                  <c:v>8.2899999999999991</c:v>
                </c:pt>
                <c:pt idx="241">
                  <c:v>8.2499999999999982</c:v>
                </c:pt>
                <c:pt idx="242">
                  <c:v>8.24</c:v>
                </c:pt>
                <c:pt idx="243">
                  <c:v>8.25</c:v>
                </c:pt>
                <c:pt idx="244">
                  <c:v>8.2099999999999991</c:v>
                </c:pt>
                <c:pt idx="245">
                  <c:v>8.18</c:v>
                </c:pt>
                <c:pt idx="246">
                  <c:v>8.19</c:v>
                </c:pt>
                <c:pt idx="247">
                  <c:v>8.2499999999999982</c:v>
                </c:pt>
                <c:pt idx="248">
                  <c:v>8.2099999999999991</c:v>
                </c:pt>
                <c:pt idx="249">
                  <c:v>8.2299999999999986</c:v>
                </c:pt>
                <c:pt idx="250">
                  <c:v>8.2399999999999984</c:v>
                </c:pt>
                <c:pt idx="251">
                  <c:v>8.3399999999999981</c:v>
                </c:pt>
                <c:pt idx="252">
                  <c:v>8.370000000000001</c:v>
                </c:pt>
                <c:pt idx="253">
                  <c:v>8.42</c:v>
                </c:pt>
                <c:pt idx="254">
                  <c:v>8.4600000000000009</c:v>
                </c:pt>
                <c:pt idx="255">
                  <c:v>8.509999999999998</c:v>
                </c:pt>
                <c:pt idx="256">
                  <c:v>8.5299999999999976</c:v>
                </c:pt>
                <c:pt idx="257">
                  <c:v>8.509999999999998</c:v>
                </c:pt>
                <c:pt idx="258">
                  <c:v>8.5499999999999972</c:v>
                </c:pt>
                <c:pt idx="259">
                  <c:v>8.59</c:v>
                </c:pt>
                <c:pt idx="260">
                  <c:v>8.6499999999999986</c:v>
                </c:pt>
                <c:pt idx="261">
                  <c:v>8.7199999999999989</c:v>
                </c:pt>
                <c:pt idx="262">
                  <c:v>8.7600000000000016</c:v>
                </c:pt>
                <c:pt idx="263">
                  <c:v>8.75</c:v>
                </c:pt>
                <c:pt idx="264">
                  <c:v>8.7399999999999984</c:v>
                </c:pt>
                <c:pt idx="265">
                  <c:v>8.7799999999999994</c:v>
                </c:pt>
                <c:pt idx="266">
                  <c:v>8.77</c:v>
                </c:pt>
                <c:pt idx="267">
                  <c:v>8.7600000000000016</c:v>
                </c:pt>
                <c:pt idx="268">
                  <c:v>8.7600000000000016</c:v>
                </c:pt>
                <c:pt idx="269">
                  <c:v>8.77</c:v>
                </c:pt>
                <c:pt idx="270">
                  <c:v>8.77</c:v>
                </c:pt>
                <c:pt idx="271">
                  <c:v>8.77</c:v>
                </c:pt>
                <c:pt idx="272">
                  <c:v>8.7799999999999994</c:v>
                </c:pt>
                <c:pt idx="273">
                  <c:v>8.76</c:v>
                </c:pt>
                <c:pt idx="274">
                  <c:v>8.7800000000000011</c:v>
                </c:pt>
                <c:pt idx="275">
                  <c:v>8.8000000000000007</c:v>
                </c:pt>
                <c:pt idx="276">
                  <c:v>8.82</c:v>
                </c:pt>
                <c:pt idx="277">
                  <c:v>8.7999999999999989</c:v>
                </c:pt>
                <c:pt idx="278">
                  <c:v>8.81</c:v>
                </c:pt>
                <c:pt idx="279">
                  <c:v>8.8300000000000018</c:v>
                </c:pt>
                <c:pt idx="280">
                  <c:v>8.8500000000000014</c:v>
                </c:pt>
                <c:pt idx="281">
                  <c:v>8.8600000000000012</c:v>
                </c:pt>
                <c:pt idx="282">
                  <c:v>8.8500000000000014</c:v>
                </c:pt>
                <c:pt idx="283">
                  <c:v>8.86</c:v>
                </c:pt>
                <c:pt idx="284">
                  <c:v>8.86</c:v>
                </c:pt>
                <c:pt idx="285">
                  <c:v>8.8699999999999992</c:v>
                </c:pt>
                <c:pt idx="286">
                  <c:v>8.879999999999999</c:v>
                </c:pt>
                <c:pt idx="287">
                  <c:v>8.8800000000000008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PRV_Const!$E$4</c:f>
              <c:strCache>
                <c:ptCount val="1"/>
                <c:pt idx="0">
                  <c:v>Demand +  Losses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PRV_Const!$B$5:$B$292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PRV_Const!$E$5:$E$292</c:f>
              <c:numCache>
                <c:formatCode>0.00</c:formatCode>
                <c:ptCount val="288"/>
                <c:pt idx="0">
                  <c:v>11.84</c:v>
                </c:pt>
                <c:pt idx="1">
                  <c:v>11.56</c:v>
                </c:pt>
                <c:pt idx="2">
                  <c:v>11.63</c:v>
                </c:pt>
                <c:pt idx="3">
                  <c:v>11.37</c:v>
                </c:pt>
                <c:pt idx="4">
                  <c:v>11.51</c:v>
                </c:pt>
                <c:pt idx="5">
                  <c:v>11.61</c:v>
                </c:pt>
                <c:pt idx="6">
                  <c:v>11.7</c:v>
                </c:pt>
                <c:pt idx="7">
                  <c:v>11.56</c:v>
                </c:pt>
                <c:pt idx="8">
                  <c:v>11.65</c:v>
                </c:pt>
                <c:pt idx="9">
                  <c:v>11.2</c:v>
                </c:pt>
                <c:pt idx="10">
                  <c:v>11.08</c:v>
                </c:pt>
                <c:pt idx="11">
                  <c:v>10.92</c:v>
                </c:pt>
                <c:pt idx="12">
                  <c:v>10.78</c:v>
                </c:pt>
                <c:pt idx="13">
                  <c:v>10.8</c:v>
                </c:pt>
                <c:pt idx="14">
                  <c:v>10.87</c:v>
                </c:pt>
                <c:pt idx="15">
                  <c:v>10.78</c:v>
                </c:pt>
                <c:pt idx="16">
                  <c:v>10.71</c:v>
                </c:pt>
                <c:pt idx="17">
                  <c:v>10.71</c:v>
                </c:pt>
                <c:pt idx="18">
                  <c:v>10.66</c:v>
                </c:pt>
                <c:pt idx="19">
                  <c:v>10.73</c:v>
                </c:pt>
                <c:pt idx="20">
                  <c:v>10.71</c:v>
                </c:pt>
                <c:pt idx="21">
                  <c:v>10.73</c:v>
                </c:pt>
                <c:pt idx="22">
                  <c:v>10.71</c:v>
                </c:pt>
                <c:pt idx="23">
                  <c:v>10.66</c:v>
                </c:pt>
                <c:pt idx="24">
                  <c:v>10.73</c:v>
                </c:pt>
                <c:pt idx="25">
                  <c:v>10.75</c:v>
                </c:pt>
                <c:pt idx="26">
                  <c:v>10.87</c:v>
                </c:pt>
                <c:pt idx="27">
                  <c:v>10.92</c:v>
                </c:pt>
                <c:pt idx="28">
                  <c:v>11.08</c:v>
                </c:pt>
                <c:pt idx="29">
                  <c:v>10.94</c:v>
                </c:pt>
                <c:pt idx="30">
                  <c:v>11.04</c:v>
                </c:pt>
                <c:pt idx="31">
                  <c:v>11.08</c:v>
                </c:pt>
                <c:pt idx="32">
                  <c:v>11.25</c:v>
                </c:pt>
                <c:pt idx="33">
                  <c:v>11.46</c:v>
                </c:pt>
                <c:pt idx="34">
                  <c:v>11.44</c:v>
                </c:pt>
                <c:pt idx="35">
                  <c:v>11.37</c:v>
                </c:pt>
                <c:pt idx="36">
                  <c:v>11.44</c:v>
                </c:pt>
                <c:pt idx="37">
                  <c:v>11.89</c:v>
                </c:pt>
                <c:pt idx="38">
                  <c:v>11.91</c:v>
                </c:pt>
                <c:pt idx="39">
                  <c:v>12.15</c:v>
                </c:pt>
                <c:pt idx="40">
                  <c:v>11.94</c:v>
                </c:pt>
                <c:pt idx="41">
                  <c:v>12.5</c:v>
                </c:pt>
                <c:pt idx="42">
                  <c:v>12.43</c:v>
                </c:pt>
                <c:pt idx="43">
                  <c:v>12.41</c:v>
                </c:pt>
                <c:pt idx="44">
                  <c:v>12.6</c:v>
                </c:pt>
                <c:pt idx="45">
                  <c:v>12.6</c:v>
                </c:pt>
                <c:pt idx="46">
                  <c:v>13.06</c:v>
                </c:pt>
                <c:pt idx="47">
                  <c:v>13.11</c:v>
                </c:pt>
                <c:pt idx="48">
                  <c:v>12.88</c:v>
                </c:pt>
                <c:pt idx="49">
                  <c:v>13.09</c:v>
                </c:pt>
                <c:pt idx="50">
                  <c:v>13.28</c:v>
                </c:pt>
                <c:pt idx="51">
                  <c:v>13.46</c:v>
                </c:pt>
                <c:pt idx="52">
                  <c:v>14.4</c:v>
                </c:pt>
                <c:pt idx="53">
                  <c:v>14.42</c:v>
                </c:pt>
                <c:pt idx="54">
                  <c:v>15.14</c:v>
                </c:pt>
                <c:pt idx="55">
                  <c:v>15.84</c:v>
                </c:pt>
                <c:pt idx="56">
                  <c:v>15.45</c:v>
                </c:pt>
                <c:pt idx="57">
                  <c:v>15.63</c:v>
                </c:pt>
                <c:pt idx="58">
                  <c:v>16.329999999999998</c:v>
                </c:pt>
                <c:pt idx="59">
                  <c:v>16.47</c:v>
                </c:pt>
                <c:pt idx="60">
                  <c:v>17.04</c:v>
                </c:pt>
                <c:pt idx="61">
                  <c:v>17.27</c:v>
                </c:pt>
                <c:pt idx="62">
                  <c:v>18.010000000000002</c:v>
                </c:pt>
                <c:pt idx="63">
                  <c:v>18.079999999999998</c:v>
                </c:pt>
                <c:pt idx="64">
                  <c:v>19.059999999999999</c:v>
                </c:pt>
                <c:pt idx="65">
                  <c:v>19.649999999999999</c:v>
                </c:pt>
                <c:pt idx="66">
                  <c:v>19.38</c:v>
                </c:pt>
                <c:pt idx="67">
                  <c:v>20.47</c:v>
                </c:pt>
                <c:pt idx="68">
                  <c:v>21.47</c:v>
                </c:pt>
                <c:pt idx="69">
                  <c:v>21.87</c:v>
                </c:pt>
                <c:pt idx="70">
                  <c:v>21.96</c:v>
                </c:pt>
                <c:pt idx="71">
                  <c:v>22.93</c:v>
                </c:pt>
                <c:pt idx="72">
                  <c:v>23.33</c:v>
                </c:pt>
                <c:pt idx="73">
                  <c:v>23.51</c:v>
                </c:pt>
                <c:pt idx="74">
                  <c:v>23.33</c:v>
                </c:pt>
                <c:pt idx="75">
                  <c:v>23.91</c:v>
                </c:pt>
                <c:pt idx="76">
                  <c:v>22.34</c:v>
                </c:pt>
                <c:pt idx="77">
                  <c:v>22.48</c:v>
                </c:pt>
                <c:pt idx="78">
                  <c:v>23.22</c:v>
                </c:pt>
                <c:pt idx="79">
                  <c:v>22.57</c:v>
                </c:pt>
                <c:pt idx="80">
                  <c:v>22.7</c:v>
                </c:pt>
                <c:pt idx="81">
                  <c:v>22.55</c:v>
                </c:pt>
                <c:pt idx="82">
                  <c:v>22.59</c:v>
                </c:pt>
                <c:pt idx="83">
                  <c:v>22.59</c:v>
                </c:pt>
                <c:pt idx="84">
                  <c:v>22.66</c:v>
                </c:pt>
                <c:pt idx="85">
                  <c:v>21.56</c:v>
                </c:pt>
                <c:pt idx="86">
                  <c:v>20.99</c:v>
                </c:pt>
                <c:pt idx="87">
                  <c:v>20.02</c:v>
                </c:pt>
                <c:pt idx="88">
                  <c:v>21.1</c:v>
                </c:pt>
                <c:pt idx="89">
                  <c:v>20.399999999999999</c:v>
                </c:pt>
                <c:pt idx="90">
                  <c:v>20.22</c:v>
                </c:pt>
                <c:pt idx="91">
                  <c:v>19.79</c:v>
                </c:pt>
                <c:pt idx="92">
                  <c:v>19.45</c:v>
                </c:pt>
                <c:pt idx="93">
                  <c:v>19.84</c:v>
                </c:pt>
                <c:pt idx="94">
                  <c:v>19.809999999999999</c:v>
                </c:pt>
                <c:pt idx="95">
                  <c:v>19.739999999999998</c:v>
                </c:pt>
                <c:pt idx="96">
                  <c:v>19.22</c:v>
                </c:pt>
                <c:pt idx="97">
                  <c:v>20.45</c:v>
                </c:pt>
                <c:pt idx="98">
                  <c:v>21.04</c:v>
                </c:pt>
                <c:pt idx="99">
                  <c:v>21.65</c:v>
                </c:pt>
                <c:pt idx="100">
                  <c:v>20.99</c:v>
                </c:pt>
                <c:pt idx="101">
                  <c:v>21.78</c:v>
                </c:pt>
                <c:pt idx="102">
                  <c:v>21.92</c:v>
                </c:pt>
                <c:pt idx="103">
                  <c:v>21.53</c:v>
                </c:pt>
                <c:pt idx="104">
                  <c:v>21.69</c:v>
                </c:pt>
                <c:pt idx="105">
                  <c:v>21.67</c:v>
                </c:pt>
                <c:pt idx="106">
                  <c:v>20.95</c:v>
                </c:pt>
                <c:pt idx="107">
                  <c:v>20.11</c:v>
                </c:pt>
                <c:pt idx="108">
                  <c:v>20.309999999999999</c:v>
                </c:pt>
                <c:pt idx="109">
                  <c:v>20.54</c:v>
                </c:pt>
                <c:pt idx="110">
                  <c:v>20.72</c:v>
                </c:pt>
                <c:pt idx="111">
                  <c:v>20.65</c:v>
                </c:pt>
                <c:pt idx="112">
                  <c:v>20.99</c:v>
                </c:pt>
                <c:pt idx="113">
                  <c:v>20.72</c:v>
                </c:pt>
                <c:pt idx="114">
                  <c:v>20.72</c:v>
                </c:pt>
                <c:pt idx="115">
                  <c:v>21.26</c:v>
                </c:pt>
                <c:pt idx="116">
                  <c:v>20.74</c:v>
                </c:pt>
                <c:pt idx="117">
                  <c:v>20.61</c:v>
                </c:pt>
                <c:pt idx="118">
                  <c:v>20.7</c:v>
                </c:pt>
                <c:pt idx="119">
                  <c:v>20.99</c:v>
                </c:pt>
                <c:pt idx="120">
                  <c:v>21.35</c:v>
                </c:pt>
                <c:pt idx="121">
                  <c:v>20.97</c:v>
                </c:pt>
                <c:pt idx="122">
                  <c:v>20.86</c:v>
                </c:pt>
                <c:pt idx="123">
                  <c:v>21.26</c:v>
                </c:pt>
                <c:pt idx="124">
                  <c:v>21.24</c:v>
                </c:pt>
                <c:pt idx="125">
                  <c:v>21.22</c:v>
                </c:pt>
                <c:pt idx="126">
                  <c:v>21.06</c:v>
                </c:pt>
                <c:pt idx="127">
                  <c:v>21.17</c:v>
                </c:pt>
                <c:pt idx="128">
                  <c:v>21.65</c:v>
                </c:pt>
                <c:pt idx="129">
                  <c:v>21.92</c:v>
                </c:pt>
                <c:pt idx="130">
                  <c:v>22.37</c:v>
                </c:pt>
                <c:pt idx="131">
                  <c:v>22.88</c:v>
                </c:pt>
                <c:pt idx="132">
                  <c:v>22.88</c:v>
                </c:pt>
                <c:pt idx="133">
                  <c:v>23.57</c:v>
                </c:pt>
                <c:pt idx="134">
                  <c:v>22.72</c:v>
                </c:pt>
                <c:pt idx="135">
                  <c:v>22.72</c:v>
                </c:pt>
                <c:pt idx="136">
                  <c:v>23.22</c:v>
                </c:pt>
                <c:pt idx="137">
                  <c:v>24.06</c:v>
                </c:pt>
                <c:pt idx="138">
                  <c:v>24.91</c:v>
                </c:pt>
                <c:pt idx="139">
                  <c:v>24.86</c:v>
                </c:pt>
                <c:pt idx="140">
                  <c:v>25.11</c:v>
                </c:pt>
                <c:pt idx="141">
                  <c:v>25.53</c:v>
                </c:pt>
                <c:pt idx="142">
                  <c:v>25.75</c:v>
                </c:pt>
                <c:pt idx="143">
                  <c:v>26.08</c:v>
                </c:pt>
                <c:pt idx="144">
                  <c:v>26.67</c:v>
                </c:pt>
                <c:pt idx="145">
                  <c:v>25.75</c:v>
                </c:pt>
                <c:pt idx="146">
                  <c:v>27.06</c:v>
                </c:pt>
                <c:pt idx="147">
                  <c:v>27.04</c:v>
                </c:pt>
                <c:pt idx="148">
                  <c:v>26.1</c:v>
                </c:pt>
                <c:pt idx="149">
                  <c:v>25.26</c:v>
                </c:pt>
                <c:pt idx="150">
                  <c:v>23.91</c:v>
                </c:pt>
                <c:pt idx="151">
                  <c:v>23.89</c:v>
                </c:pt>
                <c:pt idx="152">
                  <c:v>23.66</c:v>
                </c:pt>
                <c:pt idx="153">
                  <c:v>22.84</c:v>
                </c:pt>
                <c:pt idx="154">
                  <c:v>22.86</c:v>
                </c:pt>
                <c:pt idx="155">
                  <c:v>23.11</c:v>
                </c:pt>
                <c:pt idx="156">
                  <c:v>23.28</c:v>
                </c:pt>
                <c:pt idx="157">
                  <c:v>24.31</c:v>
                </c:pt>
                <c:pt idx="158">
                  <c:v>23.66</c:v>
                </c:pt>
                <c:pt idx="159">
                  <c:v>23.91</c:v>
                </c:pt>
                <c:pt idx="160">
                  <c:v>24.13</c:v>
                </c:pt>
                <c:pt idx="161">
                  <c:v>24.17</c:v>
                </c:pt>
                <c:pt idx="162">
                  <c:v>25.11</c:v>
                </c:pt>
                <c:pt idx="163">
                  <c:v>24.95</c:v>
                </c:pt>
                <c:pt idx="164">
                  <c:v>25.26</c:v>
                </c:pt>
                <c:pt idx="165">
                  <c:v>25.37</c:v>
                </c:pt>
                <c:pt idx="166">
                  <c:v>25.17</c:v>
                </c:pt>
                <c:pt idx="167">
                  <c:v>25.44</c:v>
                </c:pt>
                <c:pt idx="168">
                  <c:v>23.91</c:v>
                </c:pt>
                <c:pt idx="169">
                  <c:v>22.88</c:v>
                </c:pt>
                <c:pt idx="170">
                  <c:v>23.22</c:v>
                </c:pt>
                <c:pt idx="171">
                  <c:v>23.37</c:v>
                </c:pt>
                <c:pt idx="172">
                  <c:v>23.26</c:v>
                </c:pt>
                <c:pt idx="173">
                  <c:v>23.57</c:v>
                </c:pt>
                <c:pt idx="174">
                  <c:v>23.44</c:v>
                </c:pt>
                <c:pt idx="175">
                  <c:v>23.86</c:v>
                </c:pt>
                <c:pt idx="176">
                  <c:v>24.17</c:v>
                </c:pt>
                <c:pt idx="177">
                  <c:v>24.64</c:v>
                </c:pt>
                <c:pt idx="178">
                  <c:v>23.75</c:v>
                </c:pt>
                <c:pt idx="179">
                  <c:v>24.11</c:v>
                </c:pt>
                <c:pt idx="180">
                  <c:v>24.49</c:v>
                </c:pt>
                <c:pt idx="181">
                  <c:v>24.46</c:v>
                </c:pt>
                <c:pt idx="182">
                  <c:v>24.17</c:v>
                </c:pt>
                <c:pt idx="183">
                  <c:v>23.31</c:v>
                </c:pt>
                <c:pt idx="184">
                  <c:v>23.22</c:v>
                </c:pt>
                <c:pt idx="185">
                  <c:v>22.99</c:v>
                </c:pt>
                <c:pt idx="186">
                  <c:v>22.39</c:v>
                </c:pt>
                <c:pt idx="187">
                  <c:v>21.67</c:v>
                </c:pt>
                <c:pt idx="188">
                  <c:v>20.45</c:v>
                </c:pt>
                <c:pt idx="189">
                  <c:v>19.809999999999999</c:v>
                </c:pt>
                <c:pt idx="190">
                  <c:v>20.54</c:v>
                </c:pt>
                <c:pt idx="191">
                  <c:v>19.22</c:v>
                </c:pt>
                <c:pt idx="192">
                  <c:v>19.239999999999998</c:v>
                </c:pt>
                <c:pt idx="193">
                  <c:v>18.920000000000002</c:v>
                </c:pt>
                <c:pt idx="194">
                  <c:v>18.399999999999999</c:v>
                </c:pt>
                <c:pt idx="195">
                  <c:v>18.399999999999999</c:v>
                </c:pt>
                <c:pt idx="196">
                  <c:v>18.350000000000001</c:v>
                </c:pt>
                <c:pt idx="197">
                  <c:v>17.62</c:v>
                </c:pt>
                <c:pt idx="198">
                  <c:v>17.57</c:v>
                </c:pt>
                <c:pt idx="199">
                  <c:v>17.43</c:v>
                </c:pt>
                <c:pt idx="200">
                  <c:v>17.66</c:v>
                </c:pt>
                <c:pt idx="201">
                  <c:v>17.96</c:v>
                </c:pt>
                <c:pt idx="202">
                  <c:v>17.43</c:v>
                </c:pt>
                <c:pt idx="203">
                  <c:v>17</c:v>
                </c:pt>
                <c:pt idx="204">
                  <c:v>16.72</c:v>
                </c:pt>
                <c:pt idx="205">
                  <c:v>17.2</c:v>
                </c:pt>
                <c:pt idx="206">
                  <c:v>17.3</c:v>
                </c:pt>
                <c:pt idx="207">
                  <c:v>17.57</c:v>
                </c:pt>
                <c:pt idx="208">
                  <c:v>17.78</c:v>
                </c:pt>
                <c:pt idx="209">
                  <c:v>18.420000000000002</c:v>
                </c:pt>
                <c:pt idx="210">
                  <c:v>18.489999999999998</c:v>
                </c:pt>
                <c:pt idx="211">
                  <c:v>19.04</c:v>
                </c:pt>
                <c:pt idx="212">
                  <c:v>19.97</c:v>
                </c:pt>
                <c:pt idx="213">
                  <c:v>19.97</c:v>
                </c:pt>
                <c:pt idx="214">
                  <c:v>20.239999999999998</c:v>
                </c:pt>
                <c:pt idx="215">
                  <c:v>20.22</c:v>
                </c:pt>
                <c:pt idx="216">
                  <c:v>21.17</c:v>
                </c:pt>
                <c:pt idx="217">
                  <c:v>21.49</c:v>
                </c:pt>
                <c:pt idx="218">
                  <c:v>22.23</c:v>
                </c:pt>
                <c:pt idx="219">
                  <c:v>22.03</c:v>
                </c:pt>
                <c:pt idx="220">
                  <c:v>22.3</c:v>
                </c:pt>
                <c:pt idx="221">
                  <c:v>22.52</c:v>
                </c:pt>
                <c:pt idx="222">
                  <c:v>22.43</c:v>
                </c:pt>
                <c:pt idx="223">
                  <c:v>22.59</c:v>
                </c:pt>
                <c:pt idx="224">
                  <c:v>21.78</c:v>
                </c:pt>
                <c:pt idx="225">
                  <c:v>22.81</c:v>
                </c:pt>
                <c:pt idx="226">
                  <c:v>24.06</c:v>
                </c:pt>
                <c:pt idx="227">
                  <c:v>25.08</c:v>
                </c:pt>
                <c:pt idx="228">
                  <c:v>24.91</c:v>
                </c:pt>
                <c:pt idx="229">
                  <c:v>24.26</c:v>
                </c:pt>
                <c:pt idx="230">
                  <c:v>23.48</c:v>
                </c:pt>
                <c:pt idx="231">
                  <c:v>23.84</c:v>
                </c:pt>
                <c:pt idx="232">
                  <c:v>22.84</c:v>
                </c:pt>
                <c:pt idx="233">
                  <c:v>21.53</c:v>
                </c:pt>
                <c:pt idx="234">
                  <c:v>21.56</c:v>
                </c:pt>
                <c:pt idx="235">
                  <c:v>21.74</c:v>
                </c:pt>
                <c:pt idx="236">
                  <c:v>21.38</c:v>
                </c:pt>
                <c:pt idx="237">
                  <c:v>20.7</c:v>
                </c:pt>
                <c:pt idx="238">
                  <c:v>19.7</c:v>
                </c:pt>
                <c:pt idx="239">
                  <c:v>19.649999999999999</c:v>
                </c:pt>
                <c:pt idx="240">
                  <c:v>19.22</c:v>
                </c:pt>
                <c:pt idx="241">
                  <c:v>19.649999999999999</c:v>
                </c:pt>
                <c:pt idx="242">
                  <c:v>19.77</c:v>
                </c:pt>
                <c:pt idx="243">
                  <c:v>19.68</c:v>
                </c:pt>
                <c:pt idx="244">
                  <c:v>19.989999999999998</c:v>
                </c:pt>
                <c:pt idx="245">
                  <c:v>20.43</c:v>
                </c:pt>
                <c:pt idx="246">
                  <c:v>20.27</c:v>
                </c:pt>
                <c:pt idx="247">
                  <c:v>19.63</c:v>
                </c:pt>
                <c:pt idx="248">
                  <c:v>20.11</c:v>
                </c:pt>
                <c:pt idx="249">
                  <c:v>19.809999999999999</c:v>
                </c:pt>
                <c:pt idx="250">
                  <c:v>19.79</c:v>
                </c:pt>
                <c:pt idx="251">
                  <c:v>18.739999999999998</c:v>
                </c:pt>
                <c:pt idx="252">
                  <c:v>18.350000000000001</c:v>
                </c:pt>
                <c:pt idx="253">
                  <c:v>17.82</c:v>
                </c:pt>
                <c:pt idx="254">
                  <c:v>17.41</c:v>
                </c:pt>
                <c:pt idx="255">
                  <c:v>16.739999999999998</c:v>
                </c:pt>
                <c:pt idx="256">
                  <c:v>16.579999999999998</c:v>
                </c:pt>
                <c:pt idx="257">
                  <c:v>16.739999999999998</c:v>
                </c:pt>
                <c:pt idx="258">
                  <c:v>16.329999999999998</c:v>
                </c:pt>
                <c:pt idx="259">
                  <c:v>15.82</c:v>
                </c:pt>
                <c:pt idx="260">
                  <c:v>15.1</c:v>
                </c:pt>
                <c:pt idx="261">
                  <c:v>14.12</c:v>
                </c:pt>
                <c:pt idx="262">
                  <c:v>13.56</c:v>
                </c:pt>
                <c:pt idx="263">
                  <c:v>13.7</c:v>
                </c:pt>
                <c:pt idx="264">
                  <c:v>13.79</c:v>
                </c:pt>
                <c:pt idx="265">
                  <c:v>13.28</c:v>
                </c:pt>
                <c:pt idx="266">
                  <c:v>13.25</c:v>
                </c:pt>
                <c:pt idx="267">
                  <c:v>13.39</c:v>
                </c:pt>
                <c:pt idx="268">
                  <c:v>13.56</c:v>
                </c:pt>
                <c:pt idx="269">
                  <c:v>13.3</c:v>
                </c:pt>
                <c:pt idx="270">
                  <c:v>13.25</c:v>
                </c:pt>
                <c:pt idx="271">
                  <c:v>13.3</c:v>
                </c:pt>
                <c:pt idx="272">
                  <c:v>13.18</c:v>
                </c:pt>
                <c:pt idx="273">
                  <c:v>13.49</c:v>
                </c:pt>
                <c:pt idx="274">
                  <c:v>13.23</c:v>
                </c:pt>
                <c:pt idx="275">
                  <c:v>12.83</c:v>
                </c:pt>
                <c:pt idx="276">
                  <c:v>12.67</c:v>
                </c:pt>
                <c:pt idx="277">
                  <c:v>12.95</c:v>
                </c:pt>
                <c:pt idx="278">
                  <c:v>12.71</c:v>
                </c:pt>
                <c:pt idx="279">
                  <c:v>12.38</c:v>
                </c:pt>
                <c:pt idx="280">
                  <c:v>12.13</c:v>
                </c:pt>
                <c:pt idx="281">
                  <c:v>11.89</c:v>
                </c:pt>
                <c:pt idx="282">
                  <c:v>11.98</c:v>
                </c:pt>
                <c:pt idx="283">
                  <c:v>11.9</c:v>
                </c:pt>
                <c:pt idx="284">
                  <c:v>12.02</c:v>
                </c:pt>
                <c:pt idx="285">
                  <c:v>11.79</c:v>
                </c:pt>
                <c:pt idx="286">
                  <c:v>11.67</c:v>
                </c:pt>
                <c:pt idx="287">
                  <c:v>11.63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72800"/>
        <c:axId val="82574720"/>
      </c:scatterChart>
      <c:valAx>
        <c:axId val="82572800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82574720"/>
        <c:crosses val="autoZero"/>
        <c:crossBetween val="midCat"/>
        <c:majorUnit val="0.25"/>
        <c:minorUnit val="4.166700000000001E-2"/>
      </c:valAx>
      <c:valAx>
        <c:axId val="825747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[LPS]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8257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Pressure [mH2o]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PRV_Const!$G$4</c:f>
              <c:strCache>
                <c:ptCount val="1"/>
                <c:pt idx="0">
                  <c:v>P2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PRV_Const!$B$5:$B$292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PRV_Const!$G$5:$G$292</c:f>
              <c:numCache>
                <c:formatCode>0.00</c:formatCode>
                <c:ptCount val="288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PRV_Const!$H$4</c:f>
              <c:strCache>
                <c:ptCount val="1"/>
                <c:pt idx="0">
                  <c:v>P3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PRV_Const!$B$5:$B$292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PRV_Const!$H$5:$H$292</c:f>
              <c:numCache>
                <c:formatCode>0.00</c:formatCode>
                <c:ptCount val="288"/>
                <c:pt idx="0">
                  <c:v>22.04</c:v>
                </c:pt>
                <c:pt idx="1">
                  <c:v>22.12</c:v>
                </c:pt>
                <c:pt idx="2">
                  <c:v>22.1</c:v>
                </c:pt>
                <c:pt idx="3">
                  <c:v>22.18</c:v>
                </c:pt>
                <c:pt idx="4">
                  <c:v>22.14</c:v>
                </c:pt>
                <c:pt idx="5">
                  <c:v>22.11</c:v>
                </c:pt>
                <c:pt idx="6">
                  <c:v>22.08</c:v>
                </c:pt>
                <c:pt idx="7">
                  <c:v>22.12</c:v>
                </c:pt>
                <c:pt idx="8">
                  <c:v>22.09</c:v>
                </c:pt>
                <c:pt idx="9">
                  <c:v>22.23</c:v>
                </c:pt>
                <c:pt idx="10">
                  <c:v>22.26</c:v>
                </c:pt>
                <c:pt idx="11">
                  <c:v>22.31</c:v>
                </c:pt>
                <c:pt idx="12">
                  <c:v>22.35</c:v>
                </c:pt>
                <c:pt idx="13">
                  <c:v>22.34</c:v>
                </c:pt>
                <c:pt idx="14">
                  <c:v>22.32</c:v>
                </c:pt>
                <c:pt idx="15">
                  <c:v>22.35</c:v>
                </c:pt>
                <c:pt idx="16">
                  <c:v>22.37</c:v>
                </c:pt>
                <c:pt idx="17">
                  <c:v>22.37</c:v>
                </c:pt>
                <c:pt idx="18">
                  <c:v>22.38</c:v>
                </c:pt>
                <c:pt idx="19">
                  <c:v>22.36</c:v>
                </c:pt>
                <c:pt idx="20">
                  <c:v>22.37</c:v>
                </c:pt>
                <c:pt idx="21">
                  <c:v>22.36</c:v>
                </c:pt>
                <c:pt idx="22">
                  <c:v>22.37</c:v>
                </c:pt>
                <c:pt idx="23">
                  <c:v>22.38</c:v>
                </c:pt>
                <c:pt idx="24">
                  <c:v>22.36</c:v>
                </c:pt>
                <c:pt idx="25">
                  <c:v>22.36</c:v>
                </c:pt>
                <c:pt idx="26">
                  <c:v>22.32</c:v>
                </c:pt>
                <c:pt idx="27">
                  <c:v>22.31</c:v>
                </c:pt>
                <c:pt idx="28">
                  <c:v>22.26</c:v>
                </c:pt>
                <c:pt idx="29">
                  <c:v>22.3</c:v>
                </c:pt>
                <c:pt idx="30">
                  <c:v>22.27</c:v>
                </c:pt>
                <c:pt idx="31">
                  <c:v>22.26</c:v>
                </c:pt>
                <c:pt idx="32">
                  <c:v>22.21</c:v>
                </c:pt>
                <c:pt idx="33">
                  <c:v>22.15</c:v>
                </c:pt>
                <c:pt idx="34">
                  <c:v>22.16</c:v>
                </c:pt>
                <c:pt idx="35">
                  <c:v>22.18</c:v>
                </c:pt>
                <c:pt idx="36">
                  <c:v>22.16</c:v>
                </c:pt>
                <c:pt idx="37">
                  <c:v>22.02</c:v>
                </c:pt>
                <c:pt idx="38">
                  <c:v>22.01</c:v>
                </c:pt>
                <c:pt idx="39">
                  <c:v>21.94</c:v>
                </c:pt>
                <c:pt idx="40">
                  <c:v>22.01</c:v>
                </c:pt>
                <c:pt idx="41">
                  <c:v>21.83</c:v>
                </c:pt>
                <c:pt idx="42">
                  <c:v>21.85</c:v>
                </c:pt>
                <c:pt idx="43">
                  <c:v>21.86</c:v>
                </c:pt>
                <c:pt idx="44">
                  <c:v>21.8</c:v>
                </c:pt>
                <c:pt idx="45">
                  <c:v>21.8</c:v>
                </c:pt>
                <c:pt idx="46">
                  <c:v>21.64</c:v>
                </c:pt>
                <c:pt idx="47">
                  <c:v>21.63</c:v>
                </c:pt>
                <c:pt idx="48">
                  <c:v>21.71</c:v>
                </c:pt>
                <c:pt idx="49">
                  <c:v>21.64</c:v>
                </c:pt>
                <c:pt idx="50">
                  <c:v>21.57</c:v>
                </c:pt>
                <c:pt idx="51">
                  <c:v>21.51</c:v>
                </c:pt>
                <c:pt idx="52">
                  <c:v>21.18</c:v>
                </c:pt>
                <c:pt idx="53">
                  <c:v>21.17</c:v>
                </c:pt>
                <c:pt idx="54">
                  <c:v>20.9</c:v>
                </c:pt>
                <c:pt idx="55">
                  <c:v>20.63</c:v>
                </c:pt>
                <c:pt idx="56">
                  <c:v>20.79</c:v>
                </c:pt>
                <c:pt idx="57">
                  <c:v>20.72</c:v>
                </c:pt>
                <c:pt idx="58">
                  <c:v>20.440000000000001</c:v>
                </c:pt>
                <c:pt idx="59">
                  <c:v>20.38</c:v>
                </c:pt>
                <c:pt idx="60">
                  <c:v>20.149999999999999</c:v>
                </c:pt>
                <c:pt idx="61">
                  <c:v>20.05</c:v>
                </c:pt>
                <c:pt idx="62">
                  <c:v>19.73</c:v>
                </c:pt>
                <c:pt idx="63">
                  <c:v>19.7</c:v>
                </c:pt>
                <c:pt idx="64">
                  <c:v>19.260000000000002</c:v>
                </c:pt>
                <c:pt idx="65">
                  <c:v>18.98</c:v>
                </c:pt>
                <c:pt idx="66">
                  <c:v>19.11</c:v>
                </c:pt>
                <c:pt idx="67">
                  <c:v>18.59</c:v>
                </c:pt>
                <c:pt idx="68">
                  <c:v>18.100000000000001</c:v>
                </c:pt>
                <c:pt idx="69">
                  <c:v>17.89</c:v>
                </c:pt>
                <c:pt idx="70">
                  <c:v>17.84</c:v>
                </c:pt>
                <c:pt idx="71">
                  <c:v>17.329999999999998</c:v>
                </c:pt>
                <c:pt idx="72">
                  <c:v>17.11</c:v>
                </c:pt>
                <c:pt idx="73">
                  <c:v>17.010000000000002</c:v>
                </c:pt>
                <c:pt idx="74">
                  <c:v>17.11</c:v>
                </c:pt>
                <c:pt idx="75">
                  <c:v>16.79</c:v>
                </c:pt>
                <c:pt idx="76">
                  <c:v>17.64</c:v>
                </c:pt>
                <c:pt idx="77">
                  <c:v>17.57</c:v>
                </c:pt>
                <c:pt idx="78">
                  <c:v>17.170000000000002</c:v>
                </c:pt>
                <c:pt idx="79">
                  <c:v>17.52</c:v>
                </c:pt>
                <c:pt idx="80">
                  <c:v>17.45</c:v>
                </c:pt>
                <c:pt idx="81">
                  <c:v>17.53</c:v>
                </c:pt>
                <c:pt idx="82">
                  <c:v>17.510000000000002</c:v>
                </c:pt>
                <c:pt idx="83">
                  <c:v>17.510000000000002</c:v>
                </c:pt>
                <c:pt idx="84">
                  <c:v>17.47</c:v>
                </c:pt>
                <c:pt idx="85">
                  <c:v>18.05</c:v>
                </c:pt>
                <c:pt idx="86">
                  <c:v>18.329999999999998</c:v>
                </c:pt>
                <c:pt idx="87">
                  <c:v>18.809999999999999</c:v>
                </c:pt>
                <c:pt idx="88">
                  <c:v>18.28</c:v>
                </c:pt>
                <c:pt idx="89">
                  <c:v>18.62</c:v>
                </c:pt>
                <c:pt idx="90">
                  <c:v>18.71</c:v>
                </c:pt>
                <c:pt idx="91">
                  <c:v>18.920000000000002</c:v>
                </c:pt>
                <c:pt idx="92">
                  <c:v>19.079999999999998</c:v>
                </c:pt>
                <c:pt idx="93">
                  <c:v>18.899999999999999</c:v>
                </c:pt>
                <c:pt idx="94">
                  <c:v>18.91</c:v>
                </c:pt>
                <c:pt idx="95">
                  <c:v>18.940000000000001</c:v>
                </c:pt>
                <c:pt idx="96">
                  <c:v>19.190000000000001</c:v>
                </c:pt>
                <c:pt idx="97">
                  <c:v>18.600000000000001</c:v>
                </c:pt>
                <c:pt idx="98">
                  <c:v>18.309999999999999</c:v>
                </c:pt>
                <c:pt idx="99">
                  <c:v>18</c:v>
                </c:pt>
                <c:pt idx="100">
                  <c:v>18.329999999999998</c:v>
                </c:pt>
                <c:pt idx="101">
                  <c:v>17.93</c:v>
                </c:pt>
                <c:pt idx="102">
                  <c:v>17.86</c:v>
                </c:pt>
                <c:pt idx="103">
                  <c:v>18.059999999999999</c:v>
                </c:pt>
                <c:pt idx="104">
                  <c:v>17.98</c:v>
                </c:pt>
                <c:pt idx="105">
                  <c:v>17.989999999999998</c:v>
                </c:pt>
                <c:pt idx="106">
                  <c:v>18.36</c:v>
                </c:pt>
                <c:pt idx="107">
                  <c:v>18.77</c:v>
                </c:pt>
                <c:pt idx="108">
                  <c:v>18.670000000000002</c:v>
                </c:pt>
                <c:pt idx="109">
                  <c:v>18.559999999999999</c:v>
                </c:pt>
                <c:pt idx="110">
                  <c:v>18.47</c:v>
                </c:pt>
                <c:pt idx="111">
                  <c:v>18.5</c:v>
                </c:pt>
                <c:pt idx="112">
                  <c:v>18.329999999999998</c:v>
                </c:pt>
                <c:pt idx="113">
                  <c:v>18.47</c:v>
                </c:pt>
                <c:pt idx="114">
                  <c:v>18.47</c:v>
                </c:pt>
                <c:pt idx="115">
                  <c:v>18.2</c:v>
                </c:pt>
                <c:pt idx="116">
                  <c:v>18.46</c:v>
                </c:pt>
                <c:pt idx="117">
                  <c:v>18.52</c:v>
                </c:pt>
                <c:pt idx="118">
                  <c:v>18.48</c:v>
                </c:pt>
                <c:pt idx="119">
                  <c:v>18.329999999999998</c:v>
                </c:pt>
                <c:pt idx="120">
                  <c:v>18.149999999999999</c:v>
                </c:pt>
                <c:pt idx="121">
                  <c:v>18.350000000000001</c:v>
                </c:pt>
                <c:pt idx="122">
                  <c:v>18.399999999999999</c:v>
                </c:pt>
                <c:pt idx="123">
                  <c:v>18.2</c:v>
                </c:pt>
                <c:pt idx="124">
                  <c:v>18.21</c:v>
                </c:pt>
                <c:pt idx="125">
                  <c:v>18.22</c:v>
                </c:pt>
                <c:pt idx="126">
                  <c:v>18.3</c:v>
                </c:pt>
                <c:pt idx="127">
                  <c:v>18.239999999999998</c:v>
                </c:pt>
                <c:pt idx="128">
                  <c:v>18</c:v>
                </c:pt>
                <c:pt idx="129">
                  <c:v>17.86</c:v>
                </c:pt>
                <c:pt idx="130">
                  <c:v>17.63</c:v>
                </c:pt>
                <c:pt idx="131">
                  <c:v>17.350000000000001</c:v>
                </c:pt>
                <c:pt idx="132">
                  <c:v>17.350000000000001</c:v>
                </c:pt>
                <c:pt idx="133">
                  <c:v>16.98</c:v>
                </c:pt>
                <c:pt idx="134">
                  <c:v>17.440000000000001</c:v>
                </c:pt>
                <c:pt idx="135">
                  <c:v>17.440000000000001</c:v>
                </c:pt>
                <c:pt idx="136">
                  <c:v>17.170000000000002</c:v>
                </c:pt>
                <c:pt idx="137">
                  <c:v>16.71</c:v>
                </c:pt>
                <c:pt idx="138">
                  <c:v>16.23</c:v>
                </c:pt>
                <c:pt idx="139">
                  <c:v>16.25</c:v>
                </c:pt>
                <c:pt idx="140">
                  <c:v>16.11</c:v>
                </c:pt>
                <c:pt idx="141">
                  <c:v>15.86</c:v>
                </c:pt>
                <c:pt idx="142">
                  <c:v>15.73</c:v>
                </c:pt>
                <c:pt idx="143">
                  <c:v>15.54</c:v>
                </c:pt>
                <c:pt idx="144">
                  <c:v>15.18</c:v>
                </c:pt>
                <c:pt idx="145">
                  <c:v>15.73</c:v>
                </c:pt>
                <c:pt idx="146">
                  <c:v>14.94</c:v>
                </c:pt>
                <c:pt idx="147">
                  <c:v>14.95</c:v>
                </c:pt>
                <c:pt idx="148">
                  <c:v>15.52</c:v>
                </c:pt>
                <c:pt idx="149">
                  <c:v>16.02</c:v>
                </c:pt>
                <c:pt idx="150">
                  <c:v>16.79</c:v>
                </c:pt>
                <c:pt idx="151">
                  <c:v>16.809999999999999</c:v>
                </c:pt>
                <c:pt idx="152">
                  <c:v>16.93</c:v>
                </c:pt>
                <c:pt idx="153">
                  <c:v>17.38</c:v>
                </c:pt>
                <c:pt idx="154">
                  <c:v>17.37</c:v>
                </c:pt>
                <c:pt idx="155">
                  <c:v>17.23</c:v>
                </c:pt>
                <c:pt idx="156">
                  <c:v>17.14</c:v>
                </c:pt>
                <c:pt idx="157">
                  <c:v>16.57</c:v>
                </c:pt>
                <c:pt idx="158">
                  <c:v>16.93</c:v>
                </c:pt>
                <c:pt idx="159">
                  <c:v>16.79</c:v>
                </c:pt>
                <c:pt idx="160">
                  <c:v>16.670000000000002</c:v>
                </c:pt>
                <c:pt idx="161">
                  <c:v>16.64</c:v>
                </c:pt>
                <c:pt idx="162">
                  <c:v>16.11</c:v>
                </c:pt>
                <c:pt idx="163">
                  <c:v>16.2</c:v>
                </c:pt>
                <c:pt idx="164">
                  <c:v>16.02</c:v>
                </c:pt>
                <c:pt idx="165">
                  <c:v>15.96</c:v>
                </c:pt>
                <c:pt idx="166">
                  <c:v>16.07</c:v>
                </c:pt>
                <c:pt idx="167">
                  <c:v>15.92</c:v>
                </c:pt>
                <c:pt idx="168">
                  <c:v>16.79</c:v>
                </c:pt>
                <c:pt idx="169">
                  <c:v>17.350000000000001</c:v>
                </c:pt>
                <c:pt idx="170">
                  <c:v>17.170000000000002</c:v>
                </c:pt>
                <c:pt idx="171">
                  <c:v>17.09</c:v>
                </c:pt>
                <c:pt idx="172">
                  <c:v>17.149999999999999</c:v>
                </c:pt>
                <c:pt idx="173">
                  <c:v>16.98</c:v>
                </c:pt>
                <c:pt idx="174">
                  <c:v>17.05</c:v>
                </c:pt>
                <c:pt idx="175">
                  <c:v>16.82</c:v>
                </c:pt>
                <c:pt idx="176">
                  <c:v>16.64</c:v>
                </c:pt>
                <c:pt idx="177">
                  <c:v>16.38</c:v>
                </c:pt>
                <c:pt idx="178">
                  <c:v>16.88</c:v>
                </c:pt>
                <c:pt idx="179">
                  <c:v>16.68</c:v>
                </c:pt>
                <c:pt idx="180">
                  <c:v>16.47</c:v>
                </c:pt>
                <c:pt idx="181">
                  <c:v>16.48</c:v>
                </c:pt>
                <c:pt idx="182">
                  <c:v>16.64</c:v>
                </c:pt>
                <c:pt idx="183">
                  <c:v>17.12</c:v>
                </c:pt>
                <c:pt idx="184">
                  <c:v>17.170000000000002</c:v>
                </c:pt>
                <c:pt idx="185">
                  <c:v>17.29</c:v>
                </c:pt>
                <c:pt idx="186">
                  <c:v>17.62</c:v>
                </c:pt>
                <c:pt idx="187">
                  <c:v>17.989999999999998</c:v>
                </c:pt>
                <c:pt idx="188">
                  <c:v>18.600000000000001</c:v>
                </c:pt>
                <c:pt idx="189">
                  <c:v>18.91</c:v>
                </c:pt>
                <c:pt idx="190">
                  <c:v>18.559999999999999</c:v>
                </c:pt>
                <c:pt idx="191">
                  <c:v>19.190000000000001</c:v>
                </c:pt>
                <c:pt idx="192">
                  <c:v>19.18</c:v>
                </c:pt>
                <c:pt idx="193">
                  <c:v>19.32</c:v>
                </c:pt>
                <c:pt idx="194">
                  <c:v>19.559999999999999</c:v>
                </c:pt>
                <c:pt idx="195">
                  <c:v>19.559999999999999</c:v>
                </c:pt>
                <c:pt idx="196">
                  <c:v>19.579999999999998</c:v>
                </c:pt>
                <c:pt idx="197">
                  <c:v>19.899999999999999</c:v>
                </c:pt>
                <c:pt idx="198">
                  <c:v>19.920000000000002</c:v>
                </c:pt>
                <c:pt idx="199">
                  <c:v>19.98</c:v>
                </c:pt>
                <c:pt idx="200">
                  <c:v>19.88</c:v>
                </c:pt>
                <c:pt idx="201">
                  <c:v>19.75</c:v>
                </c:pt>
                <c:pt idx="202">
                  <c:v>19.98</c:v>
                </c:pt>
                <c:pt idx="203">
                  <c:v>20.170000000000002</c:v>
                </c:pt>
                <c:pt idx="204">
                  <c:v>20.28</c:v>
                </c:pt>
                <c:pt idx="205">
                  <c:v>20.079999999999998</c:v>
                </c:pt>
                <c:pt idx="206">
                  <c:v>20.04</c:v>
                </c:pt>
                <c:pt idx="207">
                  <c:v>19.920000000000002</c:v>
                </c:pt>
                <c:pt idx="208">
                  <c:v>19.829999999999998</c:v>
                </c:pt>
                <c:pt idx="209">
                  <c:v>19.55</c:v>
                </c:pt>
                <c:pt idx="210">
                  <c:v>19.52</c:v>
                </c:pt>
                <c:pt idx="211">
                  <c:v>19.27</c:v>
                </c:pt>
                <c:pt idx="212">
                  <c:v>18.829999999999998</c:v>
                </c:pt>
                <c:pt idx="213">
                  <c:v>18.829999999999998</c:v>
                </c:pt>
                <c:pt idx="214">
                  <c:v>18.7</c:v>
                </c:pt>
                <c:pt idx="215">
                  <c:v>18.71</c:v>
                </c:pt>
                <c:pt idx="216">
                  <c:v>18.239999999999998</c:v>
                </c:pt>
                <c:pt idx="217">
                  <c:v>18.079999999999998</c:v>
                </c:pt>
                <c:pt idx="218">
                  <c:v>17.7</c:v>
                </c:pt>
                <c:pt idx="219">
                  <c:v>17.809999999999999</c:v>
                </c:pt>
                <c:pt idx="220">
                  <c:v>17.66</c:v>
                </c:pt>
                <c:pt idx="221">
                  <c:v>17.55</c:v>
                </c:pt>
                <c:pt idx="222">
                  <c:v>17.59</c:v>
                </c:pt>
                <c:pt idx="223">
                  <c:v>17.510000000000002</c:v>
                </c:pt>
                <c:pt idx="224">
                  <c:v>17.93</c:v>
                </c:pt>
                <c:pt idx="225">
                  <c:v>17.39</c:v>
                </c:pt>
                <c:pt idx="226">
                  <c:v>16.71</c:v>
                </c:pt>
                <c:pt idx="227">
                  <c:v>16.12</c:v>
                </c:pt>
                <c:pt idx="228">
                  <c:v>16.23</c:v>
                </c:pt>
                <c:pt idx="229">
                  <c:v>16.59</c:v>
                </c:pt>
                <c:pt idx="230">
                  <c:v>17.03</c:v>
                </c:pt>
                <c:pt idx="231">
                  <c:v>16.829999999999998</c:v>
                </c:pt>
                <c:pt idx="232">
                  <c:v>17.38</c:v>
                </c:pt>
                <c:pt idx="233">
                  <c:v>18.059999999999999</c:v>
                </c:pt>
                <c:pt idx="234">
                  <c:v>18.05</c:v>
                </c:pt>
                <c:pt idx="235">
                  <c:v>17.96</c:v>
                </c:pt>
                <c:pt idx="236">
                  <c:v>18.14</c:v>
                </c:pt>
                <c:pt idx="237">
                  <c:v>18.48</c:v>
                </c:pt>
                <c:pt idx="238">
                  <c:v>18.96</c:v>
                </c:pt>
                <c:pt idx="239">
                  <c:v>18.98</c:v>
                </c:pt>
                <c:pt idx="240">
                  <c:v>19.190000000000001</c:v>
                </c:pt>
                <c:pt idx="241">
                  <c:v>18.98</c:v>
                </c:pt>
                <c:pt idx="242">
                  <c:v>18.93</c:v>
                </c:pt>
                <c:pt idx="243">
                  <c:v>18.97</c:v>
                </c:pt>
                <c:pt idx="244">
                  <c:v>18.82</c:v>
                </c:pt>
                <c:pt idx="245">
                  <c:v>18.61</c:v>
                </c:pt>
                <c:pt idx="246">
                  <c:v>18.690000000000001</c:v>
                </c:pt>
                <c:pt idx="247">
                  <c:v>19</c:v>
                </c:pt>
                <c:pt idx="248">
                  <c:v>18.77</c:v>
                </c:pt>
                <c:pt idx="249">
                  <c:v>18.91</c:v>
                </c:pt>
                <c:pt idx="250">
                  <c:v>18.920000000000002</c:v>
                </c:pt>
                <c:pt idx="251">
                  <c:v>19.41</c:v>
                </c:pt>
                <c:pt idx="252">
                  <c:v>19.579999999999998</c:v>
                </c:pt>
                <c:pt idx="253">
                  <c:v>19.809999999999999</c:v>
                </c:pt>
                <c:pt idx="254">
                  <c:v>19.989999999999998</c:v>
                </c:pt>
                <c:pt idx="255">
                  <c:v>20.27</c:v>
                </c:pt>
                <c:pt idx="256">
                  <c:v>20.34</c:v>
                </c:pt>
                <c:pt idx="257">
                  <c:v>20.27</c:v>
                </c:pt>
                <c:pt idx="258">
                  <c:v>20.440000000000001</c:v>
                </c:pt>
                <c:pt idx="259">
                  <c:v>20.64</c:v>
                </c:pt>
                <c:pt idx="260">
                  <c:v>20.92</c:v>
                </c:pt>
                <c:pt idx="261">
                  <c:v>21.28</c:v>
                </c:pt>
                <c:pt idx="262">
                  <c:v>21.48</c:v>
                </c:pt>
                <c:pt idx="263">
                  <c:v>21.43</c:v>
                </c:pt>
                <c:pt idx="264">
                  <c:v>21.4</c:v>
                </c:pt>
                <c:pt idx="265">
                  <c:v>21.57</c:v>
                </c:pt>
                <c:pt idx="266">
                  <c:v>21.58</c:v>
                </c:pt>
                <c:pt idx="267">
                  <c:v>21.53</c:v>
                </c:pt>
                <c:pt idx="268">
                  <c:v>21.48</c:v>
                </c:pt>
                <c:pt idx="269">
                  <c:v>21.56</c:v>
                </c:pt>
                <c:pt idx="270">
                  <c:v>21.58</c:v>
                </c:pt>
                <c:pt idx="271">
                  <c:v>21.56</c:v>
                </c:pt>
                <c:pt idx="272">
                  <c:v>21.6</c:v>
                </c:pt>
                <c:pt idx="273">
                  <c:v>21.5</c:v>
                </c:pt>
                <c:pt idx="274">
                  <c:v>21.59</c:v>
                </c:pt>
                <c:pt idx="275">
                  <c:v>21.72</c:v>
                </c:pt>
                <c:pt idx="276">
                  <c:v>21.77</c:v>
                </c:pt>
                <c:pt idx="277">
                  <c:v>21.68</c:v>
                </c:pt>
                <c:pt idx="278">
                  <c:v>21.76</c:v>
                </c:pt>
                <c:pt idx="279">
                  <c:v>21.87</c:v>
                </c:pt>
                <c:pt idx="280">
                  <c:v>21.95</c:v>
                </c:pt>
                <c:pt idx="281">
                  <c:v>22.02</c:v>
                </c:pt>
                <c:pt idx="282">
                  <c:v>21.99</c:v>
                </c:pt>
                <c:pt idx="283">
                  <c:v>22.02</c:v>
                </c:pt>
                <c:pt idx="284">
                  <c:v>21.98</c:v>
                </c:pt>
                <c:pt idx="285">
                  <c:v>22.05</c:v>
                </c:pt>
                <c:pt idx="286">
                  <c:v>22.09</c:v>
                </c:pt>
                <c:pt idx="287">
                  <c:v>22.1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PRV_Const!$F$4</c:f>
              <c:strCache>
                <c:ptCount val="1"/>
                <c:pt idx="0">
                  <c:v>P1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PRV_Const!$B$5:$B$292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PRV_Const!$F$5:$F$292</c:f>
              <c:numCache>
                <c:formatCode>0.00</c:formatCode>
                <c:ptCount val="288"/>
                <c:pt idx="0">
                  <c:v>49.71</c:v>
                </c:pt>
                <c:pt idx="1">
                  <c:v>49.73</c:v>
                </c:pt>
                <c:pt idx="2">
                  <c:v>49.72</c:v>
                </c:pt>
                <c:pt idx="3">
                  <c:v>49.73</c:v>
                </c:pt>
                <c:pt idx="4">
                  <c:v>49.73</c:v>
                </c:pt>
                <c:pt idx="5">
                  <c:v>49.72</c:v>
                </c:pt>
                <c:pt idx="6">
                  <c:v>49.72</c:v>
                </c:pt>
                <c:pt idx="7">
                  <c:v>49.73</c:v>
                </c:pt>
                <c:pt idx="8">
                  <c:v>49.72</c:v>
                </c:pt>
                <c:pt idx="9">
                  <c:v>49.74</c:v>
                </c:pt>
                <c:pt idx="10">
                  <c:v>49.75</c:v>
                </c:pt>
                <c:pt idx="11">
                  <c:v>49.75</c:v>
                </c:pt>
                <c:pt idx="12">
                  <c:v>49.76</c:v>
                </c:pt>
                <c:pt idx="13">
                  <c:v>49.76</c:v>
                </c:pt>
                <c:pt idx="14">
                  <c:v>49.76</c:v>
                </c:pt>
                <c:pt idx="15">
                  <c:v>49.76</c:v>
                </c:pt>
                <c:pt idx="16">
                  <c:v>49.76</c:v>
                </c:pt>
                <c:pt idx="17">
                  <c:v>49.76</c:v>
                </c:pt>
                <c:pt idx="18">
                  <c:v>49.76</c:v>
                </c:pt>
                <c:pt idx="19">
                  <c:v>49.76</c:v>
                </c:pt>
                <c:pt idx="20">
                  <c:v>49.76</c:v>
                </c:pt>
                <c:pt idx="21">
                  <c:v>49.76</c:v>
                </c:pt>
                <c:pt idx="22">
                  <c:v>49.76</c:v>
                </c:pt>
                <c:pt idx="23">
                  <c:v>49.76</c:v>
                </c:pt>
                <c:pt idx="24">
                  <c:v>49.76</c:v>
                </c:pt>
                <c:pt idx="25">
                  <c:v>49.76</c:v>
                </c:pt>
                <c:pt idx="26">
                  <c:v>49.76</c:v>
                </c:pt>
                <c:pt idx="27">
                  <c:v>49.75</c:v>
                </c:pt>
                <c:pt idx="28">
                  <c:v>49.75</c:v>
                </c:pt>
                <c:pt idx="29">
                  <c:v>49.75</c:v>
                </c:pt>
                <c:pt idx="30">
                  <c:v>49.75</c:v>
                </c:pt>
                <c:pt idx="31">
                  <c:v>49.75</c:v>
                </c:pt>
                <c:pt idx="32">
                  <c:v>49.74</c:v>
                </c:pt>
                <c:pt idx="33">
                  <c:v>49.73</c:v>
                </c:pt>
                <c:pt idx="34">
                  <c:v>49.73</c:v>
                </c:pt>
                <c:pt idx="35">
                  <c:v>49.73</c:v>
                </c:pt>
                <c:pt idx="36">
                  <c:v>49.73</c:v>
                </c:pt>
                <c:pt idx="37">
                  <c:v>49.71</c:v>
                </c:pt>
                <c:pt idx="38">
                  <c:v>49.71</c:v>
                </c:pt>
                <c:pt idx="39">
                  <c:v>49.7</c:v>
                </c:pt>
                <c:pt idx="40">
                  <c:v>49.71</c:v>
                </c:pt>
                <c:pt idx="41">
                  <c:v>49.68</c:v>
                </c:pt>
                <c:pt idx="42">
                  <c:v>49.69</c:v>
                </c:pt>
                <c:pt idx="43">
                  <c:v>49.69</c:v>
                </c:pt>
                <c:pt idx="44">
                  <c:v>49.68</c:v>
                </c:pt>
                <c:pt idx="45">
                  <c:v>49.68</c:v>
                </c:pt>
                <c:pt idx="46">
                  <c:v>49.66</c:v>
                </c:pt>
                <c:pt idx="47">
                  <c:v>49.65</c:v>
                </c:pt>
                <c:pt idx="48">
                  <c:v>49.67</c:v>
                </c:pt>
                <c:pt idx="49">
                  <c:v>49.65</c:v>
                </c:pt>
                <c:pt idx="50">
                  <c:v>49.65</c:v>
                </c:pt>
                <c:pt idx="51">
                  <c:v>49.64</c:v>
                </c:pt>
                <c:pt idx="52">
                  <c:v>49.59</c:v>
                </c:pt>
                <c:pt idx="53">
                  <c:v>49.59</c:v>
                </c:pt>
                <c:pt idx="54">
                  <c:v>49.55</c:v>
                </c:pt>
                <c:pt idx="55">
                  <c:v>49.51</c:v>
                </c:pt>
                <c:pt idx="56">
                  <c:v>49.53</c:v>
                </c:pt>
                <c:pt idx="57">
                  <c:v>49.52</c:v>
                </c:pt>
                <c:pt idx="58">
                  <c:v>49.48</c:v>
                </c:pt>
                <c:pt idx="59">
                  <c:v>49.47</c:v>
                </c:pt>
                <c:pt idx="60">
                  <c:v>49.44</c:v>
                </c:pt>
                <c:pt idx="61">
                  <c:v>49.42</c:v>
                </c:pt>
                <c:pt idx="62">
                  <c:v>49.38</c:v>
                </c:pt>
                <c:pt idx="63">
                  <c:v>49.37</c:v>
                </c:pt>
                <c:pt idx="64">
                  <c:v>49.31</c:v>
                </c:pt>
                <c:pt idx="65">
                  <c:v>49.27</c:v>
                </c:pt>
                <c:pt idx="66">
                  <c:v>49.29</c:v>
                </c:pt>
                <c:pt idx="67">
                  <c:v>49.21</c:v>
                </c:pt>
                <c:pt idx="68">
                  <c:v>49.14</c:v>
                </c:pt>
                <c:pt idx="69">
                  <c:v>49.11</c:v>
                </c:pt>
                <c:pt idx="70">
                  <c:v>49.1</c:v>
                </c:pt>
                <c:pt idx="71">
                  <c:v>49.03</c:v>
                </c:pt>
                <c:pt idx="72">
                  <c:v>48.99</c:v>
                </c:pt>
                <c:pt idx="73">
                  <c:v>48.98</c:v>
                </c:pt>
                <c:pt idx="74">
                  <c:v>48.99</c:v>
                </c:pt>
                <c:pt idx="75">
                  <c:v>48.95</c:v>
                </c:pt>
                <c:pt idx="76">
                  <c:v>49.07</c:v>
                </c:pt>
                <c:pt idx="77">
                  <c:v>49.06</c:v>
                </c:pt>
                <c:pt idx="78">
                  <c:v>49</c:v>
                </c:pt>
                <c:pt idx="79">
                  <c:v>49.05</c:v>
                </c:pt>
                <c:pt idx="80">
                  <c:v>49.04</c:v>
                </c:pt>
                <c:pt idx="81">
                  <c:v>49.06</c:v>
                </c:pt>
                <c:pt idx="82">
                  <c:v>49.05</c:v>
                </c:pt>
                <c:pt idx="83">
                  <c:v>49.05</c:v>
                </c:pt>
                <c:pt idx="84">
                  <c:v>49.05</c:v>
                </c:pt>
                <c:pt idx="85">
                  <c:v>49.13</c:v>
                </c:pt>
                <c:pt idx="86">
                  <c:v>49.17</c:v>
                </c:pt>
                <c:pt idx="87">
                  <c:v>49.24</c:v>
                </c:pt>
                <c:pt idx="88">
                  <c:v>49.16</c:v>
                </c:pt>
                <c:pt idx="89">
                  <c:v>49.21</c:v>
                </c:pt>
                <c:pt idx="90">
                  <c:v>49.23</c:v>
                </c:pt>
                <c:pt idx="91">
                  <c:v>49.26</c:v>
                </c:pt>
                <c:pt idx="92">
                  <c:v>49.28</c:v>
                </c:pt>
                <c:pt idx="93">
                  <c:v>49.25</c:v>
                </c:pt>
                <c:pt idx="94">
                  <c:v>49.26</c:v>
                </c:pt>
                <c:pt idx="95">
                  <c:v>49.26</c:v>
                </c:pt>
                <c:pt idx="96">
                  <c:v>49.3</c:v>
                </c:pt>
                <c:pt idx="97">
                  <c:v>49.21</c:v>
                </c:pt>
                <c:pt idx="98">
                  <c:v>49.17</c:v>
                </c:pt>
                <c:pt idx="99">
                  <c:v>49.12</c:v>
                </c:pt>
                <c:pt idx="100">
                  <c:v>49.17</c:v>
                </c:pt>
                <c:pt idx="101">
                  <c:v>49.11</c:v>
                </c:pt>
                <c:pt idx="102">
                  <c:v>49.1</c:v>
                </c:pt>
                <c:pt idx="103">
                  <c:v>49.13</c:v>
                </c:pt>
                <c:pt idx="104">
                  <c:v>49.12</c:v>
                </c:pt>
                <c:pt idx="105">
                  <c:v>49.12</c:v>
                </c:pt>
                <c:pt idx="106">
                  <c:v>49.18</c:v>
                </c:pt>
                <c:pt idx="107">
                  <c:v>49.24</c:v>
                </c:pt>
                <c:pt idx="108">
                  <c:v>49.22</c:v>
                </c:pt>
                <c:pt idx="109">
                  <c:v>49.21</c:v>
                </c:pt>
                <c:pt idx="110">
                  <c:v>49.19</c:v>
                </c:pt>
                <c:pt idx="111">
                  <c:v>49.2</c:v>
                </c:pt>
                <c:pt idx="112">
                  <c:v>49.17</c:v>
                </c:pt>
                <c:pt idx="113">
                  <c:v>49.19</c:v>
                </c:pt>
                <c:pt idx="114">
                  <c:v>49.19</c:v>
                </c:pt>
                <c:pt idx="115">
                  <c:v>49.15</c:v>
                </c:pt>
                <c:pt idx="116">
                  <c:v>49.19</c:v>
                </c:pt>
                <c:pt idx="117">
                  <c:v>49.2</c:v>
                </c:pt>
                <c:pt idx="118">
                  <c:v>49.19</c:v>
                </c:pt>
                <c:pt idx="119">
                  <c:v>49.17</c:v>
                </c:pt>
                <c:pt idx="120">
                  <c:v>49.15</c:v>
                </c:pt>
                <c:pt idx="121">
                  <c:v>49.17</c:v>
                </c:pt>
                <c:pt idx="122">
                  <c:v>49.18</c:v>
                </c:pt>
                <c:pt idx="123">
                  <c:v>49.15</c:v>
                </c:pt>
                <c:pt idx="124">
                  <c:v>49.15</c:v>
                </c:pt>
                <c:pt idx="125">
                  <c:v>49.16</c:v>
                </c:pt>
                <c:pt idx="126">
                  <c:v>49.17</c:v>
                </c:pt>
                <c:pt idx="127">
                  <c:v>49.16</c:v>
                </c:pt>
                <c:pt idx="128">
                  <c:v>49.12</c:v>
                </c:pt>
                <c:pt idx="129">
                  <c:v>49.1</c:v>
                </c:pt>
                <c:pt idx="130">
                  <c:v>49.07</c:v>
                </c:pt>
                <c:pt idx="131">
                  <c:v>49.03</c:v>
                </c:pt>
                <c:pt idx="132">
                  <c:v>49.03</c:v>
                </c:pt>
                <c:pt idx="133">
                  <c:v>48.97</c:v>
                </c:pt>
                <c:pt idx="134">
                  <c:v>49.04</c:v>
                </c:pt>
                <c:pt idx="135">
                  <c:v>49.04</c:v>
                </c:pt>
                <c:pt idx="136">
                  <c:v>49</c:v>
                </c:pt>
                <c:pt idx="137">
                  <c:v>48.93</c:v>
                </c:pt>
                <c:pt idx="138">
                  <c:v>48.86</c:v>
                </c:pt>
                <c:pt idx="139">
                  <c:v>48.87</c:v>
                </c:pt>
                <c:pt idx="140">
                  <c:v>48.85</c:v>
                </c:pt>
                <c:pt idx="141">
                  <c:v>48.81</c:v>
                </c:pt>
                <c:pt idx="142">
                  <c:v>48.79</c:v>
                </c:pt>
                <c:pt idx="143">
                  <c:v>48.76</c:v>
                </c:pt>
                <c:pt idx="144">
                  <c:v>48.71</c:v>
                </c:pt>
                <c:pt idx="145">
                  <c:v>48.79</c:v>
                </c:pt>
                <c:pt idx="146">
                  <c:v>48.68</c:v>
                </c:pt>
                <c:pt idx="147">
                  <c:v>48.68</c:v>
                </c:pt>
                <c:pt idx="148">
                  <c:v>48.76</c:v>
                </c:pt>
                <c:pt idx="149">
                  <c:v>48.83</c:v>
                </c:pt>
                <c:pt idx="150">
                  <c:v>48.95</c:v>
                </c:pt>
                <c:pt idx="151">
                  <c:v>48.95</c:v>
                </c:pt>
                <c:pt idx="152">
                  <c:v>48.97</c:v>
                </c:pt>
                <c:pt idx="153">
                  <c:v>49.03</c:v>
                </c:pt>
                <c:pt idx="154">
                  <c:v>49.03</c:v>
                </c:pt>
                <c:pt idx="155">
                  <c:v>49.01</c:v>
                </c:pt>
                <c:pt idx="156">
                  <c:v>49</c:v>
                </c:pt>
                <c:pt idx="157">
                  <c:v>48.91</c:v>
                </c:pt>
                <c:pt idx="158">
                  <c:v>48.97</c:v>
                </c:pt>
                <c:pt idx="159">
                  <c:v>48.95</c:v>
                </c:pt>
                <c:pt idx="160">
                  <c:v>48.93</c:v>
                </c:pt>
                <c:pt idx="161">
                  <c:v>48.93</c:v>
                </c:pt>
                <c:pt idx="162">
                  <c:v>48.85</c:v>
                </c:pt>
                <c:pt idx="163">
                  <c:v>48.86</c:v>
                </c:pt>
                <c:pt idx="164">
                  <c:v>48.83</c:v>
                </c:pt>
                <c:pt idx="165">
                  <c:v>48.82</c:v>
                </c:pt>
                <c:pt idx="166">
                  <c:v>48.84</c:v>
                </c:pt>
                <c:pt idx="167">
                  <c:v>48.82</c:v>
                </c:pt>
                <c:pt idx="168">
                  <c:v>48.95</c:v>
                </c:pt>
                <c:pt idx="169">
                  <c:v>49.03</c:v>
                </c:pt>
                <c:pt idx="170">
                  <c:v>49</c:v>
                </c:pt>
                <c:pt idx="171">
                  <c:v>48.99</c:v>
                </c:pt>
                <c:pt idx="172">
                  <c:v>49</c:v>
                </c:pt>
                <c:pt idx="173">
                  <c:v>48.97</c:v>
                </c:pt>
                <c:pt idx="174">
                  <c:v>48.98</c:v>
                </c:pt>
                <c:pt idx="175">
                  <c:v>48.95</c:v>
                </c:pt>
                <c:pt idx="176">
                  <c:v>48.93</c:v>
                </c:pt>
                <c:pt idx="177">
                  <c:v>48.89</c:v>
                </c:pt>
                <c:pt idx="178">
                  <c:v>48.96</c:v>
                </c:pt>
                <c:pt idx="179">
                  <c:v>48.93</c:v>
                </c:pt>
                <c:pt idx="180">
                  <c:v>48.9</c:v>
                </c:pt>
                <c:pt idx="181">
                  <c:v>48.9</c:v>
                </c:pt>
                <c:pt idx="182">
                  <c:v>48.93</c:v>
                </c:pt>
                <c:pt idx="183">
                  <c:v>49</c:v>
                </c:pt>
                <c:pt idx="184">
                  <c:v>49</c:v>
                </c:pt>
                <c:pt idx="185">
                  <c:v>49.02</c:v>
                </c:pt>
                <c:pt idx="186">
                  <c:v>49.07</c:v>
                </c:pt>
                <c:pt idx="187">
                  <c:v>49.12</c:v>
                </c:pt>
                <c:pt idx="188">
                  <c:v>49.21</c:v>
                </c:pt>
                <c:pt idx="189">
                  <c:v>49.26</c:v>
                </c:pt>
                <c:pt idx="190">
                  <c:v>49.21</c:v>
                </c:pt>
                <c:pt idx="191">
                  <c:v>49.3</c:v>
                </c:pt>
                <c:pt idx="192">
                  <c:v>49.3</c:v>
                </c:pt>
                <c:pt idx="193">
                  <c:v>49.32</c:v>
                </c:pt>
                <c:pt idx="194">
                  <c:v>49.35</c:v>
                </c:pt>
                <c:pt idx="195">
                  <c:v>49.35</c:v>
                </c:pt>
                <c:pt idx="196">
                  <c:v>49.35</c:v>
                </c:pt>
                <c:pt idx="197">
                  <c:v>49.4</c:v>
                </c:pt>
                <c:pt idx="198">
                  <c:v>49.4</c:v>
                </c:pt>
                <c:pt idx="199">
                  <c:v>49.41</c:v>
                </c:pt>
                <c:pt idx="200">
                  <c:v>49.4</c:v>
                </c:pt>
                <c:pt idx="201">
                  <c:v>49.38</c:v>
                </c:pt>
                <c:pt idx="202">
                  <c:v>49.41</c:v>
                </c:pt>
                <c:pt idx="203">
                  <c:v>49.44</c:v>
                </c:pt>
                <c:pt idx="204">
                  <c:v>49.46</c:v>
                </c:pt>
                <c:pt idx="205">
                  <c:v>49.43</c:v>
                </c:pt>
                <c:pt idx="206">
                  <c:v>49.42</c:v>
                </c:pt>
                <c:pt idx="207">
                  <c:v>49.4</c:v>
                </c:pt>
                <c:pt idx="208">
                  <c:v>49.39</c:v>
                </c:pt>
                <c:pt idx="209">
                  <c:v>49.35</c:v>
                </c:pt>
                <c:pt idx="210">
                  <c:v>49.35</c:v>
                </c:pt>
                <c:pt idx="211">
                  <c:v>49.31</c:v>
                </c:pt>
                <c:pt idx="212">
                  <c:v>49.25</c:v>
                </c:pt>
                <c:pt idx="213">
                  <c:v>49.25</c:v>
                </c:pt>
                <c:pt idx="214">
                  <c:v>49.23</c:v>
                </c:pt>
                <c:pt idx="215">
                  <c:v>49.23</c:v>
                </c:pt>
                <c:pt idx="216">
                  <c:v>49.16</c:v>
                </c:pt>
                <c:pt idx="217">
                  <c:v>49.14</c:v>
                </c:pt>
                <c:pt idx="218">
                  <c:v>49.08</c:v>
                </c:pt>
                <c:pt idx="219">
                  <c:v>49.1</c:v>
                </c:pt>
                <c:pt idx="220">
                  <c:v>49.07</c:v>
                </c:pt>
                <c:pt idx="221">
                  <c:v>49.06</c:v>
                </c:pt>
                <c:pt idx="222">
                  <c:v>49.06</c:v>
                </c:pt>
                <c:pt idx="223">
                  <c:v>49.05</c:v>
                </c:pt>
                <c:pt idx="224">
                  <c:v>49.11</c:v>
                </c:pt>
                <c:pt idx="225">
                  <c:v>49.03</c:v>
                </c:pt>
                <c:pt idx="226">
                  <c:v>48.93</c:v>
                </c:pt>
                <c:pt idx="227">
                  <c:v>48.85</c:v>
                </c:pt>
                <c:pt idx="228">
                  <c:v>48.86</c:v>
                </c:pt>
                <c:pt idx="229">
                  <c:v>48.92</c:v>
                </c:pt>
                <c:pt idx="230">
                  <c:v>48.98</c:v>
                </c:pt>
                <c:pt idx="231">
                  <c:v>48.95</c:v>
                </c:pt>
                <c:pt idx="232">
                  <c:v>49.03</c:v>
                </c:pt>
                <c:pt idx="233">
                  <c:v>49.13</c:v>
                </c:pt>
                <c:pt idx="234">
                  <c:v>49.13</c:v>
                </c:pt>
                <c:pt idx="235">
                  <c:v>49.12</c:v>
                </c:pt>
                <c:pt idx="236">
                  <c:v>49.14</c:v>
                </c:pt>
                <c:pt idx="237">
                  <c:v>49.19</c:v>
                </c:pt>
                <c:pt idx="238">
                  <c:v>49.26</c:v>
                </c:pt>
                <c:pt idx="239">
                  <c:v>49.27</c:v>
                </c:pt>
                <c:pt idx="240">
                  <c:v>49.3</c:v>
                </c:pt>
                <c:pt idx="241">
                  <c:v>49.27</c:v>
                </c:pt>
                <c:pt idx="242">
                  <c:v>49.26</c:v>
                </c:pt>
                <c:pt idx="243">
                  <c:v>49.27</c:v>
                </c:pt>
                <c:pt idx="244">
                  <c:v>49.24</c:v>
                </c:pt>
                <c:pt idx="245">
                  <c:v>49.21</c:v>
                </c:pt>
                <c:pt idx="246">
                  <c:v>49.22</c:v>
                </c:pt>
                <c:pt idx="247">
                  <c:v>49.27</c:v>
                </c:pt>
                <c:pt idx="248">
                  <c:v>49.24</c:v>
                </c:pt>
                <c:pt idx="249">
                  <c:v>49.26</c:v>
                </c:pt>
                <c:pt idx="250">
                  <c:v>49.26</c:v>
                </c:pt>
                <c:pt idx="251">
                  <c:v>49.33</c:v>
                </c:pt>
                <c:pt idx="252">
                  <c:v>49.35</c:v>
                </c:pt>
                <c:pt idx="253">
                  <c:v>49.39</c:v>
                </c:pt>
                <c:pt idx="254">
                  <c:v>49.41</c:v>
                </c:pt>
                <c:pt idx="255">
                  <c:v>49.46</c:v>
                </c:pt>
                <c:pt idx="256">
                  <c:v>49.47</c:v>
                </c:pt>
                <c:pt idx="257">
                  <c:v>49.46</c:v>
                </c:pt>
                <c:pt idx="258">
                  <c:v>49.48</c:v>
                </c:pt>
                <c:pt idx="259">
                  <c:v>49.51</c:v>
                </c:pt>
                <c:pt idx="260">
                  <c:v>49.55</c:v>
                </c:pt>
                <c:pt idx="261">
                  <c:v>49.6</c:v>
                </c:pt>
                <c:pt idx="262">
                  <c:v>49.63</c:v>
                </c:pt>
                <c:pt idx="263">
                  <c:v>49.62</c:v>
                </c:pt>
                <c:pt idx="264">
                  <c:v>49.62</c:v>
                </c:pt>
                <c:pt idx="265">
                  <c:v>49.65</c:v>
                </c:pt>
                <c:pt idx="266">
                  <c:v>49.65</c:v>
                </c:pt>
                <c:pt idx="267">
                  <c:v>49.64</c:v>
                </c:pt>
                <c:pt idx="268">
                  <c:v>49.63</c:v>
                </c:pt>
                <c:pt idx="269">
                  <c:v>49.64</c:v>
                </c:pt>
                <c:pt idx="270">
                  <c:v>49.65</c:v>
                </c:pt>
                <c:pt idx="271">
                  <c:v>49.64</c:v>
                </c:pt>
                <c:pt idx="272">
                  <c:v>49.65</c:v>
                </c:pt>
                <c:pt idx="273">
                  <c:v>49.64</c:v>
                </c:pt>
                <c:pt idx="274">
                  <c:v>49.65</c:v>
                </c:pt>
                <c:pt idx="275">
                  <c:v>49.67</c:v>
                </c:pt>
                <c:pt idx="276">
                  <c:v>49.68</c:v>
                </c:pt>
                <c:pt idx="277">
                  <c:v>49.66</c:v>
                </c:pt>
                <c:pt idx="278">
                  <c:v>49.67</c:v>
                </c:pt>
                <c:pt idx="279">
                  <c:v>49.69</c:v>
                </c:pt>
                <c:pt idx="280">
                  <c:v>49.7</c:v>
                </c:pt>
                <c:pt idx="281">
                  <c:v>49.71</c:v>
                </c:pt>
                <c:pt idx="282">
                  <c:v>49.71</c:v>
                </c:pt>
                <c:pt idx="283">
                  <c:v>49.71</c:v>
                </c:pt>
                <c:pt idx="284">
                  <c:v>49.71</c:v>
                </c:pt>
                <c:pt idx="285">
                  <c:v>49.72</c:v>
                </c:pt>
                <c:pt idx="286">
                  <c:v>49.72</c:v>
                </c:pt>
                <c:pt idx="287">
                  <c:v>49.72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4016"/>
        <c:axId val="78375936"/>
      </c:scatterChart>
      <c:valAx>
        <c:axId val="78374016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78375936"/>
        <c:crosses val="autoZero"/>
        <c:crossBetween val="midCat"/>
        <c:majorUnit val="0.25"/>
        <c:minorUnit val="4.166700000000001E-2"/>
      </c:valAx>
      <c:valAx>
        <c:axId val="78375936"/>
        <c:scaling>
          <c:orientation val="minMax"/>
          <c:max val="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[mH2o</a:t>
                </a:r>
                <a:r>
                  <a:rPr lang="en-US"/>
                  <a:t>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78374016"/>
        <c:crosses val="autoZero"/>
        <c:crossBetween val="midCat"/>
        <c:majorUnit val="5"/>
        <c:minorUnit val="2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PRV_Const!$E$5:$E$292</c:f>
              <c:numCache>
                <c:formatCode>0.00</c:formatCode>
                <c:ptCount val="288"/>
                <c:pt idx="0">
                  <c:v>11.84</c:v>
                </c:pt>
                <c:pt idx="1">
                  <c:v>11.56</c:v>
                </c:pt>
                <c:pt idx="2">
                  <c:v>11.63</c:v>
                </c:pt>
                <c:pt idx="3">
                  <c:v>11.37</c:v>
                </c:pt>
                <c:pt idx="4">
                  <c:v>11.51</c:v>
                </c:pt>
                <c:pt idx="5">
                  <c:v>11.61</c:v>
                </c:pt>
                <c:pt idx="6">
                  <c:v>11.7</c:v>
                </c:pt>
                <c:pt idx="7">
                  <c:v>11.56</c:v>
                </c:pt>
                <c:pt idx="8">
                  <c:v>11.65</c:v>
                </c:pt>
                <c:pt idx="9">
                  <c:v>11.2</c:v>
                </c:pt>
                <c:pt idx="10">
                  <c:v>11.08</c:v>
                </c:pt>
                <c:pt idx="11">
                  <c:v>10.92</c:v>
                </c:pt>
                <c:pt idx="12">
                  <c:v>10.78</c:v>
                </c:pt>
                <c:pt idx="13">
                  <c:v>10.8</c:v>
                </c:pt>
                <c:pt idx="14">
                  <c:v>10.87</c:v>
                </c:pt>
                <c:pt idx="15">
                  <c:v>10.78</c:v>
                </c:pt>
                <c:pt idx="16">
                  <c:v>10.71</c:v>
                </c:pt>
                <c:pt idx="17">
                  <c:v>10.71</c:v>
                </c:pt>
                <c:pt idx="18">
                  <c:v>10.66</c:v>
                </c:pt>
                <c:pt idx="19">
                  <c:v>10.73</c:v>
                </c:pt>
                <c:pt idx="20">
                  <c:v>10.71</c:v>
                </c:pt>
                <c:pt idx="21">
                  <c:v>10.73</c:v>
                </c:pt>
                <c:pt idx="22">
                  <c:v>10.71</c:v>
                </c:pt>
                <c:pt idx="23">
                  <c:v>10.66</c:v>
                </c:pt>
                <c:pt idx="24">
                  <c:v>10.73</c:v>
                </c:pt>
                <c:pt idx="25">
                  <c:v>10.75</c:v>
                </c:pt>
                <c:pt idx="26">
                  <c:v>10.87</c:v>
                </c:pt>
                <c:pt idx="27">
                  <c:v>10.92</c:v>
                </c:pt>
                <c:pt idx="28">
                  <c:v>11.08</c:v>
                </c:pt>
                <c:pt idx="29">
                  <c:v>10.94</c:v>
                </c:pt>
                <c:pt idx="30">
                  <c:v>11.04</c:v>
                </c:pt>
                <c:pt idx="31">
                  <c:v>11.08</c:v>
                </c:pt>
                <c:pt idx="32">
                  <c:v>11.25</c:v>
                </c:pt>
                <c:pt idx="33">
                  <c:v>11.46</c:v>
                </c:pt>
                <c:pt idx="34">
                  <c:v>11.44</c:v>
                </c:pt>
                <c:pt idx="35">
                  <c:v>11.37</c:v>
                </c:pt>
                <c:pt idx="36">
                  <c:v>11.44</c:v>
                </c:pt>
                <c:pt idx="37">
                  <c:v>11.89</c:v>
                </c:pt>
                <c:pt idx="38">
                  <c:v>11.91</c:v>
                </c:pt>
                <c:pt idx="39">
                  <c:v>12.15</c:v>
                </c:pt>
                <c:pt idx="40">
                  <c:v>11.94</c:v>
                </c:pt>
                <c:pt idx="41">
                  <c:v>12.5</c:v>
                </c:pt>
                <c:pt idx="42">
                  <c:v>12.43</c:v>
                </c:pt>
                <c:pt idx="43">
                  <c:v>12.41</c:v>
                </c:pt>
                <c:pt idx="44">
                  <c:v>12.6</c:v>
                </c:pt>
                <c:pt idx="45">
                  <c:v>12.6</c:v>
                </c:pt>
                <c:pt idx="46">
                  <c:v>13.06</c:v>
                </c:pt>
                <c:pt idx="47">
                  <c:v>13.11</c:v>
                </c:pt>
                <c:pt idx="48">
                  <c:v>12.88</c:v>
                </c:pt>
                <c:pt idx="49">
                  <c:v>13.09</c:v>
                </c:pt>
                <c:pt idx="50">
                  <c:v>13.28</c:v>
                </c:pt>
                <c:pt idx="51">
                  <c:v>13.46</c:v>
                </c:pt>
                <c:pt idx="52">
                  <c:v>14.4</c:v>
                </c:pt>
                <c:pt idx="53">
                  <c:v>14.42</c:v>
                </c:pt>
                <c:pt idx="54">
                  <c:v>15.14</c:v>
                </c:pt>
                <c:pt idx="55">
                  <c:v>15.84</c:v>
                </c:pt>
                <c:pt idx="56">
                  <c:v>15.45</c:v>
                </c:pt>
                <c:pt idx="57">
                  <c:v>15.63</c:v>
                </c:pt>
                <c:pt idx="58">
                  <c:v>16.329999999999998</c:v>
                </c:pt>
                <c:pt idx="59">
                  <c:v>16.47</c:v>
                </c:pt>
                <c:pt idx="60">
                  <c:v>17.04</c:v>
                </c:pt>
                <c:pt idx="61">
                  <c:v>17.27</c:v>
                </c:pt>
                <c:pt idx="62">
                  <c:v>18.010000000000002</c:v>
                </c:pt>
                <c:pt idx="63">
                  <c:v>18.079999999999998</c:v>
                </c:pt>
                <c:pt idx="64">
                  <c:v>19.059999999999999</c:v>
                </c:pt>
                <c:pt idx="65">
                  <c:v>19.649999999999999</c:v>
                </c:pt>
                <c:pt idx="66">
                  <c:v>19.38</c:v>
                </c:pt>
                <c:pt idx="67">
                  <c:v>20.47</c:v>
                </c:pt>
                <c:pt idx="68">
                  <c:v>21.47</c:v>
                </c:pt>
                <c:pt idx="69">
                  <c:v>21.87</c:v>
                </c:pt>
                <c:pt idx="70">
                  <c:v>21.96</c:v>
                </c:pt>
                <c:pt idx="71">
                  <c:v>22.93</c:v>
                </c:pt>
                <c:pt idx="72">
                  <c:v>23.33</c:v>
                </c:pt>
                <c:pt idx="73">
                  <c:v>23.51</c:v>
                </c:pt>
                <c:pt idx="74">
                  <c:v>23.33</c:v>
                </c:pt>
                <c:pt idx="75">
                  <c:v>23.91</c:v>
                </c:pt>
                <c:pt idx="76">
                  <c:v>22.34</c:v>
                </c:pt>
                <c:pt idx="77">
                  <c:v>22.48</c:v>
                </c:pt>
                <c:pt idx="78">
                  <c:v>23.22</c:v>
                </c:pt>
                <c:pt idx="79">
                  <c:v>22.57</c:v>
                </c:pt>
                <c:pt idx="80">
                  <c:v>22.7</c:v>
                </c:pt>
                <c:pt idx="81">
                  <c:v>22.55</c:v>
                </c:pt>
                <c:pt idx="82">
                  <c:v>22.59</c:v>
                </c:pt>
                <c:pt idx="83">
                  <c:v>22.59</c:v>
                </c:pt>
                <c:pt idx="84">
                  <c:v>22.66</c:v>
                </c:pt>
                <c:pt idx="85">
                  <c:v>21.56</c:v>
                </c:pt>
                <c:pt idx="86">
                  <c:v>20.99</c:v>
                </c:pt>
                <c:pt idx="87">
                  <c:v>20.02</c:v>
                </c:pt>
                <c:pt idx="88">
                  <c:v>21.1</c:v>
                </c:pt>
                <c:pt idx="89">
                  <c:v>20.399999999999999</c:v>
                </c:pt>
                <c:pt idx="90">
                  <c:v>20.22</c:v>
                </c:pt>
                <c:pt idx="91">
                  <c:v>19.79</c:v>
                </c:pt>
                <c:pt idx="92">
                  <c:v>19.45</c:v>
                </c:pt>
                <c:pt idx="93">
                  <c:v>19.84</c:v>
                </c:pt>
                <c:pt idx="94">
                  <c:v>19.809999999999999</c:v>
                </c:pt>
                <c:pt idx="95">
                  <c:v>19.739999999999998</c:v>
                </c:pt>
                <c:pt idx="96">
                  <c:v>19.22</c:v>
                </c:pt>
                <c:pt idx="97">
                  <c:v>20.45</c:v>
                </c:pt>
                <c:pt idx="98">
                  <c:v>21.04</c:v>
                </c:pt>
                <c:pt idx="99">
                  <c:v>21.65</c:v>
                </c:pt>
                <c:pt idx="100">
                  <c:v>20.99</c:v>
                </c:pt>
                <c:pt idx="101">
                  <c:v>21.78</c:v>
                </c:pt>
                <c:pt idx="102">
                  <c:v>21.92</c:v>
                </c:pt>
                <c:pt idx="103">
                  <c:v>21.53</c:v>
                </c:pt>
                <c:pt idx="104">
                  <c:v>21.69</c:v>
                </c:pt>
                <c:pt idx="105">
                  <c:v>21.67</c:v>
                </c:pt>
                <c:pt idx="106">
                  <c:v>20.95</c:v>
                </c:pt>
                <c:pt idx="107">
                  <c:v>20.11</c:v>
                </c:pt>
                <c:pt idx="108">
                  <c:v>20.309999999999999</c:v>
                </c:pt>
                <c:pt idx="109">
                  <c:v>20.54</c:v>
                </c:pt>
                <c:pt idx="110">
                  <c:v>20.72</c:v>
                </c:pt>
                <c:pt idx="111">
                  <c:v>20.65</c:v>
                </c:pt>
                <c:pt idx="112">
                  <c:v>20.99</c:v>
                </c:pt>
                <c:pt idx="113">
                  <c:v>20.72</c:v>
                </c:pt>
                <c:pt idx="114">
                  <c:v>20.72</c:v>
                </c:pt>
                <c:pt idx="115">
                  <c:v>21.26</c:v>
                </c:pt>
                <c:pt idx="116">
                  <c:v>20.74</c:v>
                </c:pt>
                <c:pt idx="117">
                  <c:v>20.61</c:v>
                </c:pt>
                <c:pt idx="118">
                  <c:v>20.7</c:v>
                </c:pt>
                <c:pt idx="119">
                  <c:v>20.99</c:v>
                </c:pt>
                <c:pt idx="120">
                  <c:v>21.35</c:v>
                </c:pt>
                <c:pt idx="121">
                  <c:v>20.97</c:v>
                </c:pt>
                <c:pt idx="122">
                  <c:v>20.86</c:v>
                </c:pt>
                <c:pt idx="123">
                  <c:v>21.26</c:v>
                </c:pt>
                <c:pt idx="124">
                  <c:v>21.24</c:v>
                </c:pt>
                <c:pt idx="125">
                  <c:v>21.22</c:v>
                </c:pt>
                <c:pt idx="126">
                  <c:v>21.06</c:v>
                </c:pt>
                <c:pt idx="127">
                  <c:v>21.17</c:v>
                </c:pt>
                <c:pt idx="128">
                  <c:v>21.65</c:v>
                </c:pt>
                <c:pt idx="129">
                  <c:v>21.92</c:v>
                </c:pt>
                <c:pt idx="130">
                  <c:v>22.37</c:v>
                </c:pt>
                <c:pt idx="131">
                  <c:v>22.88</c:v>
                </c:pt>
                <c:pt idx="132">
                  <c:v>22.88</c:v>
                </c:pt>
                <c:pt idx="133">
                  <c:v>23.57</c:v>
                </c:pt>
                <c:pt idx="134">
                  <c:v>22.72</c:v>
                </c:pt>
                <c:pt idx="135">
                  <c:v>22.72</c:v>
                </c:pt>
                <c:pt idx="136">
                  <c:v>23.22</c:v>
                </c:pt>
                <c:pt idx="137">
                  <c:v>24.06</c:v>
                </c:pt>
                <c:pt idx="138">
                  <c:v>24.91</c:v>
                </c:pt>
                <c:pt idx="139">
                  <c:v>24.86</c:v>
                </c:pt>
                <c:pt idx="140">
                  <c:v>25.11</c:v>
                </c:pt>
                <c:pt idx="141">
                  <c:v>25.53</c:v>
                </c:pt>
                <c:pt idx="142">
                  <c:v>25.75</c:v>
                </c:pt>
                <c:pt idx="143">
                  <c:v>26.08</c:v>
                </c:pt>
                <c:pt idx="144">
                  <c:v>26.67</c:v>
                </c:pt>
                <c:pt idx="145">
                  <c:v>25.75</c:v>
                </c:pt>
                <c:pt idx="146">
                  <c:v>27.06</c:v>
                </c:pt>
                <c:pt idx="147">
                  <c:v>27.04</c:v>
                </c:pt>
                <c:pt idx="148">
                  <c:v>26.1</c:v>
                </c:pt>
                <c:pt idx="149">
                  <c:v>25.26</c:v>
                </c:pt>
                <c:pt idx="150">
                  <c:v>23.91</c:v>
                </c:pt>
                <c:pt idx="151">
                  <c:v>23.89</c:v>
                </c:pt>
                <c:pt idx="152">
                  <c:v>23.66</c:v>
                </c:pt>
                <c:pt idx="153">
                  <c:v>22.84</c:v>
                </c:pt>
                <c:pt idx="154">
                  <c:v>22.86</c:v>
                </c:pt>
                <c:pt idx="155">
                  <c:v>23.11</c:v>
                </c:pt>
                <c:pt idx="156">
                  <c:v>23.28</c:v>
                </c:pt>
                <c:pt idx="157">
                  <c:v>24.31</c:v>
                </c:pt>
                <c:pt idx="158">
                  <c:v>23.66</c:v>
                </c:pt>
                <c:pt idx="159">
                  <c:v>23.91</c:v>
                </c:pt>
                <c:pt idx="160">
                  <c:v>24.13</c:v>
                </c:pt>
                <c:pt idx="161">
                  <c:v>24.17</c:v>
                </c:pt>
                <c:pt idx="162">
                  <c:v>25.11</c:v>
                </c:pt>
                <c:pt idx="163">
                  <c:v>24.95</c:v>
                </c:pt>
                <c:pt idx="164">
                  <c:v>25.26</c:v>
                </c:pt>
                <c:pt idx="165">
                  <c:v>25.37</c:v>
                </c:pt>
                <c:pt idx="166">
                  <c:v>25.17</c:v>
                </c:pt>
                <c:pt idx="167">
                  <c:v>25.44</c:v>
                </c:pt>
                <c:pt idx="168">
                  <c:v>23.91</c:v>
                </c:pt>
                <c:pt idx="169">
                  <c:v>22.88</c:v>
                </c:pt>
                <c:pt idx="170">
                  <c:v>23.22</c:v>
                </c:pt>
                <c:pt idx="171">
                  <c:v>23.37</c:v>
                </c:pt>
                <c:pt idx="172">
                  <c:v>23.26</c:v>
                </c:pt>
                <c:pt idx="173">
                  <c:v>23.57</c:v>
                </c:pt>
                <c:pt idx="174">
                  <c:v>23.44</c:v>
                </c:pt>
                <c:pt idx="175">
                  <c:v>23.86</c:v>
                </c:pt>
                <c:pt idx="176">
                  <c:v>24.17</c:v>
                </c:pt>
                <c:pt idx="177">
                  <c:v>24.64</c:v>
                </c:pt>
                <c:pt idx="178">
                  <c:v>23.75</c:v>
                </c:pt>
                <c:pt idx="179">
                  <c:v>24.11</c:v>
                </c:pt>
                <c:pt idx="180">
                  <c:v>24.49</c:v>
                </c:pt>
                <c:pt idx="181">
                  <c:v>24.46</c:v>
                </c:pt>
                <c:pt idx="182">
                  <c:v>24.17</c:v>
                </c:pt>
                <c:pt idx="183">
                  <c:v>23.31</c:v>
                </c:pt>
                <c:pt idx="184">
                  <c:v>23.22</c:v>
                </c:pt>
                <c:pt idx="185">
                  <c:v>22.99</c:v>
                </c:pt>
                <c:pt idx="186">
                  <c:v>22.39</c:v>
                </c:pt>
                <c:pt idx="187">
                  <c:v>21.67</c:v>
                </c:pt>
                <c:pt idx="188">
                  <c:v>20.45</c:v>
                </c:pt>
                <c:pt idx="189">
                  <c:v>19.809999999999999</c:v>
                </c:pt>
                <c:pt idx="190">
                  <c:v>20.54</c:v>
                </c:pt>
                <c:pt idx="191">
                  <c:v>19.22</c:v>
                </c:pt>
                <c:pt idx="192">
                  <c:v>19.239999999999998</c:v>
                </c:pt>
                <c:pt idx="193">
                  <c:v>18.920000000000002</c:v>
                </c:pt>
                <c:pt idx="194">
                  <c:v>18.399999999999999</c:v>
                </c:pt>
                <c:pt idx="195">
                  <c:v>18.399999999999999</c:v>
                </c:pt>
                <c:pt idx="196">
                  <c:v>18.350000000000001</c:v>
                </c:pt>
                <c:pt idx="197">
                  <c:v>17.62</c:v>
                </c:pt>
                <c:pt idx="198">
                  <c:v>17.57</c:v>
                </c:pt>
                <c:pt idx="199">
                  <c:v>17.43</c:v>
                </c:pt>
                <c:pt idx="200">
                  <c:v>17.66</c:v>
                </c:pt>
                <c:pt idx="201">
                  <c:v>17.96</c:v>
                </c:pt>
                <c:pt idx="202">
                  <c:v>17.43</c:v>
                </c:pt>
                <c:pt idx="203">
                  <c:v>17</c:v>
                </c:pt>
                <c:pt idx="204">
                  <c:v>16.72</c:v>
                </c:pt>
                <c:pt idx="205">
                  <c:v>17.2</c:v>
                </c:pt>
                <c:pt idx="206">
                  <c:v>17.3</c:v>
                </c:pt>
                <c:pt idx="207">
                  <c:v>17.57</c:v>
                </c:pt>
                <c:pt idx="208">
                  <c:v>17.78</c:v>
                </c:pt>
                <c:pt idx="209">
                  <c:v>18.420000000000002</c:v>
                </c:pt>
                <c:pt idx="210">
                  <c:v>18.489999999999998</c:v>
                </c:pt>
                <c:pt idx="211">
                  <c:v>19.04</c:v>
                </c:pt>
                <c:pt idx="212">
                  <c:v>19.97</c:v>
                </c:pt>
                <c:pt idx="213">
                  <c:v>19.97</c:v>
                </c:pt>
                <c:pt idx="214">
                  <c:v>20.239999999999998</c:v>
                </c:pt>
                <c:pt idx="215">
                  <c:v>20.22</c:v>
                </c:pt>
                <c:pt idx="216">
                  <c:v>21.17</c:v>
                </c:pt>
                <c:pt idx="217">
                  <c:v>21.49</c:v>
                </c:pt>
                <c:pt idx="218">
                  <c:v>22.23</c:v>
                </c:pt>
                <c:pt idx="219">
                  <c:v>22.03</c:v>
                </c:pt>
                <c:pt idx="220">
                  <c:v>22.3</c:v>
                </c:pt>
                <c:pt idx="221">
                  <c:v>22.52</c:v>
                </c:pt>
                <c:pt idx="222">
                  <c:v>22.43</c:v>
                </c:pt>
                <c:pt idx="223">
                  <c:v>22.59</c:v>
                </c:pt>
                <c:pt idx="224">
                  <c:v>21.78</c:v>
                </c:pt>
                <c:pt idx="225">
                  <c:v>22.81</c:v>
                </c:pt>
                <c:pt idx="226">
                  <c:v>24.06</c:v>
                </c:pt>
                <c:pt idx="227">
                  <c:v>25.08</c:v>
                </c:pt>
                <c:pt idx="228">
                  <c:v>24.91</c:v>
                </c:pt>
                <c:pt idx="229">
                  <c:v>24.26</c:v>
                </c:pt>
                <c:pt idx="230">
                  <c:v>23.48</c:v>
                </c:pt>
                <c:pt idx="231">
                  <c:v>23.84</c:v>
                </c:pt>
                <c:pt idx="232">
                  <c:v>22.84</c:v>
                </c:pt>
                <c:pt idx="233">
                  <c:v>21.53</c:v>
                </c:pt>
                <c:pt idx="234">
                  <c:v>21.56</c:v>
                </c:pt>
                <c:pt idx="235">
                  <c:v>21.74</c:v>
                </c:pt>
                <c:pt idx="236">
                  <c:v>21.38</c:v>
                </c:pt>
                <c:pt idx="237">
                  <c:v>20.7</c:v>
                </c:pt>
                <c:pt idx="238">
                  <c:v>19.7</c:v>
                </c:pt>
                <c:pt idx="239">
                  <c:v>19.649999999999999</c:v>
                </c:pt>
                <c:pt idx="240">
                  <c:v>19.22</c:v>
                </c:pt>
                <c:pt idx="241">
                  <c:v>19.649999999999999</c:v>
                </c:pt>
                <c:pt idx="242">
                  <c:v>19.77</c:v>
                </c:pt>
                <c:pt idx="243">
                  <c:v>19.68</c:v>
                </c:pt>
                <c:pt idx="244">
                  <c:v>19.989999999999998</c:v>
                </c:pt>
                <c:pt idx="245">
                  <c:v>20.43</c:v>
                </c:pt>
                <c:pt idx="246">
                  <c:v>20.27</c:v>
                </c:pt>
                <c:pt idx="247">
                  <c:v>19.63</c:v>
                </c:pt>
                <c:pt idx="248">
                  <c:v>20.11</c:v>
                </c:pt>
                <c:pt idx="249">
                  <c:v>19.809999999999999</c:v>
                </c:pt>
                <c:pt idx="250">
                  <c:v>19.79</c:v>
                </c:pt>
                <c:pt idx="251">
                  <c:v>18.739999999999998</c:v>
                </c:pt>
                <c:pt idx="252">
                  <c:v>18.350000000000001</c:v>
                </c:pt>
                <c:pt idx="253">
                  <c:v>17.82</c:v>
                </c:pt>
                <c:pt idx="254">
                  <c:v>17.41</c:v>
                </c:pt>
                <c:pt idx="255">
                  <c:v>16.739999999999998</c:v>
                </c:pt>
                <c:pt idx="256">
                  <c:v>16.579999999999998</c:v>
                </c:pt>
                <c:pt idx="257">
                  <c:v>16.739999999999998</c:v>
                </c:pt>
                <c:pt idx="258">
                  <c:v>16.329999999999998</c:v>
                </c:pt>
                <c:pt idx="259">
                  <c:v>15.82</c:v>
                </c:pt>
                <c:pt idx="260">
                  <c:v>15.1</c:v>
                </c:pt>
                <c:pt idx="261">
                  <c:v>14.12</c:v>
                </c:pt>
                <c:pt idx="262">
                  <c:v>13.56</c:v>
                </c:pt>
                <c:pt idx="263">
                  <c:v>13.7</c:v>
                </c:pt>
                <c:pt idx="264">
                  <c:v>13.79</c:v>
                </c:pt>
                <c:pt idx="265">
                  <c:v>13.28</c:v>
                </c:pt>
                <c:pt idx="266">
                  <c:v>13.25</c:v>
                </c:pt>
                <c:pt idx="267">
                  <c:v>13.39</c:v>
                </c:pt>
                <c:pt idx="268">
                  <c:v>13.56</c:v>
                </c:pt>
                <c:pt idx="269">
                  <c:v>13.3</c:v>
                </c:pt>
                <c:pt idx="270">
                  <c:v>13.25</c:v>
                </c:pt>
                <c:pt idx="271">
                  <c:v>13.3</c:v>
                </c:pt>
                <c:pt idx="272">
                  <c:v>13.18</c:v>
                </c:pt>
                <c:pt idx="273">
                  <c:v>13.49</c:v>
                </c:pt>
                <c:pt idx="274">
                  <c:v>13.23</c:v>
                </c:pt>
                <c:pt idx="275">
                  <c:v>12.83</c:v>
                </c:pt>
                <c:pt idx="276">
                  <c:v>12.67</c:v>
                </c:pt>
                <c:pt idx="277">
                  <c:v>12.95</c:v>
                </c:pt>
                <c:pt idx="278">
                  <c:v>12.71</c:v>
                </c:pt>
                <c:pt idx="279">
                  <c:v>12.38</c:v>
                </c:pt>
                <c:pt idx="280">
                  <c:v>12.13</c:v>
                </c:pt>
                <c:pt idx="281">
                  <c:v>11.89</c:v>
                </c:pt>
                <c:pt idx="282">
                  <c:v>11.98</c:v>
                </c:pt>
                <c:pt idx="283">
                  <c:v>11.9</c:v>
                </c:pt>
                <c:pt idx="284">
                  <c:v>12.02</c:v>
                </c:pt>
                <c:pt idx="285">
                  <c:v>11.79</c:v>
                </c:pt>
                <c:pt idx="286">
                  <c:v>11.67</c:v>
                </c:pt>
                <c:pt idx="287">
                  <c:v>11.63</c:v>
                </c:pt>
              </c:numCache>
            </c:numRef>
          </c:xVal>
          <c:yVal>
            <c:numRef>
              <c:f>PRV_Const!$I$5:$I$292</c:f>
              <c:numCache>
                <c:formatCode>0.00</c:formatCode>
                <c:ptCount val="288"/>
                <c:pt idx="0">
                  <c:v>1.9600000000000009</c:v>
                </c:pt>
                <c:pt idx="1">
                  <c:v>1.879999999999999</c:v>
                </c:pt>
                <c:pt idx="2">
                  <c:v>1.8999999999999986</c:v>
                </c:pt>
                <c:pt idx="3">
                  <c:v>1.8200000000000003</c:v>
                </c:pt>
                <c:pt idx="4">
                  <c:v>1.8599999999999994</c:v>
                </c:pt>
                <c:pt idx="5">
                  <c:v>1.8900000000000006</c:v>
                </c:pt>
                <c:pt idx="6">
                  <c:v>1.9200000000000017</c:v>
                </c:pt>
                <c:pt idx="7">
                  <c:v>1.879999999999999</c:v>
                </c:pt>
                <c:pt idx="8">
                  <c:v>1.9100000000000001</c:v>
                </c:pt>
                <c:pt idx="9">
                  <c:v>1.7699999999999996</c:v>
                </c:pt>
                <c:pt idx="10">
                  <c:v>1.7399999999999984</c:v>
                </c:pt>
                <c:pt idx="11">
                  <c:v>1.6900000000000013</c:v>
                </c:pt>
                <c:pt idx="12">
                  <c:v>1.6499999999999986</c:v>
                </c:pt>
                <c:pt idx="13">
                  <c:v>1.6600000000000001</c:v>
                </c:pt>
                <c:pt idx="14">
                  <c:v>1.6799999999999997</c:v>
                </c:pt>
                <c:pt idx="15">
                  <c:v>1.6499999999999986</c:v>
                </c:pt>
                <c:pt idx="16">
                  <c:v>1.629999999999999</c:v>
                </c:pt>
                <c:pt idx="17">
                  <c:v>1.629999999999999</c:v>
                </c:pt>
                <c:pt idx="18">
                  <c:v>1.620000000000001</c:v>
                </c:pt>
                <c:pt idx="19">
                  <c:v>1.6400000000000006</c:v>
                </c:pt>
                <c:pt idx="20">
                  <c:v>1.629999999999999</c:v>
                </c:pt>
                <c:pt idx="21">
                  <c:v>1.6400000000000006</c:v>
                </c:pt>
                <c:pt idx="22">
                  <c:v>1.629999999999999</c:v>
                </c:pt>
                <c:pt idx="23">
                  <c:v>1.620000000000001</c:v>
                </c:pt>
                <c:pt idx="24">
                  <c:v>1.6400000000000006</c:v>
                </c:pt>
                <c:pt idx="25">
                  <c:v>1.6400000000000006</c:v>
                </c:pt>
                <c:pt idx="26">
                  <c:v>1.6799999999999997</c:v>
                </c:pt>
                <c:pt idx="27">
                  <c:v>1.6900000000000013</c:v>
                </c:pt>
                <c:pt idx="28">
                  <c:v>1.7399999999999984</c:v>
                </c:pt>
                <c:pt idx="29">
                  <c:v>1.6999999999999993</c:v>
                </c:pt>
                <c:pt idx="30">
                  <c:v>1.7300000000000004</c:v>
                </c:pt>
                <c:pt idx="31">
                  <c:v>1.7399999999999984</c:v>
                </c:pt>
                <c:pt idx="32">
                  <c:v>1.7899999999999991</c:v>
                </c:pt>
                <c:pt idx="33">
                  <c:v>1.8500000000000014</c:v>
                </c:pt>
                <c:pt idx="34">
                  <c:v>1.8399999999999999</c:v>
                </c:pt>
                <c:pt idx="35">
                  <c:v>1.8200000000000003</c:v>
                </c:pt>
                <c:pt idx="36">
                  <c:v>1.8399999999999999</c:v>
                </c:pt>
                <c:pt idx="37">
                  <c:v>1.9800000000000004</c:v>
                </c:pt>
                <c:pt idx="38">
                  <c:v>1.9899999999999984</c:v>
                </c:pt>
                <c:pt idx="39">
                  <c:v>2.0599999999999987</c:v>
                </c:pt>
                <c:pt idx="40">
                  <c:v>1.9899999999999984</c:v>
                </c:pt>
                <c:pt idx="41">
                  <c:v>2.1700000000000017</c:v>
                </c:pt>
                <c:pt idx="42">
                  <c:v>2.1499999999999986</c:v>
                </c:pt>
                <c:pt idx="43">
                  <c:v>2.1400000000000006</c:v>
                </c:pt>
                <c:pt idx="44">
                  <c:v>2.1999999999999993</c:v>
                </c:pt>
                <c:pt idx="45">
                  <c:v>2.1999999999999993</c:v>
                </c:pt>
                <c:pt idx="46">
                  <c:v>2.3599999999999994</c:v>
                </c:pt>
                <c:pt idx="47">
                  <c:v>2.370000000000001</c:v>
                </c:pt>
                <c:pt idx="48">
                  <c:v>2.2899999999999991</c:v>
                </c:pt>
                <c:pt idx="49">
                  <c:v>2.3599999999999994</c:v>
                </c:pt>
                <c:pt idx="50">
                  <c:v>2.4299999999999997</c:v>
                </c:pt>
                <c:pt idx="51">
                  <c:v>2.4899999999999984</c:v>
                </c:pt>
                <c:pt idx="52">
                  <c:v>2.8200000000000003</c:v>
                </c:pt>
                <c:pt idx="53">
                  <c:v>2.8299999999999983</c:v>
                </c:pt>
                <c:pt idx="54">
                  <c:v>3.1000000000000014</c:v>
                </c:pt>
                <c:pt idx="55">
                  <c:v>3.370000000000001</c:v>
                </c:pt>
                <c:pt idx="56">
                  <c:v>3.2100000000000009</c:v>
                </c:pt>
                <c:pt idx="57">
                  <c:v>3.2800000000000011</c:v>
                </c:pt>
                <c:pt idx="58">
                  <c:v>3.5599999999999987</c:v>
                </c:pt>
                <c:pt idx="59">
                  <c:v>3.620000000000001</c:v>
                </c:pt>
                <c:pt idx="60">
                  <c:v>3.8500000000000014</c:v>
                </c:pt>
                <c:pt idx="61">
                  <c:v>3.9499999999999993</c:v>
                </c:pt>
                <c:pt idx="62">
                  <c:v>4.2699999999999996</c:v>
                </c:pt>
                <c:pt idx="63">
                  <c:v>4.3000000000000007</c:v>
                </c:pt>
                <c:pt idx="64">
                  <c:v>4.7399999999999984</c:v>
                </c:pt>
                <c:pt idx="65">
                  <c:v>5.0199999999999996</c:v>
                </c:pt>
                <c:pt idx="66">
                  <c:v>4.8900000000000006</c:v>
                </c:pt>
                <c:pt idx="67">
                  <c:v>5.41</c:v>
                </c:pt>
                <c:pt idx="68">
                  <c:v>5.8999999999999986</c:v>
                </c:pt>
                <c:pt idx="69">
                  <c:v>6.1099999999999994</c:v>
                </c:pt>
                <c:pt idx="70">
                  <c:v>6.16</c:v>
                </c:pt>
                <c:pt idx="71">
                  <c:v>6.6700000000000017</c:v>
                </c:pt>
                <c:pt idx="72">
                  <c:v>6.8900000000000006</c:v>
                </c:pt>
                <c:pt idx="73">
                  <c:v>6.9899999999999984</c:v>
                </c:pt>
                <c:pt idx="74">
                  <c:v>6.8900000000000006</c:v>
                </c:pt>
                <c:pt idx="75">
                  <c:v>7.2100000000000009</c:v>
                </c:pt>
                <c:pt idx="76">
                  <c:v>6.3599999999999994</c:v>
                </c:pt>
                <c:pt idx="77">
                  <c:v>6.43</c:v>
                </c:pt>
                <c:pt idx="78">
                  <c:v>6.8299999999999983</c:v>
                </c:pt>
                <c:pt idx="79">
                  <c:v>6.48</c:v>
                </c:pt>
                <c:pt idx="80">
                  <c:v>6.5500000000000007</c:v>
                </c:pt>
                <c:pt idx="81">
                  <c:v>6.4699999999999989</c:v>
                </c:pt>
                <c:pt idx="82">
                  <c:v>6.4899999999999984</c:v>
                </c:pt>
                <c:pt idx="83">
                  <c:v>6.4899999999999984</c:v>
                </c:pt>
                <c:pt idx="84">
                  <c:v>6.5300000000000011</c:v>
                </c:pt>
                <c:pt idx="85">
                  <c:v>5.9499999999999993</c:v>
                </c:pt>
                <c:pt idx="86">
                  <c:v>5.6700000000000017</c:v>
                </c:pt>
                <c:pt idx="87">
                  <c:v>5.1900000000000013</c:v>
                </c:pt>
                <c:pt idx="88">
                  <c:v>5.7199999999999989</c:v>
                </c:pt>
                <c:pt idx="89">
                  <c:v>5.379999999999999</c:v>
                </c:pt>
                <c:pt idx="90">
                  <c:v>5.2899999999999991</c:v>
                </c:pt>
                <c:pt idx="91">
                  <c:v>5.0799999999999983</c:v>
                </c:pt>
                <c:pt idx="92">
                  <c:v>4.9200000000000017</c:v>
                </c:pt>
                <c:pt idx="93">
                  <c:v>5.1000000000000014</c:v>
                </c:pt>
                <c:pt idx="94">
                  <c:v>5.09</c:v>
                </c:pt>
                <c:pt idx="95">
                  <c:v>5.0599999999999987</c:v>
                </c:pt>
                <c:pt idx="96">
                  <c:v>4.8099999999999987</c:v>
                </c:pt>
                <c:pt idx="97">
                  <c:v>5.3999999999999986</c:v>
                </c:pt>
                <c:pt idx="98">
                  <c:v>5.6900000000000013</c:v>
                </c:pt>
                <c:pt idx="99">
                  <c:v>6</c:v>
                </c:pt>
                <c:pt idx="100">
                  <c:v>5.6700000000000017</c:v>
                </c:pt>
                <c:pt idx="101">
                  <c:v>6.07</c:v>
                </c:pt>
                <c:pt idx="102">
                  <c:v>6.1400000000000006</c:v>
                </c:pt>
                <c:pt idx="103">
                  <c:v>5.9400000000000013</c:v>
                </c:pt>
                <c:pt idx="104">
                  <c:v>6.02</c:v>
                </c:pt>
                <c:pt idx="105">
                  <c:v>6.0100000000000016</c:v>
                </c:pt>
                <c:pt idx="106">
                  <c:v>5.6400000000000006</c:v>
                </c:pt>
                <c:pt idx="107">
                  <c:v>5.23</c:v>
                </c:pt>
                <c:pt idx="108">
                  <c:v>5.3299999999999983</c:v>
                </c:pt>
                <c:pt idx="109">
                  <c:v>5.4400000000000013</c:v>
                </c:pt>
                <c:pt idx="110">
                  <c:v>5.5300000000000011</c:v>
                </c:pt>
                <c:pt idx="111">
                  <c:v>5.5</c:v>
                </c:pt>
                <c:pt idx="112">
                  <c:v>5.6700000000000017</c:v>
                </c:pt>
                <c:pt idx="113">
                  <c:v>5.5300000000000011</c:v>
                </c:pt>
                <c:pt idx="114">
                  <c:v>5.5300000000000011</c:v>
                </c:pt>
                <c:pt idx="115">
                  <c:v>5.8000000000000007</c:v>
                </c:pt>
                <c:pt idx="116">
                  <c:v>5.5399999999999991</c:v>
                </c:pt>
                <c:pt idx="117">
                  <c:v>5.48</c:v>
                </c:pt>
                <c:pt idx="118">
                  <c:v>5.52</c:v>
                </c:pt>
                <c:pt idx="119">
                  <c:v>5.6700000000000017</c:v>
                </c:pt>
                <c:pt idx="120">
                  <c:v>5.8500000000000014</c:v>
                </c:pt>
                <c:pt idx="121">
                  <c:v>5.6499999999999986</c:v>
                </c:pt>
                <c:pt idx="122">
                  <c:v>5.6000000000000014</c:v>
                </c:pt>
                <c:pt idx="123">
                  <c:v>5.8000000000000007</c:v>
                </c:pt>
                <c:pt idx="124">
                  <c:v>5.7899999999999991</c:v>
                </c:pt>
                <c:pt idx="125">
                  <c:v>5.7800000000000011</c:v>
                </c:pt>
                <c:pt idx="126">
                  <c:v>5.6999999999999993</c:v>
                </c:pt>
                <c:pt idx="127">
                  <c:v>5.7600000000000016</c:v>
                </c:pt>
                <c:pt idx="128">
                  <c:v>6</c:v>
                </c:pt>
                <c:pt idx="129">
                  <c:v>6.1400000000000006</c:v>
                </c:pt>
                <c:pt idx="130">
                  <c:v>6.370000000000001</c:v>
                </c:pt>
                <c:pt idx="131">
                  <c:v>6.6499999999999986</c:v>
                </c:pt>
                <c:pt idx="132">
                  <c:v>6.6499999999999986</c:v>
                </c:pt>
                <c:pt idx="133">
                  <c:v>7.02</c:v>
                </c:pt>
                <c:pt idx="134">
                  <c:v>6.5599999999999987</c:v>
                </c:pt>
                <c:pt idx="135">
                  <c:v>6.5599999999999987</c:v>
                </c:pt>
                <c:pt idx="136">
                  <c:v>6.8299999999999983</c:v>
                </c:pt>
                <c:pt idx="137">
                  <c:v>7.2899999999999991</c:v>
                </c:pt>
                <c:pt idx="138">
                  <c:v>7.77</c:v>
                </c:pt>
                <c:pt idx="139">
                  <c:v>7.75</c:v>
                </c:pt>
                <c:pt idx="140">
                  <c:v>7.8900000000000006</c:v>
                </c:pt>
                <c:pt idx="141">
                  <c:v>8.14</c:v>
                </c:pt>
                <c:pt idx="142">
                  <c:v>8.27</c:v>
                </c:pt>
                <c:pt idx="143">
                  <c:v>8.4600000000000009</c:v>
                </c:pt>
                <c:pt idx="144">
                  <c:v>8.82</c:v>
                </c:pt>
                <c:pt idx="145">
                  <c:v>8.27</c:v>
                </c:pt>
                <c:pt idx="146">
                  <c:v>9.06</c:v>
                </c:pt>
                <c:pt idx="147">
                  <c:v>9.0500000000000007</c:v>
                </c:pt>
                <c:pt idx="148">
                  <c:v>8.48</c:v>
                </c:pt>
                <c:pt idx="149">
                  <c:v>7.98</c:v>
                </c:pt>
                <c:pt idx="150">
                  <c:v>7.2100000000000009</c:v>
                </c:pt>
                <c:pt idx="151">
                  <c:v>7.1900000000000013</c:v>
                </c:pt>
                <c:pt idx="152">
                  <c:v>7.07</c:v>
                </c:pt>
                <c:pt idx="153">
                  <c:v>6.620000000000001</c:v>
                </c:pt>
                <c:pt idx="154">
                  <c:v>6.629999999999999</c:v>
                </c:pt>
                <c:pt idx="155">
                  <c:v>6.77</c:v>
                </c:pt>
                <c:pt idx="156">
                  <c:v>6.8599999999999994</c:v>
                </c:pt>
                <c:pt idx="157">
                  <c:v>7.43</c:v>
                </c:pt>
                <c:pt idx="158">
                  <c:v>7.07</c:v>
                </c:pt>
                <c:pt idx="159">
                  <c:v>7.2100000000000009</c:v>
                </c:pt>
                <c:pt idx="160">
                  <c:v>7.3299999999999983</c:v>
                </c:pt>
                <c:pt idx="161">
                  <c:v>7.3599999999999994</c:v>
                </c:pt>
                <c:pt idx="162">
                  <c:v>7.8900000000000006</c:v>
                </c:pt>
                <c:pt idx="163">
                  <c:v>7.8000000000000007</c:v>
                </c:pt>
                <c:pt idx="164">
                  <c:v>7.98</c:v>
                </c:pt>
                <c:pt idx="165">
                  <c:v>8.0399999999999991</c:v>
                </c:pt>
                <c:pt idx="166">
                  <c:v>7.93</c:v>
                </c:pt>
                <c:pt idx="167">
                  <c:v>8.08</c:v>
                </c:pt>
                <c:pt idx="168">
                  <c:v>7.2100000000000009</c:v>
                </c:pt>
                <c:pt idx="169">
                  <c:v>6.6499999999999986</c:v>
                </c:pt>
                <c:pt idx="170">
                  <c:v>6.8299999999999983</c:v>
                </c:pt>
                <c:pt idx="171">
                  <c:v>6.91</c:v>
                </c:pt>
                <c:pt idx="172">
                  <c:v>6.8500000000000014</c:v>
                </c:pt>
                <c:pt idx="173">
                  <c:v>7.02</c:v>
                </c:pt>
                <c:pt idx="174">
                  <c:v>6.9499999999999993</c:v>
                </c:pt>
                <c:pt idx="175">
                  <c:v>7.18</c:v>
                </c:pt>
                <c:pt idx="176">
                  <c:v>7.3599999999999994</c:v>
                </c:pt>
                <c:pt idx="177">
                  <c:v>7.620000000000001</c:v>
                </c:pt>
                <c:pt idx="178">
                  <c:v>7.120000000000001</c:v>
                </c:pt>
                <c:pt idx="179">
                  <c:v>7.32</c:v>
                </c:pt>
                <c:pt idx="180">
                  <c:v>7.5300000000000011</c:v>
                </c:pt>
                <c:pt idx="181">
                  <c:v>7.52</c:v>
                </c:pt>
                <c:pt idx="182">
                  <c:v>7.3599999999999994</c:v>
                </c:pt>
                <c:pt idx="183">
                  <c:v>6.879999999999999</c:v>
                </c:pt>
                <c:pt idx="184">
                  <c:v>6.8299999999999983</c:v>
                </c:pt>
                <c:pt idx="185">
                  <c:v>6.7100000000000009</c:v>
                </c:pt>
                <c:pt idx="186">
                  <c:v>6.379999999999999</c:v>
                </c:pt>
                <c:pt idx="187">
                  <c:v>6.0100000000000016</c:v>
                </c:pt>
                <c:pt idx="188">
                  <c:v>5.3999999999999986</c:v>
                </c:pt>
                <c:pt idx="189">
                  <c:v>5.09</c:v>
                </c:pt>
                <c:pt idx="190">
                  <c:v>5.4400000000000013</c:v>
                </c:pt>
                <c:pt idx="191">
                  <c:v>4.8099999999999987</c:v>
                </c:pt>
                <c:pt idx="192">
                  <c:v>4.82</c:v>
                </c:pt>
                <c:pt idx="193">
                  <c:v>4.68</c:v>
                </c:pt>
                <c:pt idx="194">
                  <c:v>4.4400000000000013</c:v>
                </c:pt>
                <c:pt idx="195">
                  <c:v>4.4400000000000013</c:v>
                </c:pt>
                <c:pt idx="196">
                  <c:v>4.4200000000000017</c:v>
                </c:pt>
                <c:pt idx="197">
                  <c:v>4.1000000000000014</c:v>
                </c:pt>
                <c:pt idx="198">
                  <c:v>4.0799999999999983</c:v>
                </c:pt>
                <c:pt idx="199">
                  <c:v>4.0199999999999996</c:v>
                </c:pt>
                <c:pt idx="200">
                  <c:v>4.120000000000001</c:v>
                </c:pt>
                <c:pt idx="201">
                  <c:v>4.25</c:v>
                </c:pt>
                <c:pt idx="202">
                  <c:v>4.0199999999999996</c:v>
                </c:pt>
                <c:pt idx="203">
                  <c:v>3.8299999999999983</c:v>
                </c:pt>
                <c:pt idx="204">
                  <c:v>3.7199999999999989</c:v>
                </c:pt>
                <c:pt idx="205">
                  <c:v>3.9200000000000017</c:v>
                </c:pt>
                <c:pt idx="206">
                  <c:v>3.9600000000000009</c:v>
                </c:pt>
                <c:pt idx="207">
                  <c:v>4.0799999999999983</c:v>
                </c:pt>
                <c:pt idx="208">
                  <c:v>4.1700000000000017</c:v>
                </c:pt>
                <c:pt idx="209">
                  <c:v>4.4499999999999993</c:v>
                </c:pt>
                <c:pt idx="210">
                  <c:v>4.4800000000000004</c:v>
                </c:pt>
                <c:pt idx="211">
                  <c:v>4.7300000000000004</c:v>
                </c:pt>
                <c:pt idx="212">
                  <c:v>5.1700000000000017</c:v>
                </c:pt>
                <c:pt idx="213">
                  <c:v>5.1700000000000017</c:v>
                </c:pt>
                <c:pt idx="214">
                  <c:v>5.3000000000000007</c:v>
                </c:pt>
                <c:pt idx="215">
                  <c:v>5.2899999999999991</c:v>
                </c:pt>
                <c:pt idx="216">
                  <c:v>5.7600000000000016</c:v>
                </c:pt>
                <c:pt idx="217">
                  <c:v>5.9200000000000017</c:v>
                </c:pt>
                <c:pt idx="218">
                  <c:v>6.3000000000000007</c:v>
                </c:pt>
                <c:pt idx="219">
                  <c:v>6.1900000000000013</c:v>
                </c:pt>
                <c:pt idx="220">
                  <c:v>6.34</c:v>
                </c:pt>
                <c:pt idx="221">
                  <c:v>6.4499999999999993</c:v>
                </c:pt>
                <c:pt idx="222">
                  <c:v>6.41</c:v>
                </c:pt>
                <c:pt idx="223">
                  <c:v>6.4899999999999984</c:v>
                </c:pt>
                <c:pt idx="224">
                  <c:v>6.07</c:v>
                </c:pt>
                <c:pt idx="225">
                  <c:v>6.6099999999999994</c:v>
                </c:pt>
                <c:pt idx="226">
                  <c:v>7.2899999999999991</c:v>
                </c:pt>
                <c:pt idx="227">
                  <c:v>7.879999999999999</c:v>
                </c:pt>
                <c:pt idx="228">
                  <c:v>7.77</c:v>
                </c:pt>
                <c:pt idx="229">
                  <c:v>7.41</c:v>
                </c:pt>
                <c:pt idx="230">
                  <c:v>6.9699999999999989</c:v>
                </c:pt>
                <c:pt idx="231">
                  <c:v>7.1700000000000017</c:v>
                </c:pt>
                <c:pt idx="232">
                  <c:v>6.620000000000001</c:v>
                </c:pt>
                <c:pt idx="233">
                  <c:v>5.9400000000000013</c:v>
                </c:pt>
                <c:pt idx="234">
                  <c:v>5.9499999999999993</c:v>
                </c:pt>
                <c:pt idx="235">
                  <c:v>6.0399999999999991</c:v>
                </c:pt>
                <c:pt idx="236">
                  <c:v>5.8599999999999994</c:v>
                </c:pt>
                <c:pt idx="237">
                  <c:v>5.52</c:v>
                </c:pt>
                <c:pt idx="238">
                  <c:v>5.0399999999999991</c:v>
                </c:pt>
                <c:pt idx="239">
                  <c:v>5.0199999999999996</c:v>
                </c:pt>
                <c:pt idx="240">
                  <c:v>4.8099999999999987</c:v>
                </c:pt>
                <c:pt idx="241">
                  <c:v>5.0199999999999996</c:v>
                </c:pt>
                <c:pt idx="242">
                  <c:v>5.07</c:v>
                </c:pt>
                <c:pt idx="243">
                  <c:v>5.0300000000000011</c:v>
                </c:pt>
                <c:pt idx="244">
                  <c:v>5.18</c:v>
                </c:pt>
                <c:pt idx="245">
                  <c:v>5.3900000000000006</c:v>
                </c:pt>
                <c:pt idx="246">
                  <c:v>5.3099999999999987</c:v>
                </c:pt>
                <c:pt idx="247">
                  <c:v>5</c:v>
                </c:pt>
                <c:pt idx="248">
                  <c:v>5.23</c:v>
                </c:pt>
                <c:pt idx="249">
                  <c:v>5.09</c:v>
                </c:pt>
                <c:pt idx="250">
                  <c:v>5.0799999999999983</c:v>
                </c:pt>
                <c:pt idx="251">
                  <c:v>4.59</c:v>
                </c:pt>
                <c:pt idx="252">
                  <c:v>4.4200000000000017</c:v>
                </c:pt>
                <c:pt idx="253">
                  <c:v>4.1900000000000013</c:v>
                </c:pt>
                <c:pt idx="254">
                  <c:v>4.0100000000000016</c:v>
                </c:pt>
                <c:pt idx="255">
                  <c:v>3.7300000000000004</c:v>
                </c:pt>
                <c:pt idx="256">
                  <c:v>3.66</c:v>
                </c:pt>
                <c:pt idx="257">
                  <c:v>3.7300000000000004</c:v>
                </c:pt>
                <c:pt idx="258">
                  <c:v>3.5599999999999987</c:v>
                </c:pt>
                <c:pt idx="259">
                  <c:v>3.3599999999999994</c:v>
                </c:pt>
                <c:pt idx="260">
                  <c:v>3.0799999999999983</c:v>
                </c:pt>
                <c:pt idx="261">
                  <c:v>2.7199999999999989</c:v>
                </c:pt>
                <c:pt idx="262">
                  <c:v>2.5199999999999996</c:v>
                </c:pt>
                <c:pt idx="263">
                  <c:v>2.5700000000000003</c:v>
                </c:pt>
                <c:pt idx="264">
                  <c:v>2.6000000000000014</c:v>
                </c:pt>
                <c:pt idx="265">
                  <c:v>2.4299999999999997</c:v>
                </c:pt>
                <c:pt idx="266">
                  <c:v>2.4200000000000017</c:v>
                </c:pt>
                <c:pt idx="267">
                  <c:v>2.4699999999999989</c:v>
                </c:pt>
                <c:pt idx="268">
                  <c:v>2.5199999999999996</c:v>
                </c:pt>
                <c:pt idx="269">
                  <c:v>2.4400000000000013</c:v>
                </c:pt>
                <c:pt idx="270">
                  <c:v>2.4200000000000017</c:v>
                </c:pt>
                <c:pt idx="271">
                  <c:v>2.4400000000000013</c:v>
                </c:pt>
                <c:pt idx="272">
                  <c:v>2.3999999999999986</c:v>
                </c:pt>
                <c:pt idx="273">
                  <c:v>2.5</c:v>
                </c:pt>
                <c:pt idx="274">
                  <c:v>2.41</c:v>
                </c:pt>
                <c:pt idx="275">
                  <c:v>2.2800000000000011</c:v>
                </c:pt>
                <c:pt idx="276">
                  <c:v>2.2300000000000004</c:v>
                </c:pt>
                <c:pt idx="277">
                  <c:v>2.3200000000000003</c:v>
                </c:pt>
                <c:pt idx="278">
                  <c:v>2.2399999999999984</c:v>
                </c:pt>
                <c:pt idx="279">
                  <c:v>2.129999999999999</c:v>
                </c:pt>
                <c:pt idx="280">
                  <c:v>2.0500000000000007</c:v>
                </c:pt>
                <c:pt idx="281">
                  <c:v>1.9800000000000004</c:v>
                </c:pt>
                <c:pt idx="282">
                  <c:v>2.0100000000000016</c:v>
                </c:pt>
                <c:pt idx="283">
                  <c:v>1.9800000000000004</c:v>
                </c:pt>
                <c:pt idx="284">
                  <c:v>2.0199999999999996</c:v>
                </c:pt>
                <c:pt idx="285">
                  <c:v>1.9499999999999993</c:v>
                </c:pt>
                <c:pt idx="286">
                  <c:v>1.9100000000000001</c:v>
                </c:pt>
                <c:pt idx="287">
                  <c:v>1.8999999999999986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56"/>
        <c:axId val="42558208"/>
      </c:scatterChart>
      <c:valAx>
        <c:axId val="42547456"/>
        <c:scaling>
          <c:orientation val="minMax"/>
          <c:max val="3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Flow [LPS]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2558208"/>
        <c:crosses val="autoZero"/>
        <c:crossBetween val="midCat"/>
        <c:majorUnit val="5"/>
        <c:minorUnit val="1"/>
      </c:valAx>
      <c:valAx>
        <c:axId val="42558208"/>
        <c:scaling>
          <c:orientation val="minMax"/>
          <c:max val="12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>
                    <a:latin typeface="Symbol" panose="05050102010706020507" pitchFamily="18" charset="2"/>
                  </a:rPr>
                  <a:t>D</a:t>
                </a:r>
                <a:r>
                  <a:rPr lang="de-DE"/>
                  <a:t>P [m]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2547456"/>
        <c:crosses val="autoZero"/>
        <c:crossBetween val="midCat"/>
        <c:majorUnit val="2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Inflow [LPS]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PRV_TM!$C$4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PRV_TM!$B$5:$B$292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PRV_TM!$C$5:$C$292</c:f>
              <c:numCache>
                <c:formatCode>0.00</c:formatCode>
                <c:ptCount val="288"/>
                <c:pt idx="0">
                  <c:v>2.98</c:v>
                </c:pt>
                <c:pt idx="1">
                  <c:v>2.68</c:v>
                </c:pt>
                <c:pt idx="2">
                  <c:v>2.75</c:v>
                </c:pt>
                <c:pt idx="3">
                  <c:v>2.48</c:v>
                </c:pt>
                <c:pt idx="4">
                  <c:v>2.63</c:v>
                </c:pt>
                <c:pt idx="5">
                  <c:v>2.73</c:v>
                </c:pt>
                <c:pt idx="6">
                  <c:v>2.83</c:v>
                </c:pt>
                <c:pt idx="7">
                  <c:v>2.68</c:v>
                </c:pt>
                <c:pt idx="8">
                  <c:v>2.78</c:v>
                </c:pt>
                <c:pt idx="9">
                  <c:v>2.2999999999999998</c:v>
                </c:pt>
                <c:pt idx="10">
                  <c:v>2.1800000000000002</c:v>
                </c:pt>
                <c:pt idx="11">
                  <c:v>2</c:v>
                </c:pt>
                <c:pt idx="12">
                  <c:v>1.85</c:v>
                </c:pt>
                <c:pt idx="13">
                  <c:v>1.88</c:v>
                </c:pt>
                <c:pt idx="14">
                  <c:v>1.95</c:v>
                </c:pt>
                <c:pt idx="15">
                  <c:v>1.85</c:v>
                </c:pt>
                <c:pt idx="16">
                  <c:v>1.78</c:v>
                </c:pt>
                <c:pt idx="17">
                  <c:v>1.78</c:v>
                </c:pt>
                <c:pt idx="18">
                  <c:v>1.73</c:v>
                </c:pt>
                <c:pt idx="19">
                  <c:v>1.8</c:v>
                </c:pt>
                <c:pt idx="20">
                  <c:v>1.78</c:v>
                </c:pt>
                <c:pt idx="21">
                  <c:v>1.8</c:v>
                </c:pt>
                <c:pt idx="22">
                  <c:v>1.78</c:v>
                </c:pt>
                <c:pt idx="23">
                  <c:v>1.73</c:v>
                </c:pt>
                <c:pt idx="24">
                  <c:v>1.8</c:v>
                </c:pt>
                <c:pt idx="25">
                  <c:v>1.83</c:v>
                </c:pt>
                <c:pt idx="26">
                  <c:v>1.95</c:v>
                </c:pt>
                <c:pt idx="27">
                  <c:v>2</c:v>
                </c:pt>
                <c:pt idx="28">
                  <c:v>2.1800000000000002</c:v>
                </c:pt>
                <c:pt idx="29">
                  <c:v>2.0299999999999998</c:v>
                </c:pt>
                <c:pt idx="30">
                  <c:v>2.13</c:v>
                </c:pt>
                <c:pt idx="31">
                  <c:v>2.1800000000000002</c:v>
                </c:pt>
                <c:pt idx="32">
                  <c:v>2.35</c:v>
                </c:pt>
                <c:pt idx="33">
                  <c:v>2.58</c:v>
                </c:pt>
                <c:pt idx="34">
                  <c:v>2.5499999999999998</c:v>
                </c:pt>
                <c:pt idx="35">
                  <c:v>2.48</c:v>
                </c:pt>
                <c:pt idx="36">
                  <c:v>2.5499999999999998</c:v>
                </c:pt>
                <c:pt idx="37">
                  <c:v>3.03</c:v>
                </c:pt>
                <c:pt idx="38">
                  <c:v>3.05</c:v>
                </c:pt>
                <c:pt idx="39">
                  <c:v>3.3</c:v>
                </c:pt>
                <c:pt idx="40">
                  <c:v>3.08</c:v>
                </c:pt>
                <c:pt idx="41">
                  <c:v>3.68</c:v>
                </c:pt>
                <c:pt idx="42">
                  <c:v>3.6</c:v>
                </c:pt>
                <c:pt idx="43">
                  <c:v>3.58</c:v>
                </c:pt>
                <c:pt idx="44">
                  <c:v>3.78</c:v>
                </c:pt>
                <c:pt idx="45">
                  <c:v>3.78</c:v>
                </c:pt>
                <c:pt idx="46">
                  <c:v>4.28</c:v>
                </c:pt>
                <c:pt idx="47">
                  <c:v>4.33</c:v>
                </c:pt>
                <c:pt idx="48">
                  <c:v>4.08</c:v>
                </c:pt>
                <c:pt idx="49">
                  <c:v>4.3</c:v>
                </c:pt>
                <c:pt idx="50">
                  <c:v>4.5</c:v>
                </c:pt>
                <c:pt idx="51">
                  <c:v>4.7</c:v>
                </c:pt>
                <c:pt idx="52">
                  <c:v>5.7</c:v>
                </c:pt>
                <c:pt idx="53">
                  <c:v>5.73</c:v>
                </c:pt>
                <c:pt idx="54">
                  <c:v>6.5</c:v>
                </c:pt>
                <c:pt idx="55">
                  <c:v>7.25</c:v>
                </c:pt>
                <c:pt idx="56">
                  <c:v>6.83</c:v>
                </c:pt>
                <c:pt idx="57">
                  <c:v>7.03</c:v>
                </c:pt>
                <c:pt idx="58">
                  <c:v>7.78</c:v>
                </c:pt>
                <c:pt idx="59">
                  <c:v>7.93</c:v>
                </c:pt>
                <c:pt idx="60">
                  <c:v>8.5500000000000007</c:v>
                </c:pt>
                <c:pt idx="61">
                  <c:v>8.8000000000000007</c:v>
                </c:pt>
                <c:pt idx="62">
                  <c:v>9.6</c:v>
                </c:pt>
                <c:pt idx="63">
                  <c:v>9.68</c:v>
                </c:pt>
                <c:pt idx="64">
                  <c:v>10.75</c:v>
                </c:pt>
                <c:pt idx="65">
                  <c:v>11.4</c:v>
                </c:pt>
                <c:pt idx="66">
                  <c:v>11.1</c:v>
                </c:pt>
                <c:pt idx="67">
                  <c:v>12.3</c:v>
                </c:pt>
                <c:pt idx="68">
                  <c:v>13.4</c:v>
                </c:pt>
                <c:pt idx="69">
                  <c:v>13.85</c:v>
                </c:pt>
                <c:pt idx="70">
                  <c:v>13.95</c:v>
                </c:pt>
                <c:pt idx="71">
                  <c:v>15.03</c:v>
                </c:pt>
                <c:pt idx="72">
                  <c:v>15.48</c:v>
                </c:pt>
                <c:pt idx="73">
                  <c:v>15.68</c:v>
                </c:pt>
                <c:pt idx="74">
                  <c:v>15.48</c:v>
                </c:pt>
                <c:pt idx="75">
                  <c:v>16.13</c:v>
                </c:pt>
                <c:pt idx="76">
                  <c:v>14.38</c:v>
                </c:pt>
                <c:pt idx="77">
                  <c:v>14.53</c:v>
                </c:pt>
                <c:pt idx="78">
                  <c:v>15.35</c:v>
                </c:pt>
                <c:pt idx="79">
                  <c:v>14.63</c:v>
                </c:pt>
                <c:pt idx="80">
                  <c:v>14.78</c:v>
                </c:pt>
                <c:pt idx="81">
                  <c:v>14.6</c:v>
                </c:pt>
                <c:pt idx="82">
                  <c:v>14.65</c:v>
                </c:pt>
                <c:pt idx="83">
                  <c:v>14.65</c:v>
                </c:pt>
                <c:pt idx="84">
                  <c:v>14.73</c:v>
                </c:pt>
                <c:pt idx="85">
                  <c:v>13.5</c:v>
                </c:pt>
                <c:pt idx="86">
                  <c:v>12.88</c:v>
                </c:pt>
                <c:pt idx="87">
                  <c:v>11.8</c:v>
                </c:pt>
                <c:pt idx="88">
                  <c:v>13</c:v>
                </c:pt>
                <c:pt idx="89">
                  <c:v>12.23</c:v>
                </c:pt>
                <c:pt idx="90">
                  <c:v>12.03</c:v>
                </c:pt>
                <c:pt idx="91">
                  <c:v>11.55</c:v>
                </c:pt>
                <c:pt idx="92">
                  <c:v>11.18</c:v>
                </c:pt>
                <c:pt idx="93">
                  <c:v>11.6</c:v>
                </c:pt>
                <c:pt idx="94">
                  <c:v>11.58</c:v>
                </c:pt>
                <c:pt idx="95">
                  <c:v>11.5</c:v>
                </c:pt>
                <c:pt idx="96">
                  <c:v>10.93</c:v>
                </c:pt>
                <c:pt idx="97">
                  <c:v>12.28</c:v>
                </c:pt>
                <c:pt idx="98">
                  <c:v>12.93</c:v>
                </c:pt>
                <c:pt idx="99">
                  <c:v>13.6</c:v>
                </c:pt>
                <c:pt idx="100">
                  <c:v>12.88</c:v>
                </c:pt>
                <c:pt idx="101">
                  <c:v>13.75</c:v>
                </c:pt>
                <c:pt idx="102">
                  <c:v>13.9</c:v>
                </c:pt>
                <c:pt idx="103">
                  <c:v>13.48</c:v>
                </c:pt>
                <c:pt idx="104">
                  <c:v>13.65</c:v>
                </c:pt>
                <c:pt idx="105">
                  <c:v>13.63</c:v>
                </c:pt>
                <c:pt idx="106">
                  <c:v>12.83</c:v>
                </c:pt>
                <c:pt idx="107">
                  <c:v>11.9</c:v>
                </c:pt>
                <c:pt idx="108">
                  <c:v>12.13</c:v>
                </c:pt>
                <c:pt idx="109">
                  <c:v>12.38</c:v>
                </c:pt>
                <c:pt idx="110">
                  <c:v>12.58</c:v>
                </c:pt>
                <c:pt idx="111">
                  <c:v>12.5</c:v>
                </c:pt>
                <c:pt idx="112">
                  <c:v>12.88</c:v>
                </c:pt>
                <c:pt idx="113">
                  <c:v>12.58</c:v>
                </c:pt>
                <c:pt idx="114">
                  <c:v>12.58</c:v>
                </c:pt>
                <c:pt idx="115">
                  <c:v>13.18</c:v>
                </c:pt>
                <c:pt idx="116">
                  <c:v>12.6</c:v>
                </c:pt>
                <c:pt idx="117">
                  <c:v>12.45</c:v>
                </c:pt>
                <c:pt idx="118">
                  <c:v>12.55</c:v>
                </c:pt>
                <c:pt idx="119">
                  <c:v>12.88</c:v>
                </c:pt>
                <c:pt idx="120">
                  <c:v>13.28</c:v>
                </c:pt>
                <c:pt idx="121">
                  <c:v>12.85</c:v>
                </c:pt>
                <c:pt idx="122">
                  <c:v>12.73</c:v>
                </c:pt>
                <c:pt idx="123">
                  <c:v>13.18</c:v>
                </c:pt>
                <c:pt idx="124">
                  <c:v>13.15</c:v>
                </c:pt>
                <c:pt idx="125">
                  <c:v>13.13</c:v>
                </c:pt>
                <c:pt idx="126">
                  <c:v>12.95</c:v>
                </c:pt>
                <c:pt idx="127">
                  <c:v>13.08</c:v>
                </c:pt>
                <c:pt idx="128">
                  <c:v>13.6</c:v>
                </c:pt>
                <c:pt idx="129">
                  <c:v>13.9</c:v>
                </c:pt>
                <c:pt idx="130">
                  <c:v>14.4</c:v>
                </c:pt>
                <c:pt idx="131">
                  <c:v>14.98</c:v>
                </c:pt>
                <c:pt idx="132">
                  <c:v>14.98</c:v>
                </c:pt>
                <c:pt idx="133">
                  <c:v>15.75</c:v>
                </c:pt>
                <c:pt idx="134">
                  <c:v>14.8</c:v>
                </c:pt>
                <c:pt idx="135">
                  <c:v>14.8</c:v>
                </c:pt>
                <c:pt idx="136">
                  <c:v>15.35</c:v>
                </c:pt>
                <c:pt idx="137">
                  <c:v>16.3</c:v>
                </c:pt>
                <c:pt idx="138">
                  <c:v>17.25</c:v>
                </c:pt>
                <c:pt idx="139">
                  <c:v>17.2</c:v>
                </c:pt>
                <c:pt idx="140">
                  <c:v>17.48</c:v>
                </c:pt>
                <c:pt idx="141">
                  <c:v>17.95</c:v>
                </c:pt>
                <c:pt idx="142">
                  <c:v>18.2</c:v>
                </c:pt>
                <c:pt idx="143">
                  <c:v>18.579999999999998</c:v>
                </c:pt>
                <c:pt idx="144">
                  <c:v>19.25</c:v>
                </c:pt>
                <c:pt idx="145">
                  <c:v>18.2</c:v>
                </c:pt>
                <c:pt idx="146">
                  <c:v>19.7</c:v>
                </c:pt>
                <c:pt idx="147">
                  <c:v>19.68</c:v>
                </c:pt>
                <c:pt idx="148">
                  <c:v>18.600000000000001</c:v>
                </c:pt>
                <c:pt idx="149">
                  <c:v>17.649999999999999</c:v>
                </c:pt>
                <c:pt idx="150">
                  <c:v>16.13</c:v>
                </c:pt>
                <c:pt idx="151">
                  <c:v>16.100000000000001</c:v>
                </c:pt>
                <c:pt idx="152">
                  <c:v>15.85</c:v>
                </c:pt>
                <c:pt idx="153">
                  <c:v>14.93</c:v>
                </c:pt>
                <c:pt idx="154">
                  <c:v>14.95</c:v>
                </c:pt>
                <c:pt idx="155">
                  <c:v>15.23</c:v>
                </c:pt>
                <c:pt idx="156">
                  <c:v>15.43</c:v>
                </c:pt>
                <c:pt idx="157">
                  <c:v>16.579999999999998</c:v>
                </c:pt>
                <c:pt idx="158">
                  <c:v>15.85</c:v>
                </c:pt>
                <c:pt idx="159">
                  <c:v>16.13</c:v>
                </c:pt>
                <c:pt idx="160">
                  <c:v>16.38</c:v>
                </c:pt>
                <c:pt idx="161">
                  <c:v>16.43</c:v>
                </c:pt>
                <c:pt idx="162">
                  <c:v>17.48</c:v>
                </c:pt>
                <c:pt idx="163">
                  <c:v>17.3</c:v>
                </c:pt>
                <c:pt idx="164">
                  <c:v>17.649999999999999</c:v>
                </c:pt>
                <c:pt idx="165">
                  <c:v>17.78</c:v>
                </c:pt>
                <c:pt idx="166">
                  <c:v>17.55</c:v>
                </c:pt>
                <c:pt idx="167">
                  <c:v>17.850000000000001</c:v>
                </c:pt>
                <c:pt idx="168">
                  <c:v>16.13</c:v>
                </c:pt>
                <c:pt idx="169">
                  <c:v>14.98</c:v>
                </c:pt>
                <c:pt idx="170">
                  <c:v>15.35</c:v>
                </c:pt>
                <c:pt idx="171">
                  <c:v>15.53</c:v>
                </c:pt>
                <c:pt idx="172">
                  <c:v>15.4</c:v>
                </c:pt>
                <c:pt idx="173">
                  <c:v>15.75</c:v>
                </c:pt>
                <c:pt idx="174">
                  <c:v>15.6</c:v>
                </c:pt>
                <c:pt idx="175">
                  <c:v>16.079999999999998</c:v>
                </c:pt>
                <c:pt idx="176">
                  <c:v>16.43</c:v>
                </c:pt>
                <c:pt idx="177">
                  <c:v>16.95</c:v>
                </c:pt>
                <c:pt idx="178">
                  <c:v>15.95</c:v>
                </c:pt>
                <c:pt idx="179">
                  <c:v>16.350000000000001</c:v>
                </c:pt>
                <c:pt idx="180">
                  <c:v>16.78</c:v>
                </c:pt>
                <c:pt idx="181">
                  <c:v>16.75</c:v>
                </c:pt>
                <c:pt idx="182">
                  <c:v>16.43</c:v>
                </c:pt>
                <c:pt idx="183">
                  <c:v>15.45</c:v>
                </c:pt>
                <c:pt idx="184">
                  <c:v>15.35</c:v>
                </c:pt>
                <c:pt idx="185">
                  <c:v>15.1</c:v>
                </c:pt>
                <c:pt idx="186">
                  <c:v>14.43</c:v>
                </c:pt>
                <c:pt idx="187">
                  <c:v>13.63</c:v>
                </c:pt>
                <c:pt idx="188">
                  <c:v>12.28</c:v>
                </c:pt>
                <c:pt idx="189">
                  <c:v>11.58</c:v>
                </c:pt>
                <c:pt idx="190">
                  <c:v>12.38</c:v>
                </c:pt>
                <c:pt idx="191">
                  <c:v>10.93</c:v>
                </c:pt>
                <c:pt idx="192">
                  <c:v>10.95</c:v>
                </c:pt>
                <c:pt idx="193">
                  <c:v>10.6</c:v>
                </c:pt>
                <c:pt idx="194">
                  <c:v>10.029999999999999</c:v>
                </c:pt>
                <c:pt idx="195">
                  <c:v>10.029999999999999</c:v>
                </c:pt>
                <c:pt idx="196">
                  <c:v>9.98</c:v>
                </c:pt>
                <c:pt idx="197">
                  <c:v>9.18</c:v>
                </c:pt>
                <c:pt idx="198">
                  <c:v>9.1300000000000008</c:v>
                </c:pt>
                <c:pt idx="199">
                  <c:v>8.98</c:v>
                </c:pt>
                <c:pt idx="200">
                  <c:v>9.23</c:v>
                </c:pt>
                <c:pt idx="201">
                  <c:v>9.5500000000000007</c:v>
                </c:pt>
                <c:pt idx="202">
                  <c:v>8.98</c:v>
                </c:pt>
                <c:pt idx="203">
                  <c:v>8.5</c:v>
                </c:pt>
                <c:pt idx="204">
                  <c:v>8.1999999999999993</c:v>
                </c:pt>
                <c:pt idx="205">
                  <c:v>8.73</c:v>
                </c:pt>
                <c:pt idx="206">
                  <c:v>8.83</c:v>
                </c:pt>
                <c:pt idx="207">
                  <c:v>9.1300000000000008</c:v>
                </c:pt>
                <c:pt idx="208">
                  <c:v>9.35</c:v>
                </c:pt>
                <c:pt idx="209">
                  <c:v>10.050000000000001</c:v>
                </c:pt>
                <c:pt idx="210">
                  <c:v>10.130000000000001</c:v>
                </c:pt>
                <c:pt idx="211">
                  <c:v>10.73</c:v>
                </c:pt>
                <c:pt idx="212">
                  <c:v>11.75</c:v>
                </c:pt>
                <c:pt idx="213">
                  <c:v>11.75</c:v>
                </c:pt>
                <c:pt idx="214">
                  <c:v>12.05</c:v>
                </c:pt>
                <c:pt idx="215">
                  <c:v>12.03</c:v>
                </c:pt>
                <c:pt idx="216">
                  <c:v>13.08</c:v>
                </c:pt>
                <c:pt idx="217">
                  <c:v>13.43</c:v>
                </c:pt>
                <c:pt idx="218">
                  <c:v>14.25</c:v>
                </c:pt>
                <c:pt idx="219">
                  <c:v>14.03</c:v>
                </c:pt>
                <c:pt idx="220">
                  <c:v>14.33</c:v>
                </c:pt>
                <c:pt idx="221">
                  <c:v>14.58</c:v>
                </c:pt>
                <c:pt idx="222">
                  <c:v>14.48</c:v>
                </c:pt>
                <c:pt idx="223">
                  <c:v>14.65</c:v>
                </c:pt>
                <c:pt idx="224">
                  <c:v>13.75</c:v>
                </c:pt>
                <c:pt idx="225">
                  <c:v>14.9</c:v>
                </c:pt>
                <c:pt idx="226">
                  <c:v>16.3</c:v>
                </c:pt>
                <c:pt idx="227">
                  <c:v>17.45</c:v>
                </c:pt>
                <c:pt idx="228">
                  <c:v>17.25</c:v>
                </c:pt>
                <c:pt idx="229">
                  <c:v>16.53</c:v>
                </c:pt>
                <c:pt idx="230">
                  <c:v>15.65</c:v>
                </c:pt>
                <c:pt idx="231">
                  <c:v>16.05</c:v>
                </c:pt>
                <c:pt idx="232">
                  <c:v>14.93</c:v>
                </c:pt>
                <c:pt idx="233">
                  <c:v>13.48</c:v>
                </c:pt>
                <c:pt idx="234">
                  <c:v>13.5</c:v>
                </c:pt>
                <c:pt idx="235">
                  <c:v>13.7</c:v>
                </c:pt>
                <c:pt idx="236">
                  <c:v>13.3</c:v>
                </c:pt>
                <c:pt idx="237">
                  <c:v>12.55</c:v>
                </c:pt>
                <c:pt idx="238">
                  <c:v>11.45</c:v>
                </c:pt>
                <c:pt idx="239">
                  <c:v>11.4</c:v>
                </c:pt>
                <c:pt idx="240">
                  <c:v>10.93</c:v>
                </c:pt>
                <c:pt idx="241">
                  <c:v>11.4</c:v>
                </c:pt>
                <c:pt idx="242">
                  <c:v>11.53</c:v>
                </c:pt>
                <c:pt idx="243">
                  <c:v>11.43</c:v>
                </c:pt>
                <c:pt idx="244">
                  <c:v>11.78</c:v>
                </c:pt>
                <c:pt idx="245">
                  <c:v>12.25</c:v>
                </c:pt>
                <c:pt idx="246">
                  <c:v>12.08</c:v>
                </c:pt>
                <c:pt idx="247">
                  <c:v>11.38</c:v>
                </c:pt>
                <c:pt idx="248">
                  <c:v>11.9</c:v>
                </c:pt>
                <c:pt idx="249">
                  <c:v>11.58</c:v>
                </c:pt>
                <c:pt idx="250">
                  <c:v>11.55</c:v>
                </c:pt>
                <c:pt idx="251">
                  <c:v>10.4</c:v>
                </c:pt>
                <c:pt idx="252">
                  <c:v>9.98</c:v>
                </c:pt>
                <c:pt idx="253">
                  <c:v>9.4</c:v>
                </c:pt>
                <c:pt idx="254">
                  <c:v>8.9499999999999993</c:v>
                </c:pt>
                <c:pt idx="255">
                  <c:v>8.23</c:v>
                </c:pt>
                <c:pt idx="256">
                  <c:v>8.0500000000000007</c:v>
                </c:pt>
                <c:pt idx="257">
                  <c:v>8.23</c:v>
                </c:pt>
                <c:pt idx="258">
                  <c:v>7.78</c:v>
                </c:pt>
                <c:pt idx="259">
                  <c:v>7.23</c:v>
                </c:pt>
                <c:pt idx="260">
                  <c:v>6.45</c:v>
                </c:pt>
                <c:pt idx="261">
                  <c:v>5.4</c:v>
                </c:pt>
                <c:pt idx="262">
                  <c:v>4.8</c:v>
                </c:pt>
                <c:pt idx="263">
                  <c:v>4.95</c:v>
                </c:pt>
                <c:pt idx="264">
                  <c:v>5.05</c:v>
                </c:pt>
                <c:pt idx="265">
                  <c:v>4.5</c:v>
                </c:pt>
                <c:pt idx="266">
                  <c:v>4.4800000000000004</c:v>
                </c:pt>
                <c:pt idx="267">
                  <c:v>4.63</c:v>
                </c:pt>
                <c:pt idx="268">
                  <c:v>4.8</c:v>
                </c:pt>
                <c:pt idx="269">
                  <c:v>4.53</c:v>
                </c:pt>
                <c:pt idx="270">
                  <c:v>4.4800000000000004</c:v>
                </c:pt>
                <c:pt idx="271">
                  <c:v>4.53</c:v>
                </c:pt>
                <c:pt idx="272">
                  <c:v>4.4000000000000004</c:v>
                </c:pt>
                <c:pt idx="273">
                  <c:v>4.7300000000000004</c:v>
                </c:pt>
                <c:pt idx="274">
                  <c:v>4.45</c:v>
                </c:pt>
                <c:pt idx="275">
                  <c:v>4.03</c:v>
                </c:pt>
                <c:pt idx="276">
                  <c:v>3.85</c:v>
                </c:pt>
                <c:pt idx="277">
                  <c:v>4.1500000000000004</c:v>
                </c:pt>
                <c:pt idx="278">
                  <c:v>3.9</c:v>
                </c:pt>
                <c:pt idx="279">
                  <c:v>3.55</c:v>
                </c:pt>
                <c:pt idx="280">
                  <c:v>3.28</c:v>
                </c:pt>
                <c:pt idx="281">
                  <c:v>3.03</c:v>
                </c:pt>
                <c:pt idx="282">
                  <c:v>3.13</c:v>
                </c:pt>
                <c:pt idx="283">
                  <c:v>3.04</c:v>
                </c:pt>
                <c:pt idx="284">
                  <c:v>3.16</c:v>
                </c:pt>
                <c:pt idx="285">
                  <c:v>2.92</c:v>
                </c:pt>
                <c:pt idx="286">
                  <c:v>2.79</c:v>
                </c:pt>
                <c:pt idx="287">
                  <c:v>2.75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PRV_TM!$D$4</c:f>
              <c:strCache>
                <c:ptCount val="1"/>
                <c:pt idx="0">
                  <c:v>Losses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PRV_TM!$B$5:$B$292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PRV_TM!$D$5:$D$292</c:f>
              <c:numCache>
                <c:formatCode>0.00</c:formatCode>
                <c:ptCount val="288"/>
                <c:pt idx="0">
                  <c:v>6.4599999999999991</c:v>
                </c:pt>
                <c:pt idx="1">
                  <c:v>6.48</c:v>
                </c:pt>
                <c:pt idx="2">
                  <c:v>6.48</c:v>
                </c:pt>
                <c:pt idx="3">
                  <c:v>6.49</c:v>
                </c:pt>
                <c:pt idx="4">
                  <c:v>6.4799999999999995</c:v>
                </c:pt>
                <c:pt idx="5">
                  <c:v>6.48</c:v>
                </c:pt>
                <c:pt idx="6">
                  <c:v>6.4700000000000006</c:v>
                </c:pt>
                <c:pt idx="7">
                  <c:v>6.48</c:v>
                </c:pt>
                <c:pt idx="8">
                  <c:v>6.4700000000000006</c:v>
                </c:pt>
                <c:pt idx="9">
                  <c:v>6.5100000000000007</c:v>
                </c:pt>
                <c:pt idx="10">
                  <c:v>6.51</c:v>
                </c:pt>
                <c:pt idx="11">
                  <c:v>6.52</c:v>
                </c:pt>
                <c:pt idx="12">
                  <c:v>6.5300000000000011</c:v>
                </c:pt>
                <c:pt idx="13">
                  <c:v>6.53</c:v>
                </c:pt>
                <c:pt idx="14">
                  <c:v>6.53</c:v>
                </c:pt>
                <c:pt idx="15">
                  <c:v>6.5300000000000011</c:v>
                </c:pt>
                <c:pt idx="16">
                  <c:v>6.53</c:v>
                </c:pt>
                <c:pt idx="17">
                  <c:v>6.53</c:v>
                </c:pt>
                <c:pt idx="18">
                  <c:v>6.5299999999999994</c:v>
                </c:pt>
                <c:pt idx="19">
                  <c:v>6.54</c:v>
                </c:pt>
                <c:pt idx="20">
                  <c:v>6.53</c:v>
                </c:pt>
                <c:pt idx="21">
                  <c:v>6.54</c:v>
                </c:pt>
                <c:pt idx="22">
                  <c:v>6.53</c:v>
                </c:pt>
                <c:pt idx="23">
                  <c:v>6.5299999999999994</c:v>
                </c:pt>
                <c:pt idx="24">
                  <c:v>6.54</c:v>
                </c:pt>
                <c:pt idx="25">
                  <c:v>6.5299999999999994</c:v>
                </c:pt>
                <c:pt idx="26">
                  <c:v>6.53</c:v>
                </c:pt>
                <c:pt idx="27">
                  <c:v>6.52</c:v>
                </c:pt>
                <c:pt idx="28">
                  <c:v>6.51</c:v>
                </c:pt>
                <c:pt idx="29">
                  <c:v>6.5200000000000014</c:v>
                </c:pt>
                <c:pt idx="30">
                  <c:v>6.5100000000000007</c:v>
                </c:pt>
                <c:pt idx="31">
                  <c:v>6.51</c:v>
                </c:pt>
                <c:pt idx="32">
                  <c:v>6.5</c:v>
                </c:pt>
                <c:pt idx="33">
                  <c:v>6.49</c:v>
                </c:pt>
                <c:pt idx="34">
                  <c:v>6.4899999999999993</c:v>
                </c:pt>
                <c:pt idx="35">
                  <c:v>6.49</c:v>
                </c:pt>
                <c:pt idx="36">
                  <c:v>6.4899999999999993</c:v>
                </c:pt>
                <c:pt idx="37">
                  <c:v>6.4600000000000009</c:v>
                </c:pt>
                <c:pt idx="38">
                  <c:v>6.46</c:v>
                </c:pt>
                <c:pt idx="39">
                  <c:v>6.44</c:v>
                </c:pt>
                <c:pt idx="40">
                  <c:v>6.4499999999999993</c:v>
                </c:pt>
                <c:pt idx="41">
                  <c:v>6.41</c:v>
                </c:pt>
                <c:pt idx="42">
                  <c:v>6.42</c:v>
                </c:pt>
                <c:pt idx="43">
                  <c:v>6.42</c:v>
                </c:pt>
                <c:pt idx="44">
                  <c:v>6.41</c:v>
                </c:pt>
                <c:pt idx="45">
                  <c:v>6.41</c:v>
                </c:pt>
                <c:pt idx="46">
                  <c:v>6.37</c:v>
                </c:pt>
                <c:pt idx="47">
                  <c:v>6.3699999999999992</c:v>
                </c:pt>
                <c:pt idx="48">
                  <c:v>6.3900000000000006</c:v>
                </c:pt>
                <c:pt idx="49">
                  <c:v>6.38</c:v>
                </c:pt>
                <c:pt idx="50">
                  <c:v>6.3599999999999994</c:v>
                </c:pt>
                <c:pt idx="51">
                  <c:v>6.3500000000000005</c:v>
                </c:pt>
                <c:pt idx="52">
                  <c:v>6.2700000000000005</c:v>
                </c:pt>
                <c:pt idx="53">
                  <c:v>6.27</c:v>
                </c:pt>
                <c:pt idx="54">
                  <c:v>6.2100000000000009</c:v>
                </c:pt>
                <c:pt idx="55">
                  <c:v>6.1400000000000006</c:v>
                </c:pt>
                <c:pt idx="56">
                  <c:v>6.18</c:v>
                </c:pt>
                <c:pt idx="57">
                  <c:v>6.1599999999999993</c:v>
                </c:pt>
                <c:pt idx="58">
                  <c:v>6.089999999999999</c:v>
                </c:pt>
                <c:pt idx="59">
                  <c:v>6.08</c:v>
                </c:pt>
                <c:pt idx="60">
                  <c:v>8.4899999999999984</c:v>
                </c:pt>
                <c:pt idx="61">
                  <c:v>8.4699999999999989</c:v>
                </c:pt>
                <c:pt idx="62">
                  <c:v>8.4100000000000019</c:v>
                </c:pt>
                <c:pt idx="63">
                  <c:v>8.3999999999999986</c:v>
                </c:pt>
                <c:pt idx="64">
                  <c:v>8.3099999999999987</c:v>
                </c:pt>
                <c:pt idx="65">
                  <c:v>8.2499999999999982</c:v>
                </c:pt>
                <c:pt idx="66">
                  <c:v>8.2799999999999994</c:v>
                </c:pt>
                <c:pt idx="67">
                  <c:v>8.1699999999999982</c:v>
                </c:pt>
                <c:pt idx="68">
                  <c:v>8.0699999999999985</c:v>
                </c:pt>
                <c:pt idx="69">
                  <c:v>8.0200000000000014</c:v>
                </c:pt>
                <c:pt idx="70">
                  <c:v>8.0100000000000016</c:v>
                </c:pt>
                <c:pt idx="71">
                  <c:v>7.9</c:v>
                </c:pt>
                <c:pt idx="72">
                  <c:v>7.8499999999999979</c:v>
                </c:pt>
                <c:pt idx="73">
                  <c:v>7.8300000000000018</c:v>
                </c:pt>
                <c:pt idx="74">
                  <c:v>7.8499999999999979</c:v>
                </c:pt>
                <c:pt idx="75">
                  <c:v>7.7800000000000011</c:v>
                </c:pt>
                <c:pt idx="76">
                  <c:v>7.9599999999999991</c:v>
                </c:pt>
                <c:pt idx="77">
                  <c:v>7.9500000000000011</c:v>
                </c:pt>
                <c:pt idx="78">
                  <c:v>7.8699999999999992</c:v>
                </c:pt>
                <c:pt idx="79">
                  <c:v>7.9399999999999995</c:v>
                </c:pt>
                <c:pt idx="80">
                  <c:v>7.92</c:v>
                </c:pt>
                <c:pt idx="81">
                  <c:v>7.9500000000000011</c:v>
                </c:pt>
                <c:pt idx="82">
                  <c:v>7.9399999999999995</c:v>
                </c:pt>
                <c:pt idx="83">
                  <c:v>7.9399999999999995</c:v>
                </c:pt>
                <c:pt idx="84">
                  <c:v>7.93</c:v>
                </c:pt>
                <c:pt idx="85">
                  <c:v>8.0599999999999987</c:v>
                </c:pt>
                <c:pt idx="86">
                  <c:v>8.1099999999999977</c:v>
                </c:pt>
                <c:pt idx="87">
                  <c:v>8.2199999999999989</c:v>
                </c:pt>
                <c:pt idx="88">
                  <c:v>8.1000000000000014</c:v>
                </c:pt>
                <c:pt idx="89">
                  <c:v>8.1699999999999982</c:v>
                </c:pt>
                <c:pt idx="90">
                  <c:v>8.19</c:v>
                </c:pt>
                <c:pt idx="91">
                  <c:v>8.2399999999999984</c:v>
                </c:pt>
                <c:pt idx="92">
                  <c:v>8.27</c:v>
                </c:pt>
                <c:pt idx="93">
                  <c:v>8.24</c:v>
                </c:pt>
                <c:pt idx="94">
                  <c:v>8.2299999999999986</c:v>
                </c:pt>
                <c:pt idx="95">
                  <c:v>8.2399999999999984</c:v>
                </c:pt>
                <c:pt idx="96">
                  <c:v>8.2899999999999991</c:v>
                </c:pt>
                <c:pt idx="97">
                  <c:v>8.17</c:v>
                </c:pt>
                <c:pt idx="98">
                  <c:v>8.11</c:v>
                </c:pt>
                <c:pt idx="99">
                  <c:v>8.0499999999999989</c:v>
                </c:pt>
                <c:pt idx="100">
                  <c:v>8.1099999999999977</c:v>
                </c:pt>
                <c:pt idx="101">
                  <c:v>8.0300000000000011</c:v>
                </c:pt>
                <c:pt idx="102">
                  <c:v>8.0200000000000014</c:v>
                </c:pt>
                <c:pt idx="103">
                  <c:v>8.0500000000000007</c:v>
                </c:pt>
                <c:pt idx="104">
                  <c:v>8.0400000000000009</c:v>
                </c:pt>
                <c:pt idx="105">
                  <c:v>8.0400000000000009</c:v>
                </c:pt>
                <c:pt idx="106">
                  <c:v>8.1199999999999992</c:v>
                </c:pt>
                <c:pt idx="107">
                  <c:v>8.2099999999999991</c:v>
                </c:pt>
                <c:pt idx="108">
                  <c:v>8.1799999999999979</c:v>
                </c:pt>
                <c:pt idx="109">
                  <c:v>8.1599999999999984</c:v>
                </c:pt>
                <c:pt idx="110">
                  <c:v>8.1399999999999988</c:v>
                </c:pt>
                <c:pt idx="111">
                  <c:v>8.1499999999999986</c:v>
                </c:pt>
                <c:pt idx="112">
                  <c:v>8.1099999999999977</c:v>
                </c:pt>
                <c:pt idx="113">
                  <c:v>8.1399999999999988</c:v>
                </c:pt>
                <c:pt idx="114">
                  <c:v>8.1399999999999988</c:v>
                </c:pt>
                <c:pt idx="115">
                  <c:v>8.0800000000000018</c:v>
                </c:pt>
                <c:pt idx="116">
                  <c:v>8.1399999999999988</c:v>
                </c:pt>
                <c:pt idx="117">
                  <c:v>8.16</c:v>
                </c:pt>
                <c:pt idx="118">
                  <c:v>8.1499999999999986</c:v>
                </c:pt>
                <c:pt idx="119">
                  <c:v>8.1099999999999977</c:v>
                </c:pt>
                <c:pt idx="120">
                  <c:v>8.0700000000000021</c:v>
                </c:pt>
                <c:pt idx="121">
                  <c:v>8.1199999999999992</c:v>
                </c:pt>
                <c:pt idx="122">
                  <c:v>8.129999999999999</c:v>
                </c:pt>
                <c:pt idx="123">
                  <c:v>8.0800000000000018</c:v>
                </c:pt>
                <c:pt idx="124">
                  <c:v>8.0899999999999981</c:v>
                </c:pt>
                <c:pt idx="125">
                  <c:v>8.0899999999999981</c:v>
                </c:pt>
                <c:pt idx="126">
                  <c:v>8.11</c:v>
                </c:pt>
                <c:pt idx="127">
                  <c:v>8.0900000000000016</c:v>
                </c:pt>
                <c:pt idx="128">
                  <c:v>8.0499999999999989</c:v>
                </c:pt>
                <c:pt idx="129">
                  <c:v>8.0200000000000014</c:v>
                </c:pt>
                <c:pt idx="130">
                  <c:v>7.9700000000000006</c:v>
                </c:pt>
                <c:pt idx="131">
                  <c:v>7.8999999999999986</c:v>
                </c:pt>
                <c:pt idx="132">
                  <c:v>7.8999999999999986</c:v>
                </c:pt>
                <c:pt idx="133">
                  <c:v>7.82</c:v>
                </c:pt>
                <c:pt idx="134">
                  <c:v>7.9199999999999982</c:v>
                </c:pt>
                <c:pt idx="135">
                  <c:v>7.9199999999999982</c:v>
                </c:pt>
                <c:pt idx="136">
                  <c:v>7.8699999999999992</c:v>
                </c:pt>
                <c:pt idx="137">
                  <c:v>7.759999999999998</c:v>
                </c:pt>
                <c:pt idx="138">
                  <c:v>7.66</c:v>
                </c:pt>
                <c:pt idx="139">
                  <c:v>7.66</c:v>
                </c:pt>
                <c:pt idx="140">
                  <c:v>7.629999999999999</c:v>
                </c:pt>
                <c:pt idx="141">
                  <c:v>7.5800000000000018</c:v>
                </c:pt>
                <c:pt idx="142">
                  <c:v>7.5500000000000007</c:v>
                </c:pt>
                <c:pt idx="143">
                  <c:v>7.5</c:v>
                </c:pt>
                <c:pt idx="144">
                  <c:v>7.4200000000000017</c:v>
                </c:pt>
                <c:pt idx="145">
                  <c:v>7.5500000000000007</c:v>
                </c:pt>
                <c:pt idx="146">
                  <c:v>7.3599999999999994</c:v>
                </c:pt>
                <c:pt idx="147">
                  <c:v>7.3599999999999994</c:v>
                </c:pt>
                <c:pt idx="148">
                  <c:v>7.5</c:v>
                </c:pt>
                <c:pt idx="149">
                  <c:v>7.610000000000003</c:v>
                </c:pt>
                <c:pt idx="150">
                  <c:v>7.7800000000000011</c:v>
                </c:pt>
                <c:pt idx="151">
                  <c:v>7.7899999999999991</c:v>
                </c:pt>
                <c:pt idx="152">
                  <c:v>7.8100000000000005</c:v>
                </c:pt>
                <c:pt idx="153">
                  <c:v>7.91</c:v>
                </c:pt>
                <c:pt idx="154">
                  <c:v>7.91</c:v>
                </c:pt>
                <c:pt idx="155">
                  <c:v>7.879999999999999</c:v>
                </c:pt>
                <c:pt idx="156">
                  <c:v>7.8500000000000014</c:v>
                </c:pt>
                <c:pt idx="157">
                  <c:v>7.73</c:v>
                </c:pt>
                <c:pt idx="158">
                  <c:v>7.8100000000000005</c:v>
                </c:pt>
                <c:pt idx="159">
                  <c:v>7.7800000000000011</c:v>
                </c:pt>
                <c:pt idx="160">
                  <c:v>7.75</c:v>
                </c:pt>
                <c:pt idx="161">
                  <c:v>7.740000000000002</c:v>
                </c:pt>
                <c:pt idx="162">
                  <c:v>7.629999999999999</c:v>
                </c:pt>
                <c:pt idx="163">
                  <c:v>7.6499999999999986</c:v>
                </c:pt>
                <c:pt idx="164">
                  <c:v>7.610000000000003</c:v>
                </c:pt>
                <c:pt idx="165">
                  <c:v>7.59</c:v>
                </c:pt>
                <c:pt idx="166">
                  <c:v>7.620000000000001</c:v>
                </c:pt>
                <c:pt idx="167">
                  <c:v>7.59</c:v>
                </c:pt>
                <c:pt idx="168">
                  <c:v>7.7800000000000011</c:v>
                </c:pt>
                <c:pt idx="169">
                  <c:v>7.8999999999999986</c:v>
                </c:pt>
                <c:pt idx="170">
                  <c:v>7.8699999999999992</c:v>
                </c:pt>
                <c:pt idx="171">
                  <c:v>7.8400000000000016</c:v>
                </c:pt>
                <c:pt idx="172">
                  <c:v>7.8600000000000012</c:v>
                </c:pt>
                <c:pt idx="173">
                  <c:v>7.82</c:v>
                </c:pt>
                <c:pt idx="174">
                  <c:v>7.8400000000000016</c:v>
                </c:pt>
                <c:pt idx="175">
                  <c:v>7.7800000000000011</c:v>
                </c:pt>
                <c:pt idx="176">
                  <c:v>7.740000000000002</c:v>
                </c:pt>
                <c:pt idx="177">
                  <c:v>7.6900000000000013</c:v>
                </c:pt>
                <c:pt idx="178">
                  <c:v>7.8000000000000007</c:v>
                </c:pt>
                <c:pt idx="179">
                  <c:v>7.759999999999998</c:v>
                </c:pt>
                <c:pt idx="180">
                  <c:v>7.7099999999999973</c:v>
                </c:pt>
                <c:pt idx="181">
                  <c:v>7.7100000000000009</c:v>
                </c:pt>
                <c:pt idx="182">
                  <c:v>7.740000000000002</c:v>
                </c:pt>
                <c:pt idx="183">
                  <c:v>7.8599999999999994</c:v>
                </c:pt>
                <c:pt idx="184">
                  <c:v>7.8699999999999992</c:v>
                </c:pt>
                <c:pt idx="185">
                  <c:v>7.8899999999999988</c:v>
                </c:pt>
                <c:pt idx="186">
                  <c:v>7.9600000000000009</c:v>
                </c:pt>
                <c:pt idx="187">
                  <c:v>8.0400000000000009</c:v>
                </c:pt>
                <c:pt idx="188">
                  <c:v>8.17</c:v>
                </c:pt>
                <c:pt idx="189">
                  <c:v>8.2299999999999986</c:v>
                </c:pt>
                <c:pt idx="190">
                  <c:v>8.1599999999999984</c:v>
                </c:pt>
                <c:pt idx="191">
                  <c:v>8.2899999999999991</c:v>
                </c:pt>
                <c:pt idx="192">
                  <c:v>8.2899999999999991</c:v>
                </c:pt>
                <c:pt idx="193">
                  <c:v>8.3200000000000021</c:v>
                </c:pt>
                <c:pt idx="194">
                  <c:v>8.3699999999999992</c:v>
                </c:pt>
                <c:pt idx="195">
                  <c:v>8.3699999999999992</c:v>
                </c:pt>
                <c:pt idx="196">
                  <c:v>8.370000000000001</c:v>
                </c:pt>
                <c:pt idx="197">
                  <c:v>8.4400000000000013</c:v>
                </c:pt>
                <c:pt idx="198">
                  <c:v>8.44</c:v>
                </c:pt>
                <c:pt idx="199">
                  <c:v>8.4499999999999993</c:v>
                </c:pt>
                <c:pt idx="200">
                  <c:v>8.43</c:v>
                </c:pt>
                <c:pt idx="201">
                  <c:v>8.41</c:v>
                </c:pt>
                <c:pt idx="202">
                  <c:v>8.4499999999999993</c:v>
                </c:pt>
                <c:pt idx="203">
                  <c:v>8.5</c:v>
                </c:pt>
                <c:pt idx="204">
                  <c:v>8.52</c:v>
                </c:pt>
                <c:pt idx="205">
                  <c:v>8.4699999999999989</c:v>
                </c:pt>
                <c:pt idx="206">
                  <c:v>8.4700000000000006</c:v>
                </c:pt>
                <c:pt idx="207">
                  <c:v>8.44</c:v>
                </c:pt>
                <c:pt idx="208">
                  <c:v>8.4300000000000015</c:v>
                </c:pt>
                <c:pt idx="209">
                  <c:v>8.370000000000001</c:v>
                </c:pt>
                <c:pt idx="210">
                  <c:v>8.3599999999999977</c:v>
                </c:pt>
                <c:pt idx="211">
                  <c:v>8.3099999999999987</c:v>
                </c:pt>
                <c:pt idx="212">
                  <c:v>8.2199999999999989</c:v>
                </c:pt>
                <c:pt idx="213">
                  <c:v>8.2199999999999989</c:v>
                </c:pt>
                <c:pt idx="214">
                  <c:v>8.1899999999999977</c:v>
                </c:pt>
                <c:pt idx="215">
                  <c:v>8.19</c:v>
                </c:pt>
                <c:pt idx="216">
                  <c:v>8.0900000000000016</c:v>
                </c:pt>
                <c:pt idx="217">
                  <c:v>8.0599999999999987</c:v>
                </c:pt>
                <c:pt idx="218">
                  <c:v>7.98</c:v>
                </c:pt>
                <c:pt idx="219">
                  <c:v>8.0000000000000018</c:v>
                </c:pt>
                <c:pt idx="220">
                  <c:v>7.9700000000000006</c:v>
                </c:pt>
                <c:pt idx="221">
                  <c:v>7.9399999999999995</c:v>
                </c:pt>
                <c:pt idx="222">
                  <c:v>7.9499999999999993</c:v>
                </c:pt>
                <c:pt idx="223">
                  <c:v>7.9399999999999995</c:v>
                </c:pt>
                <c:pt idx="224">
                  <c:v>8.0300000000000011</c:v>
                </c:pt>
                <c:pt idx="225">
                  <c:v>7.9099999999999984</c:v>
                </c:pt>
                <c:pt idx="226">
                  <c:v>7.759999999999998</c:v>
                </c:pt>
                <c:pt idx="227">
                  <c:v>7.629999999999999</c:v>
                </c:pt>
                <c:pt idx="228">
                  <c:v>7.66</c:v>
                </c:pt>
                <c:pt idx="229">
                  <c:v>7.73</c:v>
                </c:pt>
                <c:pt idx="230">
                  <c:v>7.83</c:v>
                </c:pt>
                <c:pt idx="231">
                  <c:v>7.7899999999999991</c:v>
                </c:pt>
                <c:pt idx="232">
                  <c:v>7.91</c:v>
                </c:pt>
                <c:pt idx="233">
                  <c:v>8.0500000000000007</c:v>
                </c:pt>
                <c:pt idx="234">
                  <c:v>8.0599999999999987</c:v>
                </c:pt>
                <c:pt idx="235">
                  <c:v>8.0399999999999991</c:v>
                </c:pt>
                <c:pt idx="236">
                  <c:v>8.0799999999999983</c:v>
                </c:pt>
                <c:pt idx="237">
                  <c:v>8.1499999999999986</c:v>
                </c:pt>
                <c:pt idx="238">
                  <c:v>8.25</c:v>
                </c:pt>
                <c:pt idx="239">
                  <c:v>8.2499999999999982</c:v>
                </c:pt>
                <c:pt idx="240">
                  <c:v>8.2899999999999991</c:v>
                </c:pt>
                <c:pt idx="241">
                  <c:v>8.2499999999999982</c:v>
                </c:pt>
                <c:pt idx="242">
                  <c:v>8.24</c:v>
                </c:pt>
                <c:pt idx="243">
                  <c:v>8.25</c:v>
                </c:pt>
                <c:pt idx="244">
                  <c:v>8.2099999999999991</c:v>
                </c:pt>
                <c:pt idx="245">
                  <c:v>8.18</c:v>
                </c:pt>
                <c:pt idx="246">
                  <c:v>8.19</c:v>
                </c:pt>
                <c:pt idx="247">
                  <c:v>8.2499999999999982</c:v>
                </c:pt>
                <c:pt idx="248">
                  <c:v>8.2099999999999991</c:v>
                </c:pt>
                <c:pt idx="249">
                  <c:v>8.2299999999999986</c:v>
                </c:pt>
                <c:pt idx="250">
                  <c:v>8.2399999999999984</c:v>
                </c:pt>
                <c:pt idx="251">
                  <c:v>8.3399999999999981</c:v>
                </c:pt>
                <c:pt idx="252">
                  <c:v>5.879999999999999</c:v>
                </c:pt>
                <c:pt idx="253">
                  <c:v>5.9399999999999995</c:v>
                </c:pt>
                <c:pt idx="254">
                  <c:v>5.99</c:v>
                </c:pt>
                <c:pt idx="255">
                  <c:v>6.0499999999999989</c:v>
                </c:pt>
                <c:pt idx="256">
                  <c:v>6.0699999999999985</c:v>
                </c:pt>
                <c:pt idx="257">
                  <c:v>6.0499999999999989</c:v>
                </c:pt>
                <c:pt idx="258">
                  <c:v>6.089999999999999</c:v>
                </c:pt>
                <c:pt idx="259">
                  <c:v>6.1399999999999988</c:v>
                </c:pt>
                <c:pt idx="260">
                  <c:v>6.21</c:v>
                </c:pt>
                <c:pt idx="261">
                  <c:v>6.2999999999999989</c:v>
                </c:pt>
                <c:pt idx="262">
                  <c:v>6.3400000000000007</c:v>
                </c:pt>
                <c:pt idx="263">
                  <c:v>6.3299999999999992</c:v>
                </c:pt>
                <c:pt idx="264">
                  <c:v>6.3199999999999994</c:v>
                </c:pt>
                <c:pt idx="265">
                  <c:v>6.3599999999999994</c:v>
                </c:pt>
                <c:pt idx="266">
                  <c:v>6.3599999999999994</c:v>
                </c:pt>
                <c:pt idx="267">
                  <c:v>6.3500000000000005</c:v>
                </c:pt>
                <c:pt idx="268">
                  <c:v>6.3400000000000007</c:v>
                </c:pt>
                <c:pt idx="269">
                  <c:v>6.36</c:v>
                </c:pt>
                <c:pt idx="270">
                  <c:v>6.3599999999999994</c:v>
                </c:pt>
                <c:pt idx="271">
                  <c:v>6.36</c:v>
                </c:pt>
                <c:pt idx="272">
                  <c:v>6.3699999999999992</c:v>
                </c:pt>
                <c:pt idx="273">
                  <c:v>6.34</c:v>
                </c:pt>
                <c:pt idx="274">
                  <c:v>6.37</c:v>
                </c:pt>
                <c:pt idx="275">
                  <c:v>6.39</c:v>
                </c:pt>
                <c:pt idx="276">
                  <c:v>6.41</c:v>
                </c:pt>
                <c:pt idx="277">
                  <c:v>6.3899999999999988</c:v>
                </c:pt>
                <c:pt idx="278">
                  <c:v>6.4</c:v>
                </c:pt>
                <c:pt idx="279">
                  <c:v>6.4300000000000006</c:v>
                </c:pt>
                <c:pt idx="280">
                  <c:v>6.4500000000000011</c:v>
                </c:pt>
                <c:pt idx="281">
                  <c:v>6.4600000000000009</c:v>
                </c:pt>
                <c:pt idx="282">
                  <c:v>6.45</c:v>
                </c:pt>
                <c:pt idx="283">
                  <c:v>6.46</c:v>
                </c:pt>
                <c:pt idx="284">
                  <c:v>6.4499999999999993</c:v>
                </c:pt>
                <c:pt idx="285">
                  <c:v>6.4700000000000006</c:v>
                </c:pt>
                <c:pt idx="286">
                  <c:v>6.4799999999999995</c:v>
                </c:pt>
                <c:pt idx="287">
                  <c:v>6.48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PRV_TM!$E$4</c:f>
              <c:strCache>
                <c:ptCount val="1"/>
                <c:pt idx="0">
                  <c:v>Demand +  Losses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PRV_TM!$B$5:$B$292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PRV_TM!$E$5:$E$292</c:f>
              <c:numCache>
                <c:formatCode>0.00</c:formatCode>
                <c:ptCount val="288"/>
                <c:pt idx="0">
                  <c:v>9.44</c:v>
                </c:pt>
                <c:pt idx="1">
                  <c:v>9.16</c:v>
                </c:pt>
                <c:pt idx="2">
                  <c:v>9.23</c:v>
                </c:pt>
                <c:pt idx="3">
                  <c:v>8.9700000000000006</c:v>
                </c:pt>
                <c:pt idx="4">
                  <c:v>9.11</c:v>
                </c:pt>
                <c:pt idx="5">
                  <c:v>9.2100000000000009</c:v>
                </c:pt>
                <c:pt idx="6">
                  <c:v>9.3000000000000007</c:v>
                </c:pt>
                <c:pt idx="7">
                  <c:v>9.16</c:v>
                </c:pt>
                <c:pt idx="8">
                  <c:v>9.25</c:v>
                </c:pt>
                <c:pt idx="9">
                  <c:v>8.81</c:v>
                </c:pt>
                <c:pt idx="10">
                  <c:v>8.69</c:v>
                </c:pt>
                <c:pt idx="11">
                  <c:v>8.52</c:v>
                </c:pt>
                <c:pt idx="12">
                  <c:v>8.3800000000000008</c:v>
                </c:pt>
                <c:pt idx="13">
                  <c:v>8.41</c:v>
                </c:pt>
                <c:pt idx="14">
                  <c:v>8.48</c:v>
                </c:pt>
                <c:pt idx="15">
                  <c:v>8.3800000000000008</c:v>
                </c:pt>
                <c:pt idx="16">
                  <c:v>8.31</c:v>
                </c:pt>
                <c:pt idx="17">
                  <c:v>8.31</c:v>
                </c:pt>
                <c:pt idx="18">
                  <c:v>8.26</c:v>
                </c:pt>
                <c:pt idx="19">
                  <c:v>8.34</c:v>
                </c:pt>
                <c:pt idx="20">
                  <c:v>8.31</c:v>
                </c:pt>
                <c:pt idx="21">
                  <c:v>8.34</c:v>
                </c:pt>
                <c:pt idx="22">
                  <c:v>8.31</c:v>
                </c:pt>
                <c:pt idx="23">
                  <c:v>8.26</c:v>
                </c:pt>
                <c:pt idx="24">
                  <c:v>8.34</c:v>
                </c:pt>
                <c:pt idx="25">
                  <c:v>8.36</c:v>
                </c:pt>
                <c:pt idx="26">
                  <c:v>8.48</c:v>
                </c:pt>
                <c:pt idx="27">
                  <c:v>8.52</c:v>
                </c:pt>
                <c:pt idx="28">
                  <c:v>8.69</c:v>
                </c:pt>
                <c:pt idx="29">
                  <c:v>8.5500000000000007</c:v>
                </c:pt>
                <c:pt idx="30">
                  <c:v>8.64</c:v>
                </c:pt>
                <c:pt idx="31">
                  <c:v>8.69</c:v>
                </c:pt>
                <c:pt idx="32">
                  <c:v>8.85</c:v>
                </c:pt>
                <c:pt idx="33">
                  <c:v>9.07</c:v>
                </c:pt>
                <c:pt idx="34">
                  <c:v>9.0399999999999991</c:v>
                </c:pt>
                <c:pt idx="35">
                  <c:v>8.9700000000000006</c:v>
                </c:pt>
                <c:pt idx="36">
                  <c:v>9.0399999999999991</c:v>
                </c:pt>
                <c:pt idx="37">
                  <c:v>9.49</c:v>
                </c:pt>
                <c:pt idx="38">
                  <c:v>9.51</c:v>
                </c:pt>
                <c:pt idx="39">
                  <c:v>9.74</c:v>
                </c:pt>
                <c:pt idx="40">
                  <c:v>9.5299999999999994</c:v>
                </c:pt>
                <c:pt idx="41">
                  <c:v>10.09</c:v>
                </c:pt>
                <c:pt idx="42">
                  <c:v>10.02</c:v>
                </c:pt>
                <c:pt idx="43">
                  <c:v>10</c:v>
                </c:pt>
                <c:pt idx="44">
                  <c:v>10.19</c:v>
                </c:pt>
                <c:pt idx="45">
                  <c:v>10.19</c:v>
                </c:pt>
                <c:pt idx="46">
                  <c:v>10.65</c:v>
                </c:pt>
                <c:pt idx="47">
                  <c:v>10.7</c:v>
                </c:pt>
                <c:pt idx="48">
                  <c:v>10.47</c:v>
                </c:pt>
                <c:pt idx="49">
                  <c:v>10.68</c:v>
                </c:pt>
                <c:pt idx="50">
                  <c:v>10.86</c:v>
                </c:pt>
                <c:pt idx="51">
                  <c:v>11.05</c:v>
                </c:pt>
                <c:pt idx="52">
                  <c:v>11.97</c:v>
                </c:pt>
                <c:pt idx="53">
                  <c:v>12</c:v>
                </c:pt>
                <c:pt idx="54">
                  <c:v>12.71</c:v>
                </c:pt>
                <c:pt idx="55">
                  <c:v>13.39</c:v>
                </c:pt>
                <c:pt idx="56">
                  <c:v>13.01</c:v>
                </c:pt>
                <c:pt idx="57">
                  <c:v>13.19</c:v>
                </c:pt>
                <c:pt idx="58">
                  <c:v>13.87</c:v>
                </c:pt>
                <c:pt idx="59">
                  <c:v>14.01</c:v>
                </c:pt>
                <c:pt idx="60">
                  <c:v>17.04</c:v>
                </c:pt>
                <c:pt idx="61">
                  <c:v>17.27</c:v>
                </c:pt>
                <c:pt idx="62">
                  <c:v>18.010000000000002</c:v>
                </c:pt>
                <c:pt idx="63">
                  <c:v>18.079999999999998</c:v>
                </c:pt>
                <c:pt idx="64">
                  <c:v>19.059999999999999</c:v>
                </c:pt>
                <c:pt idx="65">
                  <c:v>19.649999999999999</c:v>
                </c:pt>
                <c:pt idx="66">
                  <c:v>19.38</c:v>
                </c:pt>
                <c:pt idx="67">
                  <c:v>20.47</c:v>
                </c:pt>
                <c:pt idx="68">
                  <c:v>21.47</c:v>
                </c:pt>
                <c:pt idx="69">
                  <c:v>21.87</c:v>
                </c:pt>
                <c:pt idx="70">
                  <c:v>21.96</c:v>
                </c:pt>
                <c:pt idx="71">
                  <c:v>22.93</c:v>
                </c:pt>
                <c:pt idx="72">
                  <c:v>23.33</c:v>
                </c:pt>
                <c:pt idx="73">
                  <c:v>23.51</c:v>
                </c:pt>
                <c:pt idx="74">
                  <c:v>23.33</c:v>
                </c:pt>
                <c:pt idx="75">
                  <c:v>23.91</c:v>
                </c:pt>
                <c:pt idx="76">
                  <c:v>22.34</c:v>
                </c:pt>
                <c:pt idx="77">
                  <c:v>22.48</c:v>
                </c:pt>
                <c:pt idx="78">
                  <c:v>23.22</c:v>
                </c:pt>
                <c:pt idx="79">
                  <c:v>22.57</c:v>
                </c:pt>
                <c:pt idx="80">
                  <c:v>22.7</c:v>
                </c:pt>
                <c:pt idx="81">
                  <c:v>22.55</c:v>
                </c:pt>
                <c:pt idx="82">
                  <c:v>22.59</c:v>
                </c:pt>
                <c:pt idx="83">
                  <c:v>22.59</c:v>
                </c:pt>
                <c:pt idx="84">
                  <c:v>22.66</c:v>
                </c:pt>
                <c:pt idx="85">
                  <c:v>21.56</c:v>
                </c:pt>
                <c:pt idx="86">
                  <c:v>20.99</c:v>
                </c:pt>
                <c:pt idx="87">
                  <c:v>20.02</c:v>
                </c:pt>
                <c:pt idx="88">
                  <c:v>21.1</c:v>
                </c:pt>
                <c:pt idx="89">
                  <c:v>20.399999999999999</c:v>
                </c:pt>
                <c:pt idx="90">
                  <c:v>20.22</c:v>
                </c:pt>
                <c:pt idx="91">
                  <c:v>19.79</c:v>
                </c:pt>
                <c:pt idx="92">
                  <c:v>19.45</c:v>
                </c:pt>
                <c:pt idx="93">
                  <c:v>19.84</c:v>
                </c:pt>
                <c:pt idx="94">
                  <c:v>19.809999999999999</c:v>
                </c:pt>
                <c:pt idx="95">
                  <c:v>19.739999999999998</c:v>
                </c:pt>
                <c:pt idx="96">
                  <c:v>19.22</c:v>
                </c:pt>
                <c:pt idx="97">
                  <c:v>20.45</c:v>
                </c:pt>
                <c:pt idx="98">
                  <c:v>21.04</c:v>
                </c:pt>
                <c:pt idx="99">
                  <c:v>21.65</c:v>
                </c:pt>
                <c:pt idx="100">
                  <c:v>20.99</c:v>
                </c:pt>
                <c:pt idx="101">
                  <c:v>21.78</c:v>
                </c:pt>
                <c:pt idx="102">
                  <c:v>21.92</c:v>
                </c:pt>
                <c:pt idx="103">
                  <c:v>21.53</c:v>
                </c:pt>
                <c:pt idx="104">
                  <c:v>21.69</c:v>
                </c:pt>
                <c:pt idx="105">
                  <c:v>21.67</c:v>
                </c:pt>
                <c:pt idx="106">
                  <c:v>20.95</c:v>
                </c:pt>
                <c:pt idx="107">
                  <c:v>20.11</c:v>
                </c:pt>
                <c:pt idx="108">
                  <c:v>20.309999999999999</c:v>
                </c:pt>
                <c:pt idx="109">
                  <c:v>20.54</c:v>
                </c:pt>
                <c:pt idx="110">
                  <c:v>20.72</c:v>
                </c:pt>
                <c:pt idx="111">
                  <c:v>20.65</c:v>
                </c:pt>
                <c:pt idx="112">
                  <c:v>20.99</c:v>
                </c:pt>
                <c:pt idx="113">
                  <c:v>20.72</c:v>
                </c:pt>
                <c:pt idx="114">
                  <c:v>20.72</c:v>
                </c:pt>
                <c:pt idx="115">
                  <c:v>21.26</c:v>
                </c:pt>
                <c:pt idx="116">
                  <c:v>20.74</c:v>
                </c:pt>
                <c:pt idx="117">
                  <c:v>20.61</c:v>
                </c:pt>
                <c:pt idx="118">
                  <c:v>20.7</c:v>
                </c:pt>
                <c:pt idx="119">
                  <c:v>20.99</c:v>
                </c:pt>
                <c:pt idx="120">
                  <c:v>21.35</c:v>
                </c:pt>
                <c:pt idx="121">
                  <c:v>20.97</c:v>
                </c:pt>
                <c:pt idx="122">
                  <c:v>20.86</c:v>
                </c:pt>
                <c:pt idx="123">
                  <c:v>21.26</c:v>
                </c:pt>
                <c:pt idx="124">
                  <c:v>21.24</c:v>
                </c:pt>
                <c:pt idx="125">
                  <c:v>21.22</c:v>
                </c:pt>
                <c:pt idx="126">
                  <c:v>21.06</c:v>
                </c:pt>
                <c:pt idx="127">
                  <c:v>21.17</c:v>
                </c:pt>
                <c:pt idx="128">
                  <c:v>21.65</c:v>
                </c:pt>
                <c:pt idx="129">
                  <c:v>21.92</c:v>
                </c:pt>
                <c:pt idx="130">
                  <c:v>22.37</c:v>
                </c:pt>
                <c:pt idx="131">
                  <c:v>22.88</c:v>
                </c:pt>
                <c:pt idx="132">
                  <c:v>22.88</c:v>
                </c:pt>
                <c:pt idx="133">
                  <c:v>23.57</c:v>
                </c:pt>
                <c:pt idx="134">
                  <c:v>22.72</c:v>
                </c:pt>
                <c:pt idx="135">
                  <c:v>22.72</c:v>
                </c:pt>
                <c:pt idx="136">
                  <c:v>23.22</c:v>
                </c:pt>
                <c:pt idx="137">
                  <c:v>24.06</c:v>
                </c:pt>
                <c:pt idx="138">
                  <c:v>24.91</c:v>
                </c:pt>
                <c:pt idx="139">
                  <c:v>24.86</c:v>
                </c:pt>
                <c:pt idx="140">
                  <c:v>25.11</c:v>
                </c:pt>
                <c:pt idx="141">
                  <c:v>25.53</c:v>
                </c:pt>
                <c:pt idx="142">
                  <c:v>25.75</c:v>
                </c:pt>
                <c:pt idx="143">
                  <c:v>26.08</c:v>
                </c:pt>
                <c:pt idx="144">
                  <c:v>26.67</c:v>
                </c:pt>
                <c:pt idx="145">
                  <c:v>25.75</c:v>
                </c:pt>
                <c:pt idx="146">
                  <c:v>27.06</c:v>
                </c:pt>
                <c:pt idx="147">
                  <c:v>27.04</c:v>
                </c:pt>
                <c:pt idx="148">
                  <c:v>26.1</c:v>
                </c:pt>
                <c:pt idx="149">
                  <c:v>25.26</c:v>
                </c:pt>
                <c:pt idx="150">
                  <c:v>23.91</c:v>
                </c:pt>
                <c:pt idx="151">
                  <c:v>23.89</c:v>
                </c:pt>
                <c:pt idx="152">
                  <c:v>23.66</c:v>
                </c:pt>
                <c:pt idx="153">
                  <c:v>22.84</c:v>
                </c:pt>
                <c:pt idx="154">
                  <c:v>22.86</c:v>
                </c:pt>
                <c:pt idx="155">
                  <c:v>23.11</c:v>
                </c:pt>
                <c:pt idx="156">
                  <c:v>23.28</c:v>
                </c:pt>
                <c:pt idx="157">
                  <c:v>24.31</c:v>
                </c:pt>
                <c:pt idx="158">
                  <c:v>23.66</c:v>
                </c:pt>
                <c:pt idx="159">
                  <c:v>23.91</c:v>
                </c:pt>
                <c:pt idx="160">
                  <c:v>24.13</c:v>
                </c:pt>
                <c:pt idx="161">
                  <c:v>24.17</c:v>
                </c:pt>
                <c:pt idx="162">
                  <c:v>25.11</c:v>
                </c:pt>
                <c:pt idx="163">
                  <c:v>24.95</c:v>
                </c:pt>
                <c:pt idx="164">
                  <c:v>25.26</c:v>
                </c:pt>
                <c:pt idx="165">
                  <c:v>25.37</c:v>
                </c:pt>
                <c:pt idx="166">
                  <c:v>25.17</c:v>
                </c:pt>
                <c:pt idx="167">
                  <c:v>25.44</c:v>
                </c:pt>
                <c:pt idx="168">
                  <c:v>23.91</c:v>
                </c:pt>
                <c:pt idx="169">
                  <c:v>22.88</c:v>
                </c:pt>
                <c:pt idx="170">
                  <c:v>23.22</c:v>
                </c:pt>
                <c:pt idx="171">
                  <c:v>23.37</c:v>
                </c:pt>
                <c:pt idx="172">
                  <c:v>23.26</c:v>
                </c:pt>
                <c:pt idx="173">
                  <c:v>23.57</c:v>
                </c:pt>
                <c:pt idx="174">
                  <c:v>23.44</c:v>
                </c:pt>
                <c:pt idx="175">
                  <c:v>23.86</c:v>
                </c:pt>
                <c:pt idx="176">
                  <c:v>24.17</c:v>
                </c:pt>
                <c:pt idx="177">
                  <c:v>24.64</c:v>
                </c:pt>
                <c:pt idx="178">
                  <c:v>23.75</c:v>
                </c:pt>
                <c:pt idx="179">
                  <c:v>24.11</c:v>
                </c:pt>
                <c:pt idx="180">
                  <c:v>24.49</c:v>
                </c:pt>
                <c:pt idx="181">
                  <c:v>24.46</c:v>
                </c:pt>
                <c:pt idx="182">
                  <c:v>24.17</c:v>
                </c:pt>
                <c:pt idx="183">
                  <c:v>23.31</c:v>
                </c:pt>
                <c:pt idx="184">
                  <c:v>23.22</c:v>
                </c:pt>
                <c:pt idx="185">
                  <c:v>22.99</c:v>
                </c:pt>
                <c:pt idx="186">
                  <c:v>22.39</c:v>
                </c:pt>
                <c:pt idx="187">
                  <c:v>21.67</c:v>
                </c:pt>
                <c:pt idx="188">
                  <c:v>20.45</c:v>
                </c:pt>
                <c:pt idx="189">
                  <c:v>19.809999999999999</c:v>
                </c:pt>
                <c:pt idx="190">
                  <c:v>20.54</c:v>
                </c:pt>
                <c:pt idx="191">
                  <c:v>19.22</c:v>
                </c:pt>
                <c:pt idx="192">
                  <c:v>19.239999999999998</c:v>
                </c:pt>
                <c:pt idx="193">
                  <c:v>18.920000000000002</c:v>
                </c:pt>
                <c:pt idx="194">
                  <c:v>18.399999999999999</c:v>
                </c:pt>
                <c:pt idx="195">
                  <c:v>18.399999999999999</c:v>
                </c:pt>
                <c:pt idx="196">
                  <c:v>18.350000000000001</c:v>
                </c:pt>
                <c:pt idx="197">
                  <c:v>17.62</c:v>
                </c:pt>
                <c:pt idx="198">
                  <c:v>17.57</c:v>
                </c:pt>
                <c:pt idx="199">
                  <c:v>17.43</c:v>
                </c:pt>
                <c:pt idx="200">
                  <c:v>17.66</c:v>
                </c:pt>
                <c:pt idx="201">
                  <c:v>17.96</c:v>
                </c:pt>
                <c:pt idx="202">
                  <c:v>17.43</c:v>
                </c:pt>
                <c:pt idx="203">
                  <c:v>17</c:v>
                </c:pt>
                <c:pt idx="204">
                  <c:v>16.72</c:v>
                </c:pt>
                <c:pt idx="205">
                  <c:v>17.2</c:v>
                </c:pt>
                <c:pt idx="206">
                  <c:v>17.3</c:v>
                </c:pt>
                <c:pt idx="207">
                  <c:v>17.57</c:v>
                </c:pt>
                <c:pt idx="208">
                  <c:v>17.78</c:v>
                </c:pt>
                <c:pt idx="209">
                  <c:v>18.420000000000002</c:v>
                </c:pt>
                <c:pt idx="210">
                  <c:v>18.489999999999998</c:v>
                </c:pt>
                <c:pt idx="211">
                  <c:v>19.04</c:v>
                </c:pt>
                <c:pt idx="212">
                  <c:v>19.97</c:v>
                </c:pt>
                <c:pt idx="213">
                  <c:v>19.97</c:v>
                </c:pt>
                <c:pt idx="214">
                  <c:v>20.239999999999998</c:v>
                </c:pt>
                <c:pt idx="215">
                  <c:v>20.22</c:v>
                </c:pt>
                <c:pt idx="216">
                  <c:v>21.17</c:v>
                </c:pt>
                <c:pt idx="217">
                  <c:v>21.49</c:v>
                </c:pt>
                <c:pt idx="218">
                  <c:v>22.23</c:v>
                </c:pt>
                <c:pt idx="219">
                  <c:v>22.03</c:v>
                </c:pt>
                <c:pt idx="220">
                  <c:v>22.3</c:v>
                </c:pt>
                <c:pt idx="221">
                  <c:v>22.52</c:v>
                </c:pt>
                <c:pt idx="222">
                  <c:v>22.43</c:v>
                </c:pt>
                <c:pt idx="223">
                  <c:v>22.59</c:v>
                </c:pt>
                <c:pt idx="224">
                  <c:v>21.78</c:v>
                </c:pt>
                <c:pt idx="225">
                  <c:v>22.81</c:v>
                </c:pt>
                <c:pt idx="226">
                  <c:v>24.06</c:v>
                </c:pt>
                <c:pt idx="227">
                  <c:v>25.08</c:v>
                </c:pt>
                <c:pt idx="228">
                  <c:v>24.91</c:v>
                </c:pt>
                <c:pt idx="229">
                  <c:v>24.26</c:v>
                </c:pt>
                <c:pt idx="230">
                  <c:v>23.48</c:v>
                </c:pt>
                <c:pt idx="231">
                  <c:v>23.84</c:v>
                </c:pt>
                <c:pt idx="232">
                  <c:v>22.84</c:v>
                </c:pt>
                <c:pt idx="233">
                  <c:v>21.53</c:v>
                </c:pt>
                <c:pt idx="234">
                  <c:v>21.56</c:v>
                </c:pt>
                <c:pt idx="235">
                  <c:v>21.74</c:v>
                </c:pt>
                <c:pt idx="236">
                  <c:v>21.38</c:v>
                </c:pt>
                <c:pt idx="237">
                  <c:v>20.7</c:v>
                </c:pt>
                <c:pt idx="238">
                  <c:v>19.7</c:v>
                </c:pt>
                <c:pt idx="239">
                  <c:v>19.649999999999999</c:v>
                </c:pt>
                <c:pt idx="240">
                  <c:v>19.22</c:v>
                </c:pt>
                <c:pt idx="241">
                  <c:v>19.649999999999999</c:v>
                </c:pt>
                <c:pt idx="242">
                  <c:v>19.77</c:v>
                </c:pt>
                <c:pt idx="243">
                  <c:v>19.68</c:v>
                </c:pt>
                <c:pt idx="244">
                  <c:v>19.989999999999998</c:v>
                </c:pt>
                <c:pt idx="245">
                  <c:v>20.43</c:v>
                </c:pt>
                <c:pt idx="246">
                  <c:v>20.27</c:v>
                </c:pt>
                <c:pt idx="247">
                  <c:v>19.63</c:v>
                </c:pt>
                <c:pt idx="248">
                  <c:v>20.11</c:v>
                </c:pt>
                <c:pt idx="249">
                  <c:v>19.809999999999999</c:v>
                </c:pt>
                <c:pt idx="250">
                  <c:v>19.79</c:v>
                </c:pt>
                <c:pt idx="251">
                  <c:v>18.739999999999998</c:v>
                </c:pt>
                <c:pt idx="252">
                  <c:v>15.86</c:v>
                </c:pt>
                <c:pt idx="253">
                  <c:v>15.34</c:v>
                </c:pt>
                <c:pt idx="254">
                  <c:v>14.94</c:v>
                </c:pt>
                <c:pt idx="255">
                  <c:v>14.28</c:v>
                </c:pt>
                <c:pt idx="256">
                  <c:v>14.12</c:v>
                </c:pt>
                <c:pt idx="257">
                  <c:v>14.28</c:v>
                </c:pt>
                <c:pt idx="258">
                  <c:v>13.87</c:v>
                </c:pt>
                <c:pt idx="259">
                  <c:v>13.37</c:v>
                </c:pt>
                <c:pt idx="260">
                  <c:v>12.66</c:v>
                </c:pt>
                <c:pt idx="261">
                  <c:v>11.7</c:v>
                </c:pt>
                <c:pt idx="262">
                  <c:v>11.14</c:v>
                </c:pt>
                <c:pt idx="263">
                  <c:v>11.28</c:v>
                </c:pt>
                <c:pt idx="264">
                  <c:v>11.37</c:v>
                </c:pt>
                <c:pt idx="265">
                  <c:v>10.86</c:v>
                </c:pt>
                <c:pt idx="266">
                  <c:v>10.84</c:v>
                </c:pt>
                <c:pt idx="267">
                  <c:v>10.98</c:v>
                </c:pt>
                <c:pt idx="268">
                  <c:v>11.14</c:v>
                </c:pt>
                <c:pt idx="269">
                  <c:v>10.89</c:v>
                </c:pt>
                <c:pt idx="270">
                  <c:v>10.84</c:v>
                </c:pt>
                <c:pt idx="271">
                  <c:v>10.89</c:v>
                </c:pt>
                <c:pt idx="272">
                  <c:v>10.77</c:v>
                </c:pt>
                <c:pt idx="273">
                  <c:v>11.07</c:v>
                </c:pt>
                <c:pt idx="274">
                  <c:v>10.82</c:v>
                </c:pt>
                <c:pt idx="275">
                  <c:v>10.42</c:v>
                </c:pt>
                <c:pt idx="276">
                  <c:v>10.26</c:v>
                </c:pt>
                <c:pt idx="277">
                  <c:v>10.54</c:v>
                </c:pt>
                <c:pt idx="278">
                  <c:v>10.3</c:v>
                </c:pt>
                <c:pt idx="279">
                  <c:v>9.98</c:v>
                </c:pt>
                <c:pt idx="280">
                  <c:v>9.73</c:v>
                </c:pt>
                <c:pt idx="281">
                  <c:v>9.49</c:v>
                </c:pt>
                <c:pt idx="282">
                  <c:v>9.58</c:v>
                </c:pt>
                <c:pt idx="283">
                  <c:v>9.5</c:v>
                </c:pt>
                <c:pt idx="284">
                  <c:v>9.61</c:v>
                </c:pt>
                <c:pt idx="285">
                  <c:v>9.39</c:v>
                </c:pt>
                <c:pt idx="286">
                  <c:v>9.27</c:v>
                </c:pt>
                <c:pt idx="287">
                  <c:v>9.23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8864"/>
        <c:axId val="94631040"/>
      </c:scatterChart>
      <c:valAx>
        <c:axId val="94628864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4631040"/>
        <c:crosses val="autoZero"/>
        <c:crossBetween val="midCat"/>
        <c:majorUnit val="0.25"/>
        <c:minorUnit val="4.166700000000001E-2"/>
      </c:valAx>
      <c:valAx>
        <c:axId val="946310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[LPS]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462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Pressure [mH2o]</a:t>
            </a:r>
          </a:p>
        </c:rich>
      </c:tx>
      <c:layout>
        <c:manualLayout>
          <c:xMode val="edge"/>
          <c:yMode val="edge"/>
          <c:x val="0.4605914001969717"/>
          <c:y val="1.6334862100643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366736043391986E-2"/>
          <c:y val="9.8338958462243845E-2"/>
          <c:w val="0.87480635160900633"/>
          <c:h val="0.7719543508409721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PRV_TM!$G$4</c:f>
              <c:strCache>
                <c:ptCount val="1"/>
                <c:pt idx="0">
                  <c:v>P2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PRV_TM!$B$5:$B$292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PRV_TM!$G$5:$G$292</c:f>
              <c:numCache>
                <c:formatCode>0.00</c:formatCode>
                <c:ptCount val="28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PRV_TM!$H$4</c:f>
              <c:strCache>
                <c:ptCount val="1"/>
                <c:pt idx="0">
                  <c:v>P3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PRV_TM!$B$5:$B$292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PRV_TM!$H$5:$H$292</c:f>
              <c:numCache>
                <c:formatCode>0.00</c:formatCode>
                <c:ptCount val="288"/>
                <c:pt idx="0">
                  <c:v>11.71</c:v>
                </c:pt>
                <c:pt idx="1">
                  <c:v>11.78</c:v>
                </c:pt>
                <c:pt idx="2">
                  <c:v>11.76</c:v>
                </c:pt>
                <c:pt idx="3">
                  <c:v>11.83</c:v>
                </c:pt>
                <c:pt idx="4">
                  <c:v>11.79</c:v>
                </c:pt>
                <c:pt idx="5">
                  <c:v>11.77</c:v>
                </c:pt>
                <c:pt idx="6">
                  <c:v>11.74</c:v>
                </c:pt>
                <c:pt idx="7">
                  <c:v>11.78</c:v>
                </c:pt>
                <c:pt idx="8">
                  <c:v>11.76</c:v>
                </c:pt>
                <c:pt idx="9">
                  <c:v>11.86</c:v>
                </c:pt>
                <c:pt idx="10">
                  <c:v>11.89</c:v>
                </c:pt>
                <c:pt idx="11">
                  <c:v>11.93</c:v>
                </c:pt>
                <c:pt idx="12">
                  <c:v>11.96</c:v>
                </c:pt>
                <c:pt idx="13">
                  <c:v>11.96</c:v>
                </c:pt>
                <c:pt idx="14">
                  <c:v>11.94</c:v>
                </c:pt>
                <c:pt idx="15">
                  <c:v>11.96</c:v>
                </c:pt>
                <c:pt idx="16">
                  <c:v>11.98</c:v>
                </c:pt>
                <c:pt idx="17">
                  <c:v>11.98</c:v>
                </c:pt>
                <c:pt idx="18">
                  <c:v>11.99</c:v>
                </c:pt>
                <c:pt idx="19">
                  <c:v>11.97</c:v>
                </c:pt>
                <c:pt idx="20">
                  <c:v>11.98</c:v>
                </c:pt>
                <c:pt idx="21">
                  <c:v>11.97</c:v>
                </c:pt>
                <c:pt idx="22">
                  <c:v>11.98</c:v>
                </c:pt>
                <c:pt idx="23">
                  <c:v>11.99</c:v>
                </c:pt>
                <c:pt idx="24">
                  <c:v>11.97</c:v>
                </c:pt>
                <c:pt idx="25">
                  <c:v>11.97</c:v>
                </c:pt>
                <c:pt idx="26">
                  <c:v>11.94</c:v>
                </c:pt>
                <c:pt idx="27">
                  <c:v>11.93</c:v>
                </c:pt>
                <c:pt idx="28">
                  <c:v>11.89</c:v>
                </c:pt>
                <c:pt idx="29">
                  <c:v>11.93</c:v>
                </c:pt>
                <c:pt idx="30">
                  <c:v>11.9</c:v>
                </c:pt>
                <c:pt idx="31">
                  <c:v>11.89</c:v>
                </c:pt>
                <c:pt idx="32">
                  <c:v>11.85</c:v>
                </c:pt>
                <c:pt idx="33">
                  <c:v>11.8</c:v>
                </c:pt>
                <c:pt idx="34">
                  <c:v>11.81</c:v>
                </c:pt>
                <c:pt idx="35">
                  <c:v>11.83</c:v>
                </c:pt>
                <c:pt idx="36">
                  <c:v>11.81</c:v>
                </c:pt>
                <c:pt idx="37">
                  <c:v>11.7</c:v>
                </c:pt>
                <c:pt idx="38">
                  <c:v>11.69</c:v>
                </c:pt>
                <c:pt idx="39">
                  <c:v>11.63</c:v>
                </c:pt>
                <c:pt idx="40">
                  <c:v>11.69</c:v>
                </c:pt>
                <c:pt idx="41">
                  <c:v>11.54</c:v>
                </c:pt>
                <c:pt idx="42">
                  <c:v>11.56</c:v>
                </c:pt>
                <c:pt idx="43">
                  <c:v>11.56</c:v>
                </c:pt>
                <c:pt idx="44">
                  <c:v>11.51</c:v>
                </c:pt>
                <c:pt idx="45">
                  <c:v>11.51</c:v>
                </c:pt>
                <c:pt idx="46">
                  <c:v>11.39</c:v>
                </c:pt>
                <c:pt idx="47">
                  <c:v>11.37</c:v>
                </c:pt>
                <c:pt idx="48">
                  <c:v>11.44</c:v>
                </c:pt>
                <c:pt idx="49">
                  <c:v>11.38</c:v>
                </c:pt>
                <c:pt idx="50">
                  <c:v>11.33</c:v>
                </c:pt>
                <c:pt idx="51">
                  <c:v>11.27</c:v>
                </c:pt>
                <c:pt idx="52">
                  <c:v>11</c:v>
                </c:pt>
                <c:pt idx="53">
                  <c:v>10.99</c:v>
                </c:pt>
                <c:pt idx="54">
                  <c:v>10.76</c:v>
                </c:pt>
                <c:pt idx="55">
                  <c:v>10.53</c:v>
                </c:pt>
                <c:pt idx="56">
                  <c:v>10.66</c:v>
                </c:pt>
                <c:pt idx="57">
                  <c:v>10.6</c:v>
                </c:pt>
                <c:pt idx="58">
                  <c:v>10.37</c:v>
                </c:pt>
                <c:pt idx="59">
                  <c:v>10.32</c:v>
                </c:pt>
                <c:pt idx="60">
                  <c:v>20.149999999999999</c:v>
                </c:pt>
                <c:pt idx="61">
                  <c:v>20.05</c:v>
                </c:pt>
                <c:pt idx="62">
                  <c:v>19.73</c:v>
                </c:pt>
                <c:pt idx="63">
                  <c:v>19.7</c:v>
                </c:pt>
                <c:pt idx="64">
                  <c:v>19.260000000000002</c:v>
                </c:pt>
                <c:pt idx="65">
                  <c:v>18.98</c:v>
                </c:pt>
                <c:pt idx="66">
                  <c:v>19.11</c:v>
                </c:pt>
                <c:pt idx="67">
                  <c:v>18.59</c:v>
                </c:pt>
                <c:pt idx="68">
                  <c:v>18.100000000000001</c:v>
                </c:pt>
                <c:pt idx="69">
                  <c:v>17.89</c:v>
                </c:pt>
                <c:pt idx="70">
                  <c:v>17.84</c:v>
                </c:pt>
                <c:pt idx="71">
                  <c:v>17.329999999999998</c:v>
                </c:pt>
                <c:pt idx="72">
                  <c:v>17.11</c:v>
                </c:pt>
                <c:pt idx="73">
                  <c:v>17.010000000000002</c:v>
                </c:pt>
                <c:pt idx="74">
                  <c:v>17.11</c:v>
                </c:pt>
                <c:pt idx="75">
                  <c:v>16.79</c:v>
                </c:pt>
                <c:pt idx="76">
                  <c:v>17.64</c:v>
                </c:pt>
                <c:pt idx="77">
                  <c:v>17.57</c:v>
                </c:pt>
                <c:pt idx="78">
                  <c:v>17.170000000000002</c:v>
                </c:pt>
                <c:pt idx="79">
                  <c:v>17.52</c:v>
                </c:pt>
                <c:pt idx="80">
                  <c:v>17.45</c:v>
                </c:pt>
                <c:pt idx="81">
                  <c:v>17.53</c:v>
                </c:pt>
                <c:pt idx="82">
                  <c:v>17.510000000000002</c:v>
                </c:pt>
                <c:pt idx="83">
                  <c:v>17.510000000000002</c:v>
                </c:pt>
                <c:pt idx="84">
                  <c:v>17.47</c:v>
                </c:pt>
                <c:pt idx="85">
                  <c:v>18.05</c:v>
                </c:pt>
                <c:pt idx="86">
                  <c:v>18.329999999999998</c:v>
                </c:pt>
                <c:pt idx="87">
                  <c:v>18.809999999999999</c:v>
                </c:pt>
                <c:pt idx="88">
                  <c:v>18.28</c:v>
                </c:pt>
                <c:pt idx="89">
                  <c:v>18.62</c:v>
                </c:pt>
                <c:pt idx="90">
                  <c:v>18.71</c:v>
                </c:pt>
                <c:pt idx="91">
                  <c:v>18.920000000000002</c:v>
                </c:pt>
                <c:pt idx="92">
                  <c:v>19.079999999999998</c:v>
                </c:pt>
                <c:pt idx="93">
                  <c:v>18.899999999999999</c:v>
                </c:pt>
                <c:pt idx="94">
                  <c:v>18.91</c:v>
                </c:pt>
                <c:pt idx="95">
                  <c:v>18.940000000000001</c:v>
                </c:pt>
                <c:pt idx="96">
                  <c:v>19.190000000000001</c:v>
                </c:pt>
                <c:pt idx="97">
                  <c:v>18.600000000000001</c:v>
                </c:pt>
                <c:pt idx="98">
                  <c:v>18.309999999999999</c:v>
                </c:pt>
                <c:pt idx="99">
                  <c:v>18</c:v>
                </c:pt>
                <c:pt idx="100">
                  <c:v>18.329999999999998</c:v>
                </c:pt>
                <c:pt idx="101">
                  <c:v>17.93</c:v>
                </c:pt>
                <c:pt idx="102">
                  <c:v>17.86</c:v>
                </c:pt>
                <c:pt idx="103">
                  <c:v>18.059999999999999</c:v>
                </c:pt>
                <c:pt idx="104">
                  <c:v>17.98</c:v>
                </c:pt>
                <c:pt idx="105">
                  <c:v>17.989999999999998</c:v>
                </c:pt>
                <c:pt idx="106">
                  <c:v>18.36</c:v>
                </c:pt>
                <c:pt idx="107">
                  <c:v>18.77</c:v>
                </c:pt>
                <c:pt idx="108">
                  <c:v>18.670000000000002</c:v>
                </c:pt>
                <c:pt idx="109">
                  <c:v>18.559999999999999</c:v>
                </c:pt>
                <c:pt idx="110">
                  <c:v>18.47</c:v>
                </c:pt>
                <c:pt idx="111">
                  <c:v>18.5</c:v>
                </c:pt>
                <c:pt idx="112">
                  <c:v>18.329999999999998</c:v>
                </c:pt>
                <c:pt idx="113">
                  <c:v>18.47</c:v>
                </c:pt>
                <c:pt idx="114">
                  <c:v>18.47</c:v>
                </c:pt>
                <c:pt idx="115">
                  <c:v>18.2</c:v>
                </c:pt>
                <c:pt idx="116">
                  <c:v>18.46</c:v>
                </c:pt>
                <c:pt idx="117">
                  <c:v>18.52</c:v>
                </c:pt>
                <c:pt idx="118">
                  <c:v>18.48</c:v>
                </c:pt>
                <c:pt idx="119">
                  <c:v>18.329999999999998</c:v>
                </c:pt>
                <c:pt idx="120">
                  <c:v>18.149999999999999</c:v>
                </c:pt>
                <c:pt idx="121">
                  <c:v>18.350000000000001</c:v>
                </c:pt>
                <c:pt idx="122">
                  <c:v>18.399999999999999</c:v>
                </c:pt>
                <c:pt idx="123">
                  <c:v>18.2</c:v>
                </c:pt>
                <c:pt idx="124">
                  <c:v>18.21</c:v>
                </c:pt>
                <c:pt idx="125">
                  <c:v>18.22</c:v>
                </c:pt>
                <c:pt idx="126">
                  <c:v>18.3</c:v>
                </c:pt>
                <c:pt idx="127">
                  <c:v>18.239999999999998</c:v>
                </c:pt>
                <c:pt idx="128">
                  <c:v>18</c:v>
                </c:pt>
                <c:pt idx="129">
                  <c:v>17.86</c:v>
                </c:pt>
                <c:pt idx="130">
                  <c:v>17.63</c:v>
                </c:pt>
                <c:pt idx="131">
                  <c:v>17.350000000000001</c:v>
                </c:pt>
                <c:pt idx="132">
                  <c:v>17.350000000000001</c:v>
                </c:pt>
                <c:pt idx="133">
                  <c:v>16.98</c:v>
                </c:pt>
                <c:pt idx="134">
                  <c:v>17.440000000000001</c:v>
                </c:pt>
                <c:pt idx="135">
                  <c:v>17.440000000000001</c:v>
                </c:pt>
                <c:pt idx="136">
                  <c:v>17.170000000000002</c:v>
                </c:pt>
                <c:pt idx="137">
                  <c:v>16.71</c:v>
                </c:pt>
                <c:pt idx="138">
                  <c:v>16.23</c:v>
                </c:pt>
                <c:pt idx="139">
                  <c:v>16.25</c:v>
                </c:pt>
                <c:pt idx="140">
                  <c:v>16.11</c:v>
                </c:pt>
                <c:pt idx="141">
                  <c:v>15.86</c:v>
                </c:pt>
                <c:pt idx="142">
                  <c:v>15.73</c:v>
                </c:pt>
                <c:pt idx="143">
                  <c:v>15.54</c:v>
                </c:pt>
                <c:pt idx="144">
                  <c:v>15.18</c:v>
                </c:pt>
                <c:pt idx="145">
                  <c:v>15.73</c:v>
                </c:pt>
                <c:pt idx="146">
                  <c:v>14.94</c:v>
                </c:pt>
                <c:pt idx="147">
                  <c:v>14.95</c:v>
                </c:pt>
                <c:pt idx="148">
                  <c:v>15.52</c:v>
                </c:pt>
                <c:pt idx="149">
                  <c:v>16.02</c:v>
                </c:pt>
                <c:pt idx="150">
                  <c:v>16.79</c:v>
                </c:pt>
                <c:pt idx="151">
                  <c:v>16.809999999999999</c:v>
                </c:pt>
                <c:pt idx="152">
                  <c:v>16.93</c:v>
                </c:pt>
                <c:pt idx="153">
                  <c:v>17.38</c:v>
                </c:pt>
                <c:pt idx="154">
                  <c:v>17.37</c:v>
                </c:pt>
                <c:pt idx="155">
                  <c:v>17.23</c:v>
                </c:pt>
                <c:pt idx="156">
                  <c:v>17.14</c:v>
                </c:pt>
                <c:pt idx="157">
                  <c:v>16.57</c:v>
                </c:pt>
                <c:pt idx="158">
                  <c:v>16.93</c:v>
                </c:pt>
                <c:pt idx="159">
                  <c:v>16.79</c:v>
                </c:pt>
                <c:pt idx="160">
                  <c:v>16.670000000000002</c:v>
                </c:pt>
                <c:pt idx="161">
                  <c:v>16.64</c:v>
                </c:pt>
                <c:pt idx="162">
                  <c:v>16.11</c:v>
                </c:pt>
                <c:pt idx="163">
                  <c:v>16.2</c:v>
                </c:pt>
                <c:pt idx="164">
                  <c:v>16.02</c:v>
                </c:pt>
                <c:pt idx="165">
                  <c:v>15.96</c:v>
                </c:pt>
                <c:pt idx="166">
                  <c:v>16.07</c:v>
                </c:pt>
                <c:pt idx="167">
                  <c:v>15.92</c:v>
                </c:pt>
                <c:pt idx="168">
                  <c:v>16.79</c:v>
                </c:pt>
                <c:pt idx="169">
                  <c:v>17.350000000000001</c:v>
                </c:pt>
                <c:pt idx="170">
                  <c:v>17.170000000000002</c:v>
                </c:pt>
                <c:pt idx="171">
                  <c:v>17.09</c:v>
                </c:pt>
                <c:pt idx="172">
                  <c:v>17.149999999999999</c:v>
                </c:pt>
                <c:pt idx="173">
                  <c:v>16.98</c:v>
                </c:pt>
                <c:pt idx="174">
                  <c:v>17.05</c:v>
                </c:pt>
                <c:pt idx="175">
                  <c:v>16.82</c:v>
                </c:pt>
                <c:pt idx="176">
                  <c:v>16.64</c:v>
                </c:pt>
                <c:pt idx="177">
                  <c:v>16.38</c:v>
                </c:pt>
                <c:pt idx="178">
                  <c:v>16.88</c:v>
                </c:pt>
                <c:pt idx="179">
                  <c:v>16.68</c:v>
                </c:pt>
                <c:pt idx="180">
                  <c:v>16.47</c:v>
                </c:pt>
                <c:pt idx="181">
                  <c:v>16.48</c:v>
                </c:pt>
                <c:pt idx="182">
                  <c:v>16.64</c:v>
                </c:pt>
                <c:pt idx="183">
                  <c:v>17.12</c:v>
                </c:pt>
                <c:pt idx="184">
                  <c:v>17.170000000000002</c:v>
                </c:pt>
                <c:pt idx="185">
                  <c:v>17.29</c:v>
                </c:pt>
                <c:pt idx="186">
                  <c:v>17.62</c:v>
                </c:pt>
                <c:pt idx="187">
                  <c:v>17.989999999999998</c:v>
                </c:pt>
                <c:pt idx="188">
                  <c:v>18.600000000000001</c:v>
                </c:pt>
                <c:pt idx="189">
                  <c:v>18.91</c:v>
                </c:pt>
                <c:pt idx="190">
                  <c:v>18.559999999999999</c:v>
                </c:pt>
                <c:pt idx="191">
                  <c:v>19.190000000000001</c:v>
                </c:pt>
                <c:pt idx="192">
                  <c:v>19.18</c:v>
                </c:pt>
                <c:pt idx="193">
                  <c:v>19.32</c:v>
                </c:pt>
                <c:pt idx="194">
                  <c:v>19.559999999999999</c:v>
                </c:pt>
                <c:pt idx="195">
                  <c:v>19.559999999999999</c:v>
                </c:pt>
                <c:pt idx="196">
                  <c:v>19.579999999999998</c:v>
                </c:pt>
                <c:pt idx="197">
                  <c:v>19.899999999999999</c:v>
                </c:pt>
                <c:pt idx="198">
                  <c:v>19.920000000000002</c:v>
                </c:pt>
                <c:pt idx="199">
                  <c:v>19.98</c:v>
                </c:pt>
                <c:pt idx="200">
                  <c:v>19.88</c:v>
                </c:pt>
                <c:pt idx="201">
                  <c:v>19.75</c:v>
                </c:pt>
                <c:pt idx="202">
                  <c:v>19.98</c:v>
                </c:pt>
                <c:pt idx="203">
                  <c:v>20.170000000000002</c:v>
                </c:pt>
                <c:pt idx="204">
                  <c:v>20.28</c:v>
                </c:pt>
                <c:pt idx="205">
                  <c:v>20.079999999999998</c:v>
                </c:pt>
                <c:pt idx="206">
                  <c:v>20.04</c:v>
                </c:pt>
                <c:pt idx="207">
                  <c:v>19.920000000000002</c:v>
                </c:pt>
                <c:pt idx="208">
                  <c:v>19.829999999999998</c:v>
                </c:pt>
                <c:pt idx="209">
                  <c:v>19.55</c:v>
                </c:pt>
                <c:pt idx="210">
                  <c:v>19.52</c:v>
                </c:pt>
                <c:pt idx="211">
                  <c:v>19.27</c:v>
                </c:pt>
                <c:pt idx="212">
                  <c:v>18.829999999999998</c:v>
                </c:pt>
                <c:pt idx="213">
                  <c:v>18.829999999999998</c:v>
                </c:pt>
                <c:pt idx="214">
                  <c:v>18.7</c:v>
                </c:pt>
                <c:pt idx="215">
                  <c:v>18.71</c:v>
                </c:pt>
                <c:pt idx="216">
                  <c:v>18.239999999999998</c:v>
                </c:pt>
                <c:pt idx="217">
                  <c:v>18.079999999999998</c:v>
                </c:pt>
                <c:pt idx="218">
                  <c:v>17.7</c:v>
                </c:pt>
                <c:pt idx="219">
                  <c:v>17.809999999999999</c:v>
                </c:pt>
                <c:pt idx="220">
                  <c:v>17.66</c:v>
                </c:pt>
                <c:pt idx="221">
                  <c:v>17.55</c:v>
                </c:pt>
                <c:pt idx="222">
                  <c:v>17.59</c:v>
                </c:pt>
                <c:pt idx="223">
                  <c:v>17.510000000000002</c:v>
                </c:pt>
                <c:pt idx="224">
                  <c:v>17.93</c:v>
                </c:pt>
                <c:pt idx="225">
                  <c:v>17.39</c:v>
                </c:pt>
                <c:pt idx="226">
                  <c:v>16.71</c:v>
                </c:pt>
                <c:pt idx="227">
                  <c:v>16.12</c:v>
                </c:pt>
                <c:pt idx="228">
                  <c:v>16.23</c:v>
                </c:pt>
                <c:pt idx="229">
                  <c:v>16.59</c:v>
                </c:pt>
                <c:pt idx="230">
                  <c:v>17.03</c:v>
                </c:pt>
                <c:pt idx="231">
                  <c:v>16.829999999999998</c:v>
                </c:pt>
                <c:pt idx="232">
                  <c:v>17.38</c:v>
                </c:pt>
                <c:pt idx="233">
                  <c:v>18.059999999999999</c:v>
                </c:pt>
                <c:pt idx="234">
                  <c:v>18.05</c:v>
                </c:pt>
                <c:pt idx="235">
                  <c:v>17.96</c:v>
                </c:pt>
                <c:pt idx="236">
                  <c:v>18.14</c:v>
                </c:pt>
                <c:pt idx="237">
                  <c:v>18.48</c:v>
                </c:pt>
                <c:pt idx="238">
                  <c:v>18.96</c:v>
                </c:pt>
                <c:pt idx="239">
                  <c:v>18.98</c:v>
                </c:pt>
                <c:pt idx="240">
                  <c:v>19.190000000000001</c:v>
                </c:pt>
                <c:pt idx="241">
                  <c:v>18.98</c:v>
                </c:pt>
                <c:pt idx="242">
                  <c:v>18.93</c:v>
                </c:pt>
                <c:pt idx="243">
                  <c:v>18.97</c:v>
                </c:pt>
                <c:pt idx="244">
                  <c:v>18.82</c:v>
                </c:pt>
                <c:pt idx="245">
                  <c:v>18.61</c:v>
                </c:pt>
                <c:pt idx="246">
                  <c:v>18.690000000000001</c:v>
                </c:pt>
                <c:pt idx="247">
                  <c:v>19</c:v>
                </c:pt>
                <c:pt idx="248">
                  <c:v>18.77</c:v>
                </c:pt>
                <c:pt idx="249">
                  <c:v>18.91</c:v>
                </c:pt>
                <c:pt idx="250">
                  <c:v>18.920000000000002</c:v>
                </c:pt>
                <c:pt idx="251">
                  <c:v>19.41</c:v>
                </c:pt>
                <c:pt idx="252">
                  <c:v>9.6300000000000008</c:v>
                </c:pt>
                <c:pt idx="253">
                  <c:v>9.83</c:v>
                </c:pt>
                <c:pt idx="254">
                  <c:v>9.98</c:v>
                </c:pt>
                <c:pt idx="255">
                  <c:v>10.220000000000001</c:v>
                </c:pt>
                <c:pt idx="256">
                  <c:v>10.28</c:v>
                </c:pt>
                <c:pt idx="257">
                  <c:v>10.220000000000001</c:v>
                </c:pt>
                <c:pt idx="258">
                  <c:v>10.37</c:v>
                </c:pt>
                <c:pt idx="259">
                  <c:v>10.54</c:v>
                </c:pt>
                <c:pt idx="260">
                  <c:v>10.78</c:v>
                </c:pt>
                <c:pt idx="261">
                  <c:v>11.08</c:v>
                </c:pt>
                <c:pt idx="262">
                  <c:v>11.25</c:v>
                </c:pt>
                <c:pt idx="263">
                  <c:v>11.21</c:v>
                </c:pt>
                <c:pt idx="264">
                  <c:v>11.18</c:v>
                </c:pt>
                <c:pt idx="265">
                  <c:v>11.33</c:v>
                </c:pt>
                <c:pt idx="266">
                  <c:v>11.33</c:v>
                </c:pt>
                <c:pt idx="267">
                  <c:v>11.29</c:v>
                </c:pt>
                <c:pt idx="268">
                  <c:v>11.25</c:v>
                </c:pt>
                <c:pt idx="269">
                  <c:v>11.32</c:v>
                </c:pt>
                <c:pt idx="270">
                  <c:v>11.33</c:v>
                </c:pt>
                <c:pt idx="271">
                  <c:v>11.32</c:v>
                </c:pt>
                <c:pt idx="272">
                  <c:v>11.35</c:v>
                </c:pt>
                <c:pt idx="273">
                  <c:v>11.27</c:v>
                </c:pt>
                <c:pt idx="274">
                  <c:v>11.34</c:v>
                </c:pt>
                <c:pt idx="275">
                  <c:v>11.45</c:v>
                </c:pt>
                <c:pt idx="276">
                  <c:v>11.49</c:v>
                </c:pt>
                <c:pt idx="277">
                  <c:v>11.42</c:v>
                </c:pt>
                <c:pt idx="278">
                  <c:v>11.48</c:v>
                </c:pt>
                <c:pt idx="279">
                  <c:v>11.57</c:v>
                </c:pt>
                <c:pt idx="280">
                  <c:v>11.64</c:v>
                </c:pt>
                <c:pt idx="281">
                  <c:v>11.7</c:v>
                </c:pt>
                <c:pt idx="282">
                  <c:v>11.67</c:v>
                </c:pt>
                <c:pt idx="283">
                  <c:v>11.69</c:v>
                </c:pt>
                <c:pt idx="284">
                  <c:v>11.66</c:v>
                </c:pt>
                <c:pt idx="285">
                  <c:v>11.72</c:v>
                </c:pt>
                <c:pt idx="286">
                  <c:v>11.75</c:v>
                </c:pt>
                <c:pt idx="287">
                  <c:v>11.76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PRV_TM!$F$4</c:f>
              <c:strCache>
                <c:ptCount val="1"/>
                <c:pt idx="0">
                  <c:v>P1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PRV_TM!$B$5:$B$292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xVal>
          <c:yVal>
            <c:numRef>
              <c:f>PRV_TM!$F$5:$F$292</c:f>
              <c:numCache>
                <c:formatCode>0.00</c:formatCode>
                <c:ptCount val="288"/>
                <c:pt idx="0">
                  <c:v>49.81</c:v>
                </c:pt>
                <c:pt idx="1">
                  <c:v>49.82</c:v>
                </c:pt>
                <c:pt idx="2">
                  <c:v>49.82</c:v>
                </c:pt>
                <c:pt idx="3">
                  <c:v>49.83</c:v>
                </c:pt>
                <c:pt idx="4">
                  <c:v>49.82</c:v>
                </c:pt>
                <c:pt idx="5">
                  <c:v>49.82</c:v>
                </c:pt>
                <c:pt idx="6">
                  <c:v>49.82</c:v>
                </c:pt>
                <c:pt idx="7">
                  <c:v>49.82</c:v>
                </c:pt>
                <c:pt idx="8">
                  <c:v>49.82</c:v>
                </c:pt>
                <c:pt idx="9">
                  <c:v>49.83</c:v>
                </c:pt>
                <c:pt idx="10">
                  <c:v>49.84</c:v>
                </c:pt>
                <c:pt idx="11">
                  <c:v>49.84</c:v>
                </c:pt>
                <c:pt idx="12">
                  <c:v>49.85</c:v>
                </c:pt>
                <c:pt idx="13">
                  <c:v>49.85</c:v>
                </c:pt>
                <c:pt idx="14">
                  <c:v>49.85</c:v>
                </c:pt>
                <c:pt idx="15">
                  <c:v>49.85</c:v>
                </c:pt>
                <c:pt idx="16">
                  <c:v>49.85</c:v>
                </c:pt>
                <c:pt idx="17">
                  <c:v>49.85</c:v>
                </c:pt>
                <c:pt idx="18">
                  <c:v>49.85</c:v>
                </c:pt>
                <c:pt idx="19">
                  <c:v>49.85</c:v>
                </c:pt>
                <c:pt idx="20">
                  <c:v>49.85</c:v>
                </c:pt>
                <c:pt idx="21">
                  <c:v>49.85</c:v>
                </c:pt>
                <c:pt idx="22">
                  <c:v>49.85</c:v>
                </c:pt>
                <c:pt idx="23">
                  <c:v>49.85</c:v>
                </c:pt>
                <c:pt idx="24">
                  <c:v>49.85</c:v>
                </c:pt>
                <c:pt idx="25">
                  <c:v>49.85</c:v>
                </c:pt>
                <c:pt idx="26">
                  <c:v>49.85</c:v>
                </c:pt>
                <c:pt idx="27">
                  <c:v>49.84</c:v>
                </c:pt>
                <c:pt idx="28">
                  <c:v>49.84</c:v>
                </c:pt>
                <c:pt idx="29">
                  <c:v>49.84</c:v>
                </c:pt>
                <c:pt idx="30">
                  <c:v>49.84</c:v>
                </c:pt>
                <c:pt idx="31">
                  <c:v>49.84</c:v>
                </c:pt>
                <c:pt idx="32">
                  <c:v>49.83</c:v>
                </c:pt>
                <c:pt idx="33">
                  <c:v>49.83</c:v>
                </c:pt>
                <c:pt idx="34">
                  <c:v>49.83</c:v>
                </c:pt>
                <c:pt idx="35">
                  <c:v>49.83</c:v>
                </c:pt>
                <c:pt idx="36">
                  <c:v>49.83</c:v>
                </c:pt>
                <c:pt idx="37">
                  <c:v>49.81</c:v>
                </c:pt>
                <c:pt idx="38">
                  <c:v>49.81</c:v>
                </c:pt>
                <c:pt idx="39">
                  <c:v>49.8</c:v>
                </c:pt>
                <c:pt idx="40">
                  <c:v>49.81</c:v>
                </c:pt>
                <c:pt idx="41">
                  <c:v>49.79</c:v>
                </c:pt>
                <c:pt idx="42">
                  <c:v>49.79</c:v>
                </c:pt>
                <c:pt idx="43">
                  <c:v>49.79</c:v>
                </c:pt>
                <c:pt idx="44">
                  <c:v>49.78</c:v>
                </c:pt>
                <c:pt idx="45">
                  <c:v>49.78</c:v>
                </c:pt>
                <c:pt idx="46">
                  <c:v>49.76</c:v>
                </c:pt>
                <c:pt idx="47">
                  <c:v>49.76</c:v>
                </c:pt>
                <c:pt idx="48">
                  <c:v>49.77</c:v>
                </c:pt>
                <c:pt idx="49">
                  <c:v>49.76</c:v>
                </c:pt>
                <c:pt idx="50">
                  <c:v>49.76</c:v>
                </c:pt>
                <c:pt idx="51">
                  <c:v>49.75</c:v>
                </c:pt>
                <c:pt idx="52">
                  <c:v>49.71</c:v>
                </c:pt>
                <c:pt idx="53">
                  <c:v>49.71</c:v>
                </c:pt>
                <c:pt idx="54">
                  <c:v>49.67</c:v>
                </c:pt>
                <c:pt idx="55">
                  <c:v>49.64</c:v>
                </c:pt>
                <c:pt idx="56">
                  <c:v>49.66</c:v>
                </c:pt>
                <c:pt idx="57">
                  <c:v>49.65</c:v>
                </c:pt>
                <c:pt idx="58">
                  <c:v>49.62</c:v>
                </c:pt>
                <c:pt idx="59">
                  <c:v>49.61</c:v>
                </c:pt>
                <c:pt idx="60">
                  <c:v>49.44</c:v>
                </c:pt>
                <c:pt idx="61">
                  <c:v>49.42</c:v>
                </c:pt>
                <c:pt idx="62">
                  <c:v>49.38</c:v>
                </c:pt>
                <c:pt idx="63">
                  <c:v>49.37</c:v>
                </c:pt>
                <c:pt idx="64">
                  <c:v>49.31</c:v>
                </c:pt>
                <c:pt idx="65">
                  <c:v>49.27</c:v>
                </c:pt>
                <c:pt idx="66">
                  <c:v>49.29</c:v>
                </c:pt>
                <c:pt idx="67">
                  <c:v>49.21</c:v>
                </c:pt>
                <c:pt idx="68">
                  <c:v>49.14</c:v>
                </c:pt>
                <c:pt idx="69">
                  <c:v>49.11</c:v>
                </c:pt>
                <c:pt idx="70">
                  <c:v>49.1</c:v>
                </c:pt>
                <c:pt idx="71">
                  <c:v>49.03</c:v>
                </c:pt>
                <c:pt idx="72">
                  <c:v>48.99</c:v>
                </c:pt>
                <c:pt idx="73">
                  <c:v>48.98</c:v>
                </c:pt>
                <c:pt idx="74">
                  <c:v>48.99</c:v>
                </c:pt>
                <c:pt idx="75">
                  <c:v>48.95</c:v>
                </c:pt>
                <c:pt idx="76">
                  <c:v>49.07</c:v>
                </c:pt>
                <c:pt idx="77">
                  <c:v>49.06</c:v>
                </c:pt>
                <c:pt idx="78">
                  <c:v>49</c:v>
                </c:pt>
                <c:pt idx="79">
                  <c:v>49.05</c:v>
                </c:pt>
                <c:pt idx="80">
                  <c:v>49.04</c:v>
                </c:pt>
                <c:pt idx="81">
                  <c:v>49.06</c:v>
                </c:pt>
                <c:pt idx="82">
                  <c:v>49.05</c:v>
                </c:pt>
                <c:pt idx="83">
                  <c:v>49.05</c:v>
                </c:pt>
                <c:pt idx="84">
                  <c:v>49.05</c:v>
                </c:pt>
                <c:pt idx="85">
                  <c:v>49.13</c:v>
                </c:pt>
                <c:pt idx="86">
                  <c:v>49.17</c:v>
                </c:pt>
                <c:pt idx="87">
                  <c:v>49.24</c:v>
                </c:pt>
                <c:pt idx="88">
                  <c:v>49.16</c:v>
                </c:pt>
                <c:pt idx="89">
                  <c:v>49.21</c:v>
                </c:pt>
                <c:pt idx="90">
                  <c:v>49.23</c:v>
                </c:pt>
                <c:pt idx="91">
                  <c:v>49.26</c:v>
                </c:pt>
                <c:pt idx="92">
                  <c:v>49.28</c:v>
                </c:pt>
                <c:pt idx="93">
                  <c:v>49.25</c:v>
                </c:pt>
                <c:pt idx="94">
                  <c:v>49.26</c:v>
                </c:pt>
                <c:pt idx="95">
                  <c:v>49.26</c:v>
                </c:pt>
                <c:pt idx="96">
                  <c:v>49.3</c:v>
                </c:pt>
                <c:pt idx="97">
                  <c:v>49.21</c:v>
                </c:pt>
                <c:pt idx="98">
                  <c:v>49.17</c:v>
                </c:pt>
                <c:pt idx="99">
                  <c:v>49.12</c:v>
                </c:pt>
                <c:pt idx="100">
                  <c:v>49.17</c:v>
                </c:pt>
                <c:pt idx="101">
                  <c:v>49.11</c:v>
                </c:pt>
                <c:pt idx="102">
                  <c:v>49.1</c:v>
                </c:pt>
                <c:pt idx="103">
                  <c:v>49.13</c:v>
                </c:pt>
                <c:pt idx="104">
                  <c:v>49.12</c:v>
                </c:pt>
                <c:pt idx="105">
                  <c:v>49.12</c:v>
                </c:pt>
                <c:pt idx="106">
                  <c:v>49.18</c:v>
                </c:pt>
                <c:pt idx="107">
                  <c:v>49.24</c:v>
                </c:pt>
                <c:pt idx="108">
                  <c:v>49.22</c:v>
                </c:pt>
                <c:pt idx="109">
                  <c:v>49.21</c:v>
                </c:pt>
                <c:pt idx="110">
                  <c:v>49.19</c:v>
                </c:pt>
                <c:pt idx="111">
                  <c:v>49.2</c:v>
                </c:pt>
                <c:pt idx="112">
                  <c:v>49.17</c:v>
                </c:pt>
                <c:pt idx="113">
                  <c:v>49.19</c:v>
                </c:pt>
                <c:pt idx="114">
                  <c:v>49.19</c:v>
                </c:pt>
                <c:pt idx="115">
                  <c:v>49.15</c:v>
                </c:pt>
                <c:pt idx="116">
                  <c:v>49.19</c:v>
                </c:pt>
                <c:pt idx="117">
                  <c:v>49.2</c:v>
                </c:pt>
                <c:pt idx="118">
                  <c:v>49.19</c:v>
                </c:pt>
                <c:pt idx="119">
                  <c:v>49.17</c:v>
                </c:pt>
                <c:pt idx="120">
                  <c:v>49.15</c:v>
                </c:pt>
                <c:pt idx="121">
                  <c:v>49.17</c:v>
                </c:pt>
                <c:pt idx="122">
                  <c:v>49.18</c:v>
                </c:pt>
                <c:pt idx="123">
                  <c:v>49.15</c:v>
                </c:pt>
                <c:pt idx="124">
                  <c:v>49.15</c:v>
                </c:pt>
                <c:pt idx="125">
                  <c:v>49.16</c:v>
                </c:pt>
                <c:pt idx="126">
                  <c:v>49.17</c:v>
                </c:pt>
                <c:pt idx="127">
                  <c:v>49.16</c:v>
                </c:pt>
                <c:pt idx="128">
                  <c:v>49.12</c:v>
                </c:pt>
                <c:pt idx="129">
                  <c:v>49.1</c:v>
                </c:pt>
                <c:pt idx="130">
                  <c:v>49.07</c:v>
                </c:pt>
                <c:pt idx="131">
                  <c:v>49.03</c:v>
                </c:pt>
                <c:pt idx="132">
                  <c:v>49.03</c:v>
                </c:pt>
                <c:pt idx="133">
                  <c:v>48.97</c:v>
                </c:pt>
                <c:pt idx="134">
                  <c:v>49.04</c:v>
                </c:pt>
                <c:pt idx="135">
                  <c:v>49.04</c:v>
                </c:pt>
                <c:pt idx="136">
                  <c:v>49</c:v>
                </c:pt>
                <c:pt idx="137">
                  <c:v>48.93</c:v>
                </c:pt>
                <c:pt idx="138">
                  <c:v>48.86</c:v>
                </c:pt>
                <c:pt idx="139">
                  <c:v>48.87</c:v>
                </c:pt>
                <c:pt idx="140">
                  <c:v>48.85</c:v>
                </c:pt>
                <c:pt idx="141">
                  <c:v>48.81</c:v>
                </c:pt>
                <c:pt idx="142">
                  <c:v>48.79</c:v>
                </c:pt>
                <c:pt idx="143">
                  <c:v>48.76</c:v>
                </c:pt>
                <c:pt idx="144">
                  <c:v>48.71</c:v>
                </c:pt>
                <c:pt idx="145">
                  <c:v>48.79</c:v>
                </c:pt>
                <c:pt idx="146">
                  <c:v>48.68</c:v>
                </c:pt>
                <c:pt idx="147">
                  <c:v>48.68</c:v>
                </c:pt>
                <c:pt idx="148">
                  <c:v>48.76</c:v>
                </c:pt>
                <c:pt idx="149">
                  <c:v>48.83</c:v>
                </c:pt>
                <c:pt idx="150">
                  <c:v>48.95</c:v>
                </c:pt>
                <c:pt idx="151">
                  <c:v>48.95</c:v>
                </c:pt>
                <c:pt idx="152">
                  <c:v>48.97</c:v>
                </c:pt>
                <c:pt idx="153">
                  <c:v>49.03</c:v>
                </c:pt>
                <c:pt idx="154">
                  <c:v>49.03</c:v>
                </c:pt>
                <c:pt idx="155">
                  <c:v>49.01</c:v>
                </c:pt>
                <c:pt idx="156">
                  <c:v>49</c:v>
                </c:pt>
                <c:pt idx="157">
                  <c:v>48.91</c:v>
                </c:pt>
                <c:pt idx="158">
                  <c:v>48.97</c:v>
                </c:pt>
                <c:pt idx="159">
                  <c:v>48.95</c:v>
                </c:pt>
                <c:pt idx="160">
                  <c:v>48.93</c:v>
                </c:pt>
                <c:pt idx="161">
                  <c:v>48.93</c:v>
                </c:pt>
                <c:pt idx="162">
                  <c:v>48.85</c:v>
                </c:pt>
                <c:pt idx="163">
                  <c:v>48.86</c:v>
                </c:pt>
                <c:pt idx="164">
                  <c:v>48.83</c:v>
                </c:pt>
                <c:pt idx="165">
                  <c:v>48.82</c:v>
                </c:pt>
                <c:pt idx="166">
                  <c:v>48.84</c:v>
                </c:pt>
                <c:pt idx="167">
                  <c:v>48.82</c:v>
                </c:pt>
                <c:pt idx="168">
                  <c:v>48.95</c:v>
                </c:pt>
                <c:pt idx="169">
                  <c:v>49.03</c:v>
                </c:pt>
                <c:pt idx="170">
                  <c:v>49</c:v>
                </c:pt>
                <c:pt idx="171">
                  <c:v>48.99</c:v>
                </c:pt>
                <c:pt idx="172">
                  <c:v>49</c:v>
                </c:pt>
                <c:pt idx="173">
                  <c:v>48.97</c:v>
                </c:pt>
                <c:pt idx="174">
                  <c:v>48.98</c:v>
                </c:pt>
                <c:pt idx="175">
                  <c:v>48.95</c:v>
                </c:pt>
                <c:pt idx="176">
                  <c:v>48.93</c:v>
                </c:pt>
                <c:pt idx="177">
                  <c:v>48.89</c:v>
                </c:pt>
                <c:pt idx="178">
                  <c:v>48.96</c:v>
                </c:pt>
                <c:pt idx="179">
                  <c:v>48.93</c:v>
                </c:pt>
                <c:pt idx="180">
                  <c:v>48.9</c:v>
                </c:pt>
                <c:pt idx="181">
                  <c:v>48.9</c:v>
                </c:pt>
                <c:pt idx="182">
                  <c:v>48.93</c:v>
                </c:pt>
                <c:pt idx="183">
                  <c:v>49</c:v>
                </c:pt>
                <c:pt idx="184">
                  <c:v>49</c:v>
                </c:pt>
                <c:pt idx="185">
                  <c:v>49.02</c:v>
                </c:pt>
                <c:pt idx="186">
                  <c:v>49.07</c:v>
                </c:pt>
                <c:pt idx="187">
                  <c:v>49.12</c:v>
                </c:pt>
                <c:pt idx="188">
                  <c:v>49.21</c:v>
                </c:pt>
                <c:pt idx="189">
                  <c:v>49.26</c:v>
                </c:pt>
                <c:pt idx="190">
                  <c:v>49.21</c:v>
                </c:pt>
                <c:pt idx="191">
                  <c:v>49.3</c:v>
                </c:pt>
                <c:pt idx="192">
                  <c:v>49.3</c:v>
                </c:pt>
                <c:pt idx="193">
                  <c:v>49.32</c:v>
                </c:pt>
                <c:pt idx="194">
                  <c:v>49.35</c:v>
                </c:pt>
                <c:pt idx="195">
                  <c:v>49.35</c:v>
                </c:pt>
                <c:pt idx="196">
                  <c:v>49.35</c:v>
                </c:pt>
                <c:pt idx="197">
                  <c:v>49.4</c:v>
                </c:pt>
                <c:pt idx="198">
                  <c:v>49.4</c:v>
                </c:pt>
                <c:pt idx="199">
                  <c:v>49.41</c:v>
                </c:pt>
                <c:pt idx="200">
                  <c:v>49.4</c:v>
                </c:pt>
                <c:pt idx="201">
                  <c:v>49.38</c:v>
                </c:pt>
                <c:pt idx="202">
                  <c:v>49.41</c:v>
                </c:pt>
                <c:pt idx="203">
                  <c:v>49.44</c:v>
                </c:pt>
                <c:pt idx="204">
                  <c:v>49.46</c:v>
                </c:pt>
                <c:pt idx="205">
                  <c:v>49.43</c:v>
                </c:pt>
                <c:pt idx="206">
                  <c:v>49.42</c:v>
                </c:pt>
                <c:pt idx="207">
                  <c:v>49.4</c:v>
                </c:pt>
                <c:pt idx="208">
                  <c:v>49.39</c:v>
                </c:pt>
                <c:pt idx="209">
                  <c:v>49.35</c:v>
                </c:pt>
                <c:pt idx="210">
                  <c:v>49.35</c:v>
                </c:pt>
                <c:pt idx="211">
                  <c:v>49.31</c:v>
                </c:pt>
                <c:pt idx="212">
                  <c:v>49.25</c:v>
                </c:pt>
                <c:pt idx="213">
                  <c:v>49.25</c:v>
                </c:pt>
                <c:pt idx="214">
                  <c:v>49.23</c:v>
                </c:pt>
                <c:pt idx="215">
                  <c:v>49.23</c:v>
                </c:pt>
                <c:pt idx="216">
                  <c:v>49.16</c:v>
                </c:pt>
                <c:pt idx="217">
                  <c:v>49.14</c:v>
                </c:pt>
                <c:pt idx="218">
                  <c:v>49.08</c:v>
                </c:pt>
                <c:pt idx="219">
                  <c:v>49.1</c:v>
                </c:pt>
                <c:pt idx="220">
                  <c:v>49.07</c:v>
                </c:pt>
                <c:pt idx="221">
                  <c:v>49.06</c:v>
                </c:pt>
                <c:pt idx="222">
                  <c:v>49.06</c:v>
                </c:pt>
                <c:pt idx="223">
                  <c:v>49.05</c:v>
                </c:pt>
                <c:pt idx="224">
                  <c:v>49.11</c:v>
                </c:pt>
                <c:pt idx="225">
                  <c:v>49.03</c:v>
                </c:pt>
                <c:pt idx="226">
                  <c:v>48.93</c:v>
                </c:pt>
                <c:pt idx="227">
                  <c:v>48.85</c:v>
                </c:pt>
                <c:pt idx="228">
                  <c:v>48.86</c:v>
                </c:pt>
                <c:pt idx="229">
                  <c:v>48.92</c:v>
                </c:pt>
                <c:pt idx="230">
                  <c:v>48.98</c:v>
                </c:pt>
                <c:pt idx="231">
                  <c:v>48.95</c:v>
                </c:pt>
                <c:pt idx="232">
                  <c:v>49.03</c:v>
                </c:pt>
                <c:pt idx="233">
                  <c:v>49.13</c:v>
                </c:pt>
                <c:pt idx="234">
                  <c:v>49.13</c:v>
                </c:pt>
                <c:pt idx="235">
                  <c:v>49.12</c:v>
                </c:pt>
                <c:pt idx="236">
                  <c:v>49.14</c:v>
                </c:pt>
                <c:pt idx="237">
                  <c:v>49.19</c:v>
                </c:pt>
                <c:pt idx="238">
                  <c:v>49.26</c:v>
                </c:pt>
                <c:pt idx="239">
                  <c:v>49.27</c:v>
                </c:pt>
                <c:pt idx="240">
                  <c:v>49.3</c:v>
                </c:pt>
                <c:pt idx="241">
                  <c:v>49.27</c:v>
                </c:pt>
                <c:pt idx="242">
                  <c:v>49.26</c:v>
                </c:pt>
                <c:pt idx="243">
                  <c:v>49.27</c:v>
                </c:pt>
                <c:pt idx="244">
                  <c:v>49.24</c:v>
                </c:pt>
                <c:pt idx="245">
                  <c:v>49.21</c:v>
                </c:pt>
                <c:pt idx="246">
                  <c:v>49.22</c:v>
                </c:pt>
                <c:pt idx="247">
                  <c:v>49.27</c:v>
                </c:pt>
                <c:pt idx="248">
                  <c:v>49.24</c:v>
                </c:pt>
                <c:pt idx="249">
                  <c:v>49.26</c:v>
                </c:pt>
                <c:pt idx="250">
                  <c:v>49.26</c:v>
                </c:pt>
                <c:pt idx="251">
                  <c:v>49.33</c:v>
                </c:pt>
                <c:pt idx="252">
                  <c:v>49.51</c:v>
                </c:pt>
                <c:pt idx="253">
                  <c:v>49.54</c:v>
                </c:pt>
                <c:pt idx="254">
                  <c:v>49.56</c:v>
                </c:pt>
                <c:pt idx="255">
                  <c:v>49.59</c:v>
                </c:pt>
                <c:pt idx="256">
                  <c:v>49.6</c:v>
                </c:pt>
                <c:pt idx="257">
                  <c:v>49.59</c:v>
                </c:pt>
                <c:pt idx="258">
                  <c:v>49.62</c:v>
                </c:pt>
                <c:pt idx="259">
                  <c:v>49.64</c:v>
                </c:pt>
                <c:pt idx="260">
                  <c:v>49.68</c:v>
                </c:pt>
                <c:pt idx="261">
                  <c:v>49.72</c:v>
                </c:pt>
                <c:pt idx="262">
                  <c:v>49.74</c:v>
                </c:pt>
                <c:pt idx="263">
                  <c:v>49.74</c:v>
                </c:pt>
                <c:pt idx="264">
                  <c:v>49.73</c:v>
                </c:pt>
                <c:pt idx="265">
                  <c:v>49.76</c:v>
                </c:pt>
                <c:pt idx="266">
                  <c:v>49.76</c:v>
                </c:pt>
                <c:pt idx="267">
                  <c:v>49.75</c:v>
                </c:pt>
                <c:pt idx="268">
                  <c:v>49.74</c:v>
                </c:pt>
                <c:pt idx="269">
                  <c:v>49.75</c:v>
                </c:pt>
                <c:pt idx="270">
                  <c:v>49.76</c:v>
                </c:pt>
                <c:pt idx="271">
                  <c:v>49.75</c:v>
                </c:pt>
                <c:pt idx="272">
                  <c:v>49.76</c:v>
                </c:pt>
                <c:pt idx="273">
                  <c:v>49.75</c:v>
                </c:pt>
                <c:pt idx="274">
                  <c:v>49.76</c:v>
                </c:pt>
                <c:pt idx="275">
                  <c:v>49.77</c:v>
                </c:pt>
                <c:pt idx="276">
                  <c:v>49.78</c:v>
                </c:pt>
                <c:pt idx="277">
                  <c:v>49.77</c:v>
                </c:pt>
                <c:pt idx="278">
                  <c:v>49.78</c:v>
                </c:pt>
                <c:pt idx="279">
                  <c:v>49.79</c:v>
                </c:pt>
                <c:pt idx="280">
                  <c:v>49.8</c:v>
                </c:pt>
                <c:pt idx="281">
                  <c:v>49.81</c:v>
                </c:pt>
                <c:pt idx="282">
                  <c:v>49.81</c:v>
                </c:pt>
                <c:pt idx="283">
                  <c:v>49.81</c:v>
                </c:pt>
                <c:pt idx="284">
                  <c:v>49.81</c:v>
                </c:pt>
                <c:pt idx="285">
                  <c:v>49.81</c:v>
                </c:pt>
                <c:pt idx="286">
                  <c:v>49.82</c:v>
                </c:pt>
                <c:pt idx="287">
                  <c:v>49.82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4736"/>
        <c:axId val="78189312"/>
      </c:scatterChart>
      <c:valAx>
        <c:axId val="78084736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78189312"/>
        <c:crosses val="autoZero"/>
        <c:crossBetween val="midCat"/>
        <c:majorUnit val="0.25"/>
        <c:minorUnit val="4.166700000000001E-2"/>
      </c:valAx>
      <c:valAx>
        <c:axId val="78189312"/>
        <c:scaling>
          <c:orientation val="minMax"/>
          <c:max val="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[mH2o</a:t>
                </a:r>
                <a:r>
                  <a:rPr lang="en-US"/>
                  <a:t>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78084736"/>
        <c:crosses val="autoZero"/>
        <c:crossBetween val="midCat"/>
        <c:majorUnit val="5"/>
        <c:minorUnit val="2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6</xdr:row>
      <xdr:rowOff>128586</xdr:rowOff>
    </xdr:from>
    <xdr:to>
      <xdr:col>15</xdr:col>
      <xdr:colOff>180976</xdr:colOff>
      <xdr:row>26</xdr:row>
      <xdr:rowOff>114299</xdr:rowOff>
    </xdr:to>
    <xdr:graphicFrame macro="">
      <xdr:nvGraphicFramePr>
        <xdr:cNvPr id="2" name="Chart 1" title="Pattern Dema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600074</xdr:colOff>
      <xdr:row>9</xdr:row>
      <xdr:rowOff>85725</xdr:rowOff>
    </xdr:from>
    <xdr:to>
      <xdr:col>13</xdr:col>
      <xdr:colOff>485775</xdr:colOff>
      <xdr:row>23</xdr:row>
      <xdr:rowOff>85725</xdr:rowOff>
    </xdr:to>
    <xdr:sp macro="" textlink="">
      <xdr:nvSpPr>
        <xdr:cNvPr id="3" name="Rectangle 2"/>
        <xdr:cNvSpPr/>
      </xdr:nvSpPr>
      <xdr:spPr>
        <a:xfrm>
          <a:off x="4867274" y="1800225"/>
          <a:ext cx="3543301" cy="2667000"/>
        </a:xfrm>
        <a:prstGeom prst="rect">
          <a:avLst/>
        </a:prstGeom>
        <a:solidFill>
          <a:srgbClr val="FFFF00">
            <a:alpha val="2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0.85915</cdr:x>
      <cdr:y>0.14387</cdr:y>
    </cdr:from>
    <cdr:to>
      <cdr:x>0.90092</cdr:x>
      <cdr:y>0.37794</cdr:y>
    </cdr:to>
    <cdr:sp macro="" textlink="">
      <cdr:nvSpPr>
        <cdr:cNvPr id="2" name="TextBox 3"/>
        <cdr:cNvSpPr txBox="1"/>
      </cdr:nvSpPr>
      <cdr:spPr>
        <a:xfrm xmlns:a="http://schemas.openxmlformats.org/drawingml/2006/main" rot="16200000">
          <a:off x="5130006" y="858044"/>
          <a:ext cx="888448" cy="2645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21:00 Hours</a:t>
          </a:r>
        </a:p>
      </cdr:txBody>
    </cdr:sp>
  </cdr:relSizeAnchor>
  <cdr:relSizeAnchor xmlns:cdr="http://schemas.openxmlformats.org/drawingml/2006/chartDrawing">
    <cdr:from>
      <cdr:x>0.24712</cdr:x>
      <cdr:y>0.14136</cdr:y>
    </cdr:from>
    <cdr:to>
      <cdr:x>0.28889</cdr:x>
      <cdr:y>0.37543</cdr:y>
    </cdr:to>
    <cdr:sp macro="" textlink="">
      <cdr:nvSpPr>
        <cdr:cNvPr id="3" name="TextBox 3"/>
        <cdr:cNvSpPr txBox="1"/>
      </cdr:nvSpPr>
      <cdr:spPr>
        <a:xfrm xmlns:a="http://schemas.openxmlformats.org/drawingml/2006/main" rot="16200000">
          <a:off x="1253330" y="848519"/>
          <a:ext cx="888448" cy="2645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05:00 Hours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12</xdr:row>
      <xdr:rowOff>4761</xdr:rowOff>
    </xdr:from>
    <xdr:to>
      <xdr:col>18</xdr:col>
      <xdr:colOff>142874</xdr:colOff>
      <xdr:row>28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180975</xdr:colOff>
      <xdr:row>12</xdr:row>
      <xdr:rowOff>9525</xdr:rowOff>
    </xdr:from>
    <xdr:to>
      <xdr:col>26</xdr:col>
      <xdr:colOff>457200</xdr:colOff>
      <xdr:row>28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28</xdr:row>
      <xdr:rowOff>109536</xdr:rowOff>
    </xdr:from>
    <xdr:to>
      <xdr:col>26</xdr:col>
      <xdr:colOff>457200</xdr:colOff>
      <xdr:row>49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12</xdr:row>
      <xdr:rowOff>4761</xdr:rowOff>
    </xdr:from>
    <xdr:to>
      <xdr:col>18</xdr:col>
      <xdr:colOff>142874</xdr:colOff>
      <xdr:row>28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180975</xdr:colOff>
      <xdr:row>12</xdr:row>
      <xdr:rowOff>9525</xdr:rowOff>
    </xdr:from>
    <xdr:to>
      <xdr:col>26</xdr:col>
      <xdr:colOff>457200</xdr:colOff>
      <xdr:row>28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28</xdr:row>
      <xdr:rowOff>104775</xdr:rowOff>
    </xdr:from>
    <xdr:to>
      <xdr:col>26</xdr:col>
      <xdr:colOff>457200</xdr:colOff>
      <xdr:row>49</xdr:row>
      <xdr:rowOff>100014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12</xdr:row>
      <xdr:rowOff>4761</xdr:rowOff>
    </xdr:from>
    <xdr:to>
      <xdr:col>18</xdr:col>
      <xdr:colOff>142874</xdr:colOff>
      <xdr:row>28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180975</xdr:colOff>
      <xdr:row>12</xdr:row>
      <xdr:rowOff>9525</xdr:rowOff>
    </xdr:from>
    <xdr:to>
      <xdr:col>26</xdr:col>
      <xdr:colOff>457200</xdr:colOff>
      <xdr:row>28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485775</xdr:colOff>
      <xdr:row>28</xdr:row>
      <xdr:rowOff>114300</xdr:rowOff>
    </xdr:from>
    <xdr:to>
      <xdr:col>26</xdr:col>
      <xdr:colOff>466725</xdr:colOff>
      <xdr:row>49</xdr:row>
      <xdr:rowOff>109539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12</xdr:row>
      <xdr:rowOff>4761</xdr:rowOff>
    </xdr:from>
    <xdr:to>
      <xdr:col>18</xdr:col>
      <xdr:colOff>142874</xdr:colOff>
      <xdr:row>28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180975</xdr:colOff>
      <xdr:row>12</xdr:row>
      <xdr:rowOff>9525</xdr:rowOff>
    </xdr:from>
    <xdr:to>
      <xdr:col>26</xdr:col>
      <xdr:colOff>457200</xdr:colOff>
      <xdr:row>28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28</xdr:row>
      <xdr:rowOff>95250</xdr:rowOff>
    </xdr:from>
    <xdr:to>
      <xdr:col>26</xdr:col>
      <xdr:colOff>457200</xdr:colOff>
      <xdr:row>49</xdr:row>
      <xdr:rowOff>90489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12</xdr:row>
      <xdr:rowOff>4761</xdr:rowOff>
    </xdr:from>
    <xdr:to>
      <xdr:col>18</xdr:col>
      <xdr:colOff>142874</xdr:colOff>
      <xdr:row>28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180975</xdr:colOff>
      <xdr:row>12</xdr:row>
      <xdr:rowOff>9525</xdr:rowOff>
    </xdr:from>
    <xdr:to>
      <xdr:col>26</xdr:col>
      <xdr:colOff>457200</xdr:colOff>
      <xdr:row>28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485775</xdr:colOff>
      <xdr:row>28</xdr:row>
      <xdr:rowOff>123825</xdr:rowOff>
    </xdr:from>
    <xdr:to>
      <xdr:col>26</xdr:col>
      <xdr:colOff>466725</xdr:colOff>
      <xdr:row>49</xdr:row>
      <xdr:rowOff>119064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4</xdr:row>
      <xdr:rowOff>19051</xdr:rowOff>
    </xdr:from>
    <xdr:to>
      <xdr:col>20</xdr:col>
      <xdr:colOff>561975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4</xdr:row>
      <xdr:rowOff>23814</xdr:rowOff>
    </xdr:from>
    <xdr:to>
      <xdr:col>11</xdr:col>
      <xdr:colOff>574167</xdr:colOff>
      <xdr:row>19</xdr:row>
      <xdr:rowOff>174690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</xdr:colOff>
      <xdr:row>22</xdr:row>
      <xdr:rowOff>19050</xdr:rowOff>
    </xdr:from>
    <xdr:to>
      <xdr:col>20</xdr:col>
      <xdr:colOff>564641</xdr:colOff>
      <xdr:row>37</xdr:row>
      <xdr:rowOff>169926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</xdr:colOff>
      <xdr:row>22</xdr:row>
      <xdr:rowOff>14289</xdr:rowOff>
    </xdr:from>
    <xdr:to>
      <xdr:col>11</xdr:col>
      <xdr:colOff>574167</xdr:colOff>
      <xdr:row>37</xdr:row>
      <xdr:rowOff>165165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19049</xdr:colOff>
      <xdr:row>38</xdr:row>
      <xdr:rowOff>19050</xdr:rowOff>
    </xdr:from>
    <xdr:to>
      <xdr:col>11</xdr:col>
      <xdr:colOff>564641</xdr:colOff>
      <xdr:row>53</xdr:row>
      <xdr:rowOff>169926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28574</xdr:colOff>
      <xdr:row>38</xdr:row>
      <xdr:rowOff>19050</xdr:rowOff>
    </xdr:from>
    <xdr:to>
      <xdr:col>20</xdr:col>
      <xdr:colOff>574166</xdr:colOff>
      <xdr:row>53</xdr:row>
      <xdr:rowOff>169926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19049</xdr:colOff>
      <xdr:row>56</xdr:row>
      <xdr:rowOff>19050</xdr:rowOff>
    </xdr:from>
    <xdr:to>
      <xdr:col>11</xdr:col>
      <xdr:colOff>564641</xdr:colOff>
      <xdr:row>71</xdr:row>
      <xdr:rowOff>169926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28574</xdr:colOff>
      <xdr:row>56</xdr:row>
      <xdr:rowOff>9525</xdr:rowOff>
    </xdr:from>
    <xdr:to>
      <xdr:col>20</xdr:col>
      <xdr:colOff>574166</xdr:colOff>
      <xdr:row>71</xdr:row>
      <xdr:rowOff>160401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38099</xdr:colOff>
      <xdr:row>72</xdr:row>
      <xdr:rowOff>28575</xdr:rowOff>
    </xdr:from>
    <xdr:to>
      <xdr:col>20</xdr:col>
      <xdr:colOff>583691</xdr:colOff>
      <xdr:row>87</xdr:row>
      <xdr:rowOff>179451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28575</xdr:colOff>
      <xdr:row>72</xdr:row>
      <xdr:rowOff>23814</xdr:rowOff>
    </xdr:from>
    <xdr:to>
      <xdr:col>11</xdr:col>
      <xdr:colOff>574167</xdr:colOff>
      <xdr:row>87</xdr:row>
      <xdr:rowOff>174690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28576</xdr:colOff>
      <xdr:row>4</xdr:row>
      <xdr:rowOff>28575</xdr:rowOff>
    </xdr:from>
    <xdr:to>
      <xdr:col>29</xdr:col>
      <xdr:colOff>571500</xdr:colOff>
      <xdr:row>19</xdr:row>
      <xdr:rowOff>161925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38100</xdr:colOff>
      <xdr:row>22</xdr:row>
      <xdr:rowOff>38100</xdr:rowOff>
    </xdr:from>
    <xdr:to>
      <xdr:col>29</xdr:col>
      <xdr:colOff>581025</xdr:colOff>
      <xdr:row>37</xdr:row>
      <xdr:rowOff>171450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95250</xdr:colOff>
      <xdr:row>4</xdr:row>
      <xdr:rowOff>161925</xdr:rowOff>
    </xdr:from>
    <xdr:to>
      <xdr:col>28</xdr:col>
      <xdr:colOff>514350</xdr:colOff>
      <xdr:row>16</xdr:row>
      <xdr:rowOff>142874</xdr:rowOff>
    </xdr:to>
    <xdr:sp macro="" textlink="">
      <xdr:nvSpPr>
        <xdr:cNvPr id="6" name="Rectangle 5"/>
        <xdr:cNvSpPr/>
      </xdr:nvSpPr>
      <xdr:spPr>
        <a:xfrm>
          <a:off x="15592425" y="933450"/>
          <a:ext cx="2247900" cy="2266949"/>
        </a:xfrm>
        <a:prstGeom prst="rect">
          <a:avLst/>
        </a:prstGeom>
        <a:solidFill>
          <a:srgbClr val="FFFF00">
            <a:alpha val="20000"/>
          </a:srgb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22</xdr:col>
      <xdr:colOff>180975</xdr:colOff>
      <xdr:row>4</xdr:row>
      <xdr:rowOff>161926</xdr:rowOff>
    </xdr:from>
    <xdr:to>
      <xdr:col>28</xdr:col>
      <xdr:colOff>514350</xdr:colOff>
      <xdr:row>14</xdr:row>
      <xdr:rowOff>47626</xdr:rowOff>
    </xdr:to>
    <xdr:sp macro="" textlink="">
      <xdr:nvSpPr>
        <xdr:cNvPr id="20" name="Rectangle 19"/>
        <xdr:cNvSpPr/>
      </xdr:nvSpPr>
      <xdr:spPr>
        <a:xfrm>
          <a:off x="13849350" y="933451"/>
          <a:ext cx="3990975" cy="1790700"/>
        </a:xfrm>
        <a:prstGeom prst="rect">
          <a:avLst/>
        </a:prstGeom>
        <a:solidFill>
          <a:srgbClr val="FFFF00">
            <a:alpha val="20000"/>
          </a:srgb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24</xdr:col>
      <xdr:colOff>219075</xdr:colOff>
      <xdr:row>25</xdr:row>
      <xdr:rowOff>85724</xdr:rowOff>
    </xdr:from>
    <xdr:to>
      <xdr:col>28</xdr:col>
      <xdr:colOff>19050</xdr:colOff>
      <xdr:row>34</xdr:row>
      <xdr:rowOff>152399</xdr:rowOff>
    </xdr:to>
    <xdr:sp macro="" textlink="">
      <xdr:nvSpPr>
        <xdr:cNvPr id="21" name="Rectangle 20"/>
        <xdr:cNvSpPr/>
      </xdr:nvSpPr>
      <xdr:spPr>
        <a:xfrm>
          <a:off x="15106650" y="4876799"/>
          <a:ext cx="2238375" cy="1781175"/>
        </a:xfrm>
        <a:prstGeom prst="rect">
          <a:avLst/>
        </a:prstGeom>
        <a:solidFill>
          <a:srgbClr val="FFFF00">
            <a:alpha val="20000"/>
          </a:srgb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22</xdr:col>
      <xdr:colOff>190500</xdr:colOff>
      <xdr:row>25</xdr:row>
      <xdr:rowOff>85725</xdr:rowOff>
    </xdr:from>
    <xdr:to>
      <xdr:col>28</xdr:col>
      <xdr:colOff>19050</xdr:colOff>
      <xdr:row>33</xdr:row>
      <xdr:rowOff>66674</xdr:rowOff>
    </xdr:to>
    <xdr:sp macro="" textlink="">
      <xdr:nvSpPr>
        <xdr:cNvPr id="22" name="Rectangle 21"/>
        <xdr:cNvSpPr/>
      </xdr:nvSpPr>
      <xdr:spPr>
        <a:xfrm>
          <a:off x="13858875" y="4876800"/>
          <a:ext cx="3486150" cy="1504949"/>
        </a:xfrm>
        <a:prstGeom prst="rect">
          <a:avLst/>
        </a:prstGeom>
        <a:solidFill>
          <a:srgbClr val="FFFF00">
            <a:alpha val="20000"/>
          </a:srgb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21</xdr:col>
      <xdr:colOff>38101</xdr:colOff>
      <xdr:row>38</xdr:row>
      <xdr:rowOff>28576</xdr:rowOff>
    </xdr:from>
    <xdr:to>
      <xdr:col>29</xdr:col>
      <xdr:colOff>571501</xdr:colOff>
      <xdr:row>53</xdr:row>
      <xdr:rowOff>142875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581024</xdr:colOff>
      <xdr:row>41</xdr:row>
      <xdr:rowOff>57150</xdr:rowOff>
    </xdr:from>
    <xdr:to>
      <xdr:col>28</xdr:col>
      <xdr:colOff>9525</xdr:colOff>
      <xdr:row>50</xdr:row>
      <xdr:rowOff>114299</xdr:rowOff>
    </xdr:to>
    <xdr:sp macro="" textlink="">
      <xdr:nvSpPr>
        <xdr:cNvPr id="24" name="Rectangle 23"/>
        <xdr:cNvSpPr/>
      </xdr:nvSpPr>
      <xdr:spPr>
        <a:xfrm>
          <a:off x="14858999" y="7905750"/>
          <a:ext cx="2476501" cy="1771649"/>
        </a:xfrm>
        <a:prstGeom prst="rect">
          <a:avLst/>
        </a:prstGeom>
        <a:solidFill>
          <a:srgbClr val="FFFF00">
            <a:alpha val="20000"/>
          </a:srgb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22</xdr:col>
      <xdr:colOff>190499</xdr:colOff>
      <xdr:row>41</xdr:row>
      <xdr:rowOff>57150</xdr:rowOff>
    </xdr:from>
    <xdr:to>
      <xdr:col>28</xdr:col>
      <xdr:colOff>9524</xdr:colOff>
      <xdr:row>49</xdr:row>
      <xdr:rowOff>133349</xdr:rowOff>
    </xdr:to>
    <xdr:sp macro="" textlink="">
      <xdr:nvSpPr>
        <xdr:cNvPr id="25" name="Rectangle 24"/>
        <xdr:cNvSpPr/>
      </xdr:nvSpPr>
      <xdr:spPr>
        <a:xfrm>
          <a:off x="13858874" y="7905750"/>
          <a:ext cx="3476625" cy="1600199"/>
        </a:xfrm>
        <a:prstGeom prst="rect">
          <a:avLst/>
        </a:prstGeom>
        <a:solidFill>
          <a:srgbClr val="FFFF00">
            <a:alpha val="20000"/>
          </a:srgb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21</xdr:col>
      <xdr:colOff>28575</xdr:colOff>
      <xdr:row>56</xdr:row>
      <xdr:rowOff>28576</xdr:rowOff>
    </xdr:from>
    <xdr:to>
      <xdr:col>29</xdr:col>
      <xdr:colOff>581025</xdr:colOff>
      <xdr:row>71</xdr:row>
      <xdr:rowOff>161926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581026</xdr:colOff>
      <xdr:row>59</xdr:row>
      <xdr:rowOff>66675</xdr:rowOff>
    </xdr:from>
    <xdr:to>
      <xdr:col>28</xdr:col>
      <xdr:colOff>28575</xdr:colOff>
      <xdr:row>68</xdr:row>
      <xdr:rowOff>142874</xdr:rowOff>
    </xdr:to>
    <xdr:sp macro="" textlink="">
      <xdr:nvSpPr>
        <xdr:cNvPr id="27" name="Rectangle 26"/>
        <xdr:cNvSpPr/>
      </xdr:nvSpPr>
      <xdr:spPr>
        <a:xfrm>
          <a:off x="14859001" y="11363325"/>
          <a:ext cx="2495549" cy="1790699"/>
        </a:xfrm>
        <a:prstGeom prst="rect">
          <a:avLst/>
        </a:prstGeom>
        <a:solidFill>
          <a:srgbClr val="FFFF00">
            <a:alpha val="20000"/>
          </a:srgb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22</xdr:col>
      <xdr:colOff>180976</xdr:colOff>
      <xdr:row>59</xdr:row>
      <xdr:rowOff>66676</xdr:rowOff>
    </xdr:from>
    <xdr:to>
      <xdr:col>28</xdr:col>
      <xdr:colOff>28576</xdr:colOff>
      <xdr:row>67</xdr:row>
      <xdr:rowOff>152400</xdr:rowOff>
    </xdr:to>
    <xdr:sp macro="" textlink="">
      <xdr:nvSpPr>
        <xdr:cNvPr id="28" name="Rectangle 27"/>
        <xdr:cNvSpPr/>
      </xdr:nvSpPr>
      <xdr:spPr>
        <a:xfrm>
          <a:off x="13849351" y="11363326"/>
          <a:ext cx="3505200" cy="1609724"/>
        </a:xfrm>
        <a:prstGeom prst="rect">
          <a:avLst/>
        </a:prstGeom>
        <a:solidFill>
          <a:srgbClr val="FFFF00">
            <a:alpha val="20000"/>
          </a:srgb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21</xdr:col>
      <xdr:colOff>28575</xdr:colOff>
      <xdr:row>72</xdr:row>
      <xdr:rowOff>28576</xdr:rowOff>
    </xdr:from>
    <xdr:to>
      <xdr:col>29</xdr:col>
      <xdr:colOff>581025</xdr:colOff>
      <xdr:row>87</xdr:row>
      <xdr:rowOff>161926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180976</xdr:colOff>
      <xdr:row>75</xdr:row>
      <xdr:rowOff>57151</xdr:rowOff>
    </xdr:from>
    <xdr:to>
      <xdr:col>28</xdr:col>
      <xdr:colOff>28576</xdr:colOff>
      <xdr:row>84</xdr:row>
      <xdr:rowOff>38101</xdr:rowOff>
    </xdr:to>
    <xdr:sp macro="" textlink="">
      <xdr:nvSpPr>
        <xdr:cNvPr id="30" name="Rectangle 29"/>
        <xdr:cNvSpPr/>
      </xdr:nvSpPr>
      <xdr:spPr>
        <a:xfrm>
          <a:off x="13849351" y="14411326"/>
          <a:ext cx="3505200" cy="1695450"/>
        </a:xfrm>
        <a:prstGeom prst="rect">
          <a:avLst/>
        </a:prstGeom>
        <a:solidFill>
          <a:srgbClr val="FFFF00">
            <a:alpha val="20000"/>
          </a:srgb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23</xdr:col>
      <xdr:colOff>447675</xdr:colOff>
      <xdr:row>75</xdr:row>
      <xdr:rowOff>57151</xdr:rowOff>
    </xdr:from>
    <xdr:to>
      <xdr:col>28</xdr:col>
      <xdr:colOff>28575</xdr:colOff>
      <xdr:row>84</xdr:row>
      <xdr:rowOff>142875</xdr:rowOff>
    </xdr:to>
    <xdr:sp macro="" textlink="">
      <xdr:nvSpPr>
        <xdr:cNvPr id="31" name="Rectangle 30"/>
        <xdr:cNvSpPr/>
      </xdr:nvSpPr>
      <xdr:spPr>
        <a:xfrm>
          <a:off x="14725650" y="14411326"/>
          <a:ext cx="2628900" cy="1800224"/>
        </a:xfrm>
        <a:prstGeom prst="rect">
          <a:avLst/>
        </a:prstGeom>
        <a:solidFill>
          <a:srgbClr val="FFFF00">
            <a:alpha val="20000"/>
          </a:srgb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295"/>
  <sheetViews>
    <sheetView showGridLines="0" workbookViewId="0"/>
  </sheetViews>
  <sheetFormatPr defaultRowHeight="15" x14ac:dyDescent="0.25"/>
  <sheetData>
    <row r="7" spans="2:3" x14ac:dyDescent="0.25">
      <c r="B7" s="2" t="s">
        <v>0</v>
      </c>
      <c r="C7" s="2" t="s">
        <v>3</v>
      </c>
    </row>
    <row r="8" spans="2:3" x14ac:dyDescent="0.25">
      <c r="B8" s="3">
        <v>0</v>
      </c>
      <c r="C8" s="10">
        <v>0.28553701599999998</v>
      </c>
    </row>
    <row r="9" spans="2:3" x14ac:dyDescent="0.25">
      <c r="B9" s="3">
        <v>3.472222222222222E-3</v>
      </c>
      <c r="C9" s="10">
        <v>0.256743367</v>
      </c>
    </row>
    <row r="10" spans="2:3" x14ac:dyDescent="0.25">
      <c r="B10" s="3">
        <v>6.9444444444444441E-3</v>
      </c>
      <c r="C10" s="10">
        <v>0.26394177899999999</v>
      </c>
    </row>
    <row r="11" spans="2:3" x14ac:dyDescent="0.25">
      <c r="B11" s="3">
        <v>1.0416666666666666E-2</v>
      </c>
      <c r="C11" s="10">
        <v>0.237547601</v>
      </c>
    </row>
    <row r="12" spans="2:3" x14ac:dyDescent="0.25">
      <c r="B12" s="3">
        <v>1.3888888888888888E-2</v>
      </c>
      <c r="C12" s="10">
        <v>0.251944426</v>
      </c>
    </row>
    <row r="13" spans="2:3" x14ac:dyDescent="0.25">
      <c r="B13" s="3">
        <v>1.7361111111111112E-2</v>
      </c>
      <c r="C13" s="10">
        <v>0.26154230899999997</v>
      </c>
    </row>
    <row r="14" spans="2:3" x14ac:dyDescent="0.25">
      <c r="B14" s="3">
        <v>2.0833333333333332E-2</v>
      </c>
      <c r="C14" s="10">
        <v>0.27114019099999997</v>
      </c>
    </row>
    <row r="15" spans="2:3" x14ac:dyDescent="0.25">
      <c r="B15" s="3">
        <v>2.4305555555555556E-2</v>
      </c>
      <c r="C15" s="10">
        <v>0.256743367</v>
      </c>
    </row>
    <row r="16" spans="2:3" x14ac:dyDescent="0.25">
      <c r="B16" s="3">
        <v>2.7777777777777776E-2</v>
      </c>
      <c r="C16" s="10">
        <v>0.26634124999999997</v>
      </c>
    </row>
    <row r="17" spans="2:3" x14ac:dyDescent="0.25">
      <c r="B17" s="3">
        <v>3.125E-2</v>
      </c>
      <c r="C17" s="10">
        <v>0.22075130600000001</v>
      </c>
    </row>
    <row r="18" spans="2:3" x14ac:dyDescent="0.25">
      <c r="B18" s="3">
        <v>3.4722222222222224E-2</v>
      </c>
      <c r="C18" s="10">
        <v>0.20875395299999999</v>
      </c>
    </row>
    <row r="19" spans="2:3" x14ac:dyDescent="0.25">
      <c r="B19" s="3">
        <v>3.8194444444444441E-2</v>
      </c>
      <c r="C19" s="10">
        <v>0.191957658</v>
      </c>
    </row>
    <row r="20" spans="2:3" x14ac:dyDescent="0.25">
      <c r="B20" s="3">
        <v>4.1666666666666664E-2</v>
      </c>
      <c r="C20" s="10">
        <v>0.177560833</v>
      </c>
    </row>
    <row r="21" spans="2:3" x14ac:dyDescent="0.25">
      <c r="B21" s="3">
        <v>4.5138888888888888E-2</v>
      </c>
      <c r="C21" s="10">
        <v>0.17996030399999999</v>
      </c>
    </row>
    <row r="22" spans="2:3" x14ac:dyDescent="0.25">
      <c r="B22" s="3">
        <v>4.8611111111111112E-2</v>
      </c>
      <c r="C22" s="10">
        <v>0.187158716</v>
      </c>
    </row>
    <row r="23" spans="2:3" x14ac:dyDescent="0.25">
      <c r="B23" s="3">
        <v>5.2083333333333336E-2</v>
      </c>
      <c r="C23" s="10">
        <v>0.177560833</v>
      </c>
    </row>
    <row r="24" spans="2:3" x14ac:dyDescent="0.25">
      <c r="B24" s="3">
        <v>5.5555555555555552E-2</v>
      </c>
      <c r="C24" s="10">
        <v>0.17036242099999999</v>
      </c>
    </row>
    <row r="25" spans="2:3" x14ac:dyDescent="0.25">
      <c r="B25" s="3">
        <v>5.9027777777777783E-2</v>
      </c>
      <c r="C25" s="10">
        <v>0.17036242099999999</v>
      </c>
    </row>
    <row r="26" spans="2:3" x14ac:dyDescent="0.25">
      <c r="B26" s="3">
        <v>6.25E-2</v>
      </c>
      <c r="C26" s="10">
        <v>0.16556348000000001</v>
      </c>
    </row>
    <row r="27" spans="2:3" x14ac:dyDescent="0.25">
      <c r="B27" s="3">
        <v>6.5972222222222224E-2</v>
      </c>
      <c r="C27" s="10">
        <v>0.172761892</v>
      </c>
    </row>
    <row r="28" spans="2:3" x14ac:dyDescent="0.25">
      <c r="B28" s="3">
        <v>6.9444444444444434E-2</v>
      </c>
      <c r="C28" s="10">
        <v>0.17036242099999999</v>
      </c>
    </row>
    <row r="29" spans="2:3" x14ac:dyDescent="0.25">
      <c r="B29" s="3">
        <v>7.2916666666666671E-2</v>
      </c>
      <c r="C29" s="10">
        <v>0.172761892</v>
      </c>
    </row>
    <row r="30" spans="2:3" x14ac:dyDescent="0.25">
      <c r="B30" s="3">
        <v>7.6388888888888895E-2</v>
      </c>
      <c r="C30" s="10">
        <v>0.17036242099999999</v>
      </c>
    </row>
    <row r="31" spans="2:3" x14ac:dyDescent="0.25">
      <c r="B31" s="3">
        <v>7.9861111111111105E-2</v>
      </c>
      <c r="C31" s="10">
        <v>0.16556348000000001</v>
      </c>
    </row>
    <row r="32" spans="2:3" x14ac:dyDescent="0.25">
      <c r="B32" s="3">
        <v>8.3333333333333329E-2</v>
      </c>
      <c r="C32" s="10">
        <v>0.172761892</v>
      </c>
    </row>
    <row r="33" spans="2:3" x14ac:dyDescent="0.25">
      <c r="B33" s="3">
        <v>8.6805555555555566E-2</v>
      </c>
      <c r="C33" s="10">
        <v>0.17516136299999999</v>
      </c>
    </row>
    <row r="34" spans="2:3" x14ac:dyDescent="0.25">
      <c r="B34" s="3">
        <v>9.0277777777777776E-2</v>
      </c>
      <c r="C34" s="10">
        <v>0.187158716</v>
      </c>
    </row>
    <row r="35" spans="2:3" x14ac:dyDescent="0.25">
      <c r="B35" s="3">
        <v>9.375E-2</v>
      </c>
      <c r="C35" s="10">
        <v>0.191957658</v>
      </c>
    </row>
    <row r="36" spans="2:3" x14ac:dyDescent="0.25">
      <c r="B36" s="3">
        <v>9.7222222222222224E-2</v>
      </c>
      <c r="C36" s="10">
        <v>0.20875395299999999</v>
      </c>
    </row>
    <row r="37" spans="2:3" x14ac:dyDescent="0.25">
      <c r="B37" s="3">
        <v>0.10069444444444443</v>
      </c>
      <c r="C37" s="10">
        <v>0.19435712799999999</v>
      </c>
    </row>
    <row r="38" spans="2:3" x14ac:dyDescent="0.25">
      <c r="B38" s="3">
        <v>0.10416666666666667</v>
      </c>
      <c r="C38" s="10">
        <v>0.20395501099999999</v>
      </c>
    </row>
    <row r="39" spans="2:3" x14ac:dyDescent="0.25">
      <c r="B39" s="3">
        <v>0.1076388888888889</v>
      </c>
      <c r="C39" s="10">
        <v>0.20875395299999999</v>
      </c>
    </row>
    <row r="40" spans="2:3" x14ac:dyDescent="0.25">
      <c r="B40" s="3">
        <v>0.1111111111111111</v>
      </c>
      <c r="C40" s="10">
        <v>0.22555024800000001</v>
      </c>
    </row>
    <row r="41" spans="2:3" x14ac:dyDescent="0.25">
      <c r="B41" s="3">
        <v>0.11458333333333333</v>
      </c>
      <c r="C41" s="10">
        <v>0.247145484</v>
      </c>
    </row>
    <row r="42" spans="2:3" x14ac:dyDescent="0.25">
      <c r="B42" s="3">
        <v>0.11805555555555557</v>
      </c>
      <c r="C42" s="10">
        <v>0.24474601400000001</v>
      </c>
    </row>
    <row r="43" spans="2:3" x14ac:dyDescent="0.25">
      <c r="B43" s="3">
        <v>0.12152777777777778</v>
      </c>
      <c r="C43" s="10">
        <v>0.237547601</v>
      </c>
    </row>
    <row r="44" spans="2:3" x14ac:dyDescent="0.25">
      <c r="B44" s="3">
        <v>0.125</v>
      </c>
      <c r="C44" s="10">
        <v>0.24474601400000001</v>
      </c>
    </row>
    <row r="45" spans="2:3" x14ac:dyDescent="0.25">
      <c r="B45" s="3">
        <v>0.12847222222222224</v>
      </c>
      <c r="C45" s="10">
        <v>0.29033595699999998</v>
      </c>
    </row>
    <row r="46" spans="2:3" x14ac:dyDescent="0.25">
      <c r="B46" s="3">
        <v>0.13194444444444445</v>
      </c>
      <c r="C46" s="10">
        <v>0.29273542800000002</v>
      </c>
    </row>
    <row r="47" spans="2:3" x14ac:dyDescent="0.25">
      <c r="B47" s="3">
        <v>0.13541666666666666</v>
      </c>
      <c r="C47" s="10">
        <v>0.31673013500000002</v>
      </c>
    </row>
    <row r="48" spans="2:3" x14ac:dyDescent="0.25">
      <c r="B48" s="3">
        <v>0.1388888888888889</v>
      </c>
      <c r="C48" s="10">
        <v>0.29513489900000001</v>
      </c>
    </row>
    <row r="49" spans="2:3" x14ac:dyDescent="0.25">
      <c r="B49" s="3">
        <v>0.1423611111111111</v>
      </c>
      <c r="C49" s="10">
        <v>0.35272219599999999</v>
      </c>
    </row>
    <row r="50" spans="2:3" x14ac:dyDescent="0.25">
      <c r="B50" s="3">
        <v>0.14583333333333334</v>
      </c>
      <c r="C50" s="10">
        <v>0.345523784</v>
      </c>
    </row>
    <row r="51" spans="2:3" x14ac:dyDescent="0.25">
      <c r="B51" s="3">
        <v>0.14930555555555555</v>
      </c>
      <c r="C51" s="10">
        <v>0.34312431300000001</v>
      </c>
    </row>
    <row r="52" spans="2:3" x14ac:dyDescent="0.25">
      <c r="B52" s="3">
        <v>0.15277777777777776</v>
      </c>
      <c r="C52" s="10">
        <v>0.36232007900000002</v>
      </c>
    </row>
    <row r="53" spans="2:3" x14ac:dyDescent="0.25">
      <c r="B53" s="3">
        <v>0.15625</v>
      </c>
      <c r="C53" s="10">
        <v>0.36232007900000002</v>
      </c>
    </row>
    <row r="54" spans="2:3" x14ac:dyDescent="0.25">
      <c r="B54" s="3">
        <v>0.15972222222222224</v>
      </c>
      <c r="C54" s="10">
        <v>0.41030949300000003</v>
      </c>
    </row>
    <row r="55" spans="2:3" x14ac:dyDescent="0.25">
      <c r="B55" s="3">
        <v>0.16319444444444445</v>
      </c>
      <c r="C55" s="10">
        <v>0.415108435</v>
      </c>
    </row>
    <row r="56" spans="2:3" x14ac:dyDescent="0.25">
      <c r="B56" s="3">
        <v>0.16666666666666666</v>
      </c>
      <c r="C56" s="10">
        <v>0.39111372799999999</v>
      </c>
    </row>
    <row r="57" spans="2:3" x14ac:dyDescent="0.25">
      <c r="B57" s="3">
        <v>0.17013888888888887</v>
      </c>
      <c r="C57" s="10">
        <v>0.41270896400000001</v>
      </c>
    </row>
    <row r="58" spans="2:3" x14ac:dyDescent="0.25">
      <c r="B58" s="3">
        <v>0.17361111111111113</v>
      </c>
      <c r="C58" s="10">
        <v>0.43190473000000001</v>
      </c>
    </row>
    <row r="59" spans="2:3" x14ac:dyDescent="0.25">
      <c r="B59" s="3">
        <v>0.17708333333333334</v>
      </c>
      <c r="C59" s="10">
        <v>0.45110049600000002</v>
      </c>
    </row>
    <row r="60" spans="2:3" x14ac:dyDescent="0.25">
      <c r="B60" s="3">
        <v>0.18055555555555555</v>
      </c>
      <c r="C60" s="10">
        <v>0.54707932400000003</v>
      </c>
    </row>
    <row r="61" spans="2:3" x14ac:dyDescent="0.25">
      <c r="B61" s="3">
        <v>0.18402777777777779</v>
      </c>
      <c r="C61" s="10">
        <v>0.54947879499999996</v>
      </c>
    </row>
    <row r="62" spans="2:3" x14ac:dyDescent="0.25">
      <c r="B62" s="3">
        <v>0.1875</v>
      </c>
      <c r="C62" s="10">
        <v>0.62386238699999996</v>
      </c>
    </row>
    <row r="63" spans="2:3" x14ac:dyDescent="0.25">
      <c r="B63" s="3">
        <v>0.19097222222222221</v>
      </c>
      <c r="C63" s="10">
        <v>0.695846509</v>
      </c>
    </row>
    <row r="64" spans="2:3" x14ac:dyDescent="0.25">
      <c r="B64" s="3">
        <v>0.19444444444444445</v>
      </c>
      <c r="C64" s="10">
        <v>0.65505550700000004</v>
      </c>
    </row>
    <row r="65" spans="2:3" x14ac:dyDescent="0.25">
      <c r="B65" s="3">
        <v>0.19791666666666666</v>
      </c>
      <c r="C65" s="10">
        <v>0.67425127299999998</v>
      </c>
    </row>
    <row r="66" spans="2:3" x14ac:dyDescent="0.25">
      <c r="B66" s="3">
        <v>0.20138888888888887</v>
      </c>
      <c r="C66" s="10">
        <v>0.74623539400000005</v>
      </c>
    </row>
    <row r="67" spans="2:3" x14ac:dyDescent="0.25">
      <c r="B67" s="3">
        <v>0.20486111111111113</v>
      </c>
      <c r="C67" s="10">
        <v>0.760632219</v>
      </c>
    </row>
    <row r="68" spans="2:3" x14ac:dyDescent="0.25">
      <c r="B68" s="3">
        <v>0.20833333333333334</v>
      </c>
      <c r="C68" s="10">
        <v>0.82061898700000002</v>
      </c>
    </row>
    <row r="69" spans="2:3" x14ac:dyDescent="0.25">
      <c r="B69" s="3">
        <v>0.21180555555555555</v>
      </c>
      <c r="C69" s="10">
        <v>0.84461369399999997</v>
      </c>
    </row>
    <row r="70" spans="2:3" x14ac:dyDescent="0.25">
      <c r="B70" s="3">
        <v>0.21527777777777779</v>
      </c>
      <c r="C70" s="10">
        <v>0.92139675700000001</v>
      </c>
    </row>
    <row r="71" spans="2:3" x14ac:dyDescent="0.25">
      <c r="B71" s="3">
        <v>0.21875</v>
      </c>
      <c r="C71" s="10">
        <v>0.92859516900000005</v>
      </c>
    </row>
    <row r="72" spans="2:3" x14ac:dyDescent="0.25">
      <c r="B72" s="3">
        <v>0.22222222222222221</v>
      </c>
      <c r="C72" s="10">
        <v>1.0317724100000001</v>
      </c>
    </row>
    <row r="73" spans="2:3" x14ac:dyDescent="0.25">
      <c r="B73" s="3">
        <v>0.22569444444444445</v>
      </c>
      <c r="C73" s="10">
        <v>1.0941586489999999</v>
      </c>
    </row>
    <row r="74" spans="2:3" x14ac:dyDescent="0.25">
      <c r="B74" s="3">
        <v>0.22916666666666666</v>
      </c>
      <c r="C74" s="10">
        <v>1.0653649999999999</v>
      </c>
    </row>
    <row r="75" spans="2:3" x14ac:dyDescent="0.25">
      <c r="B75" s="3">
        <v>0.23263888888888887</v>
      </c>
      <c r="C75" s="10">
        <v>1.1805395949999999</v>
      </c>
    </row>
    <row r="76" spans="2:3" x14ac:dyDescent="0.25">
      <c r="B76" s="3">
        <v>0.23611111111111113</v>
      </c>
      <c r="C76" s="10">
        <v>1.2861163069999999</v>
      </c>
    </row>
    <row r="77" spans="2:3" x14ac:dyDescent="0.25">
      <c r="B77" s="3">
        <v>0.23958333333333334</v>
      </c>
      <c r="C77" s="10">
        <v>1.32930678</v>
      </c>
    </row>
    <row r="78" spans="2:3" x14ac:dyDescent="0.25">
      <c r="B78" s="3">
        <v>0.24305555555555555</v>
      </c>
      <c r="C78" s="10">
        <v>1.338904662</v>
      </c>
    </row>
    <row r="79" spans="2:3" x14ac:dyDescent="0.25">
      <c r="B79" s="3">
        <v>0.24652777777777779</v>
      </c>
      <c r="C79" s="10">
        <v>1.4420819030000001</v>
      </c>
    </row>
    <row r="80" spans="2:3" x14ac:dyDescent="0.25">
      <c r="B80" s="3">
        <v>0.25</v>
      </c>
      <c r="C80" s="10">
        <v>1.4852723759999999</v>
      </c>
    </row>
    <row r="81" spans="2:3" x14ac:dyDescent="0.25">
      <c r="B81" s="3">
        <v>0.25347222222222221</v>
      </c>
      <c r="C81" s="10">
        <v>1.5044681419999999</v>
      </c>
    </row>
    <row r="82" spans="2:3" x14ac:dyDescent="0.25">
      <c r="B82" s="3">
        <v>0.25694444444444448</v>
      </c>
      <c r="C82" s="10">
        <v>1.4852723759999999</v>
      </c>
    </row>
    <row r="83" spans="2:3" x14ac:dyDescent="0.25">
      <c r="B83" s="3">
        <v>0.26041666666666669</v>
      </c>
      <c r="C83" s="10">
        <v>1.547658615</v>
      </c>
    </row>
    <row r="84" spans="2:3" x14ac:dyDescent="0.25">
      <c r="B84" s="3">
        <v>0.2638888888888889</v>
      </c>
      <c r="C84" s="10">
        <v>1.3796956650000001</v>
      </c>
    </row>
    <row r="85" spans="2:3" x14ac:dyDescent="0.25">
      <c r="B85" s="3">
        <v>0.2673611111111111</v>
      </c>
      <c r="C85" s="10">
        <v>1.3940924889999999</v>
      </c>
    </row>
    <row r="86" spans="2:3" x14ac:dyDescent="0.25">
      <c r="B86" s="3">
        <v>0.27083333333333331</v>
      </c>
      <c r="C86" s="10">
        <v>1.473275023</v>
      </c>
    </row>
    <row r="87" spans="2:3" x14ac:dyDescent="0.25">
      <c r="B87" s="3">
        <v>0.27430555555555552</v>
      </c>
      <c r="C87" s="10">
        <v>1.403690372</v>
      </c>
    </row>
    <row r="88" spans="2:3" x14ac:dyDescent="0.25">
      <c r="B88" s="3">
        <v>0.27777777777777779</v>
      </c>
      <c r="C88" s="10">
        <v>1.4180871960000001</v>
      </c>
    </row>
    <row r="89" spans="2:3" x14ac:dyDescent="0.25">
      <c r="B89" s="3">
        <v>0.28125</v>
      </c>
      <c r="C89" s="10">
        <v>1.4012909010000001</v>
      </c>
    </row>
    <row r="90" spans="2:3" x14ac:dyDescent="0.25">
      <c r="B90" s="3">
        <v>0.28472222222222221</v>
      </c>
      <c r="C90" s="10">
        <v>1.406089843</v>
      </c>
    </row>
    <row r="91" spans="2:3" x14ac:dyDescent="0.25">
      <c r="B91" s="3">
        <v>0.28819444444444448</v>
      </c>
      <c r="C91" s="10">
        <v>1.406089843</v>
      </c>
    </row>
    <row r="92" spans="2:3" x14ac:dyDescent="0.25">
      <c r="B92" s="3">
        <v>0.29166666666666669</v>
      </c>
      <c r="C92" s="10">
        <v>1.4132882550000001</v>
      </c>
    </row>
    <row r="93" spans="2:3" x14ac:dyDescent="0.25">
      <c r="B93" s="3">
        <v>0.2951388888888889</v>
      </c>
      <c r="C93" s="10">
        <v>1.2957141889999999</v>
      </c>
    </row>
    <row r="94" spans="2:3" x14ac:dyDescent="0.25">
      <c r="B94" s="3">
        <v>0.2986111111111111</v>
      </c>
      <c r="C94" s="10">
        <v>1.235727421</v>
      </c>
    </row>
    <row r="95" spans="2:3" x14ac:dyDescent="0.25">
      <c r="B95" s="3">
        <v>0.30208333333333331</v>
      </c>
      <c r="C95" s="10">
        <v>1.13255018</v>
      </c>
    </row>
    <row r="96" spans="2:3" x14ac:dyDescent="0.25">
      <c r="B96" s="3">
        <v>0.30555555555555552</v>
      </c>
      <c r="C96" s="10">
        <v>1.247724775</v>
      </c>
    </row>
    <row r="97" spans="2:3" x14ac:dyDescent="0.25">
      <c r="B97" s="3">
        <v>0.30902777777777779</v>
      </c>
      <c r="C97" s="10">
        <v>1.173341183</v>
      </c>
    </row>
    <row r="98" spans="2:3" x14ac:dyDescent="0.25">
      <c r="B98" s="3">
        <v>0.3125</v>
      </c>
      <c r="C98" s="10">
        <v>1.1541454170000001</v>
      </c>
    </row>
    <row r="99" spans="2:3" x14ac:dyDescent="0.25">
      <c r="B99" s="3">
        <v>0.31597222222222221</v>
      </c>
      <c r="C99" s="10">
        <v>1.108555473</v>
      </c>
    </row>
    <row r="100" spans="2:3" x14ac:dyDescent="0.25">
      <c r="B100" s="3">
        <v>0.31944444444444448</v>
      </c>
      <c r="C100" s="10">
        <v>1.072563412</v>
      </c>
    </row>
    <row r="101" spans="2:3" x14ac:dyDescent="0.25">
      <c r="B101" s="3">
        <v>0.32291666666666669</v>
      </c>
      <c r="C101" s="10">
        <v>1.1133544150000001</v>
      </c>
    </row>
    <row r="102" spans="2:3" x14ac:dyDescent="0.25">
      <c r="B102" s="3">
        <v>0.3263888888888889</v>
      </c>
      <c r="C102" s="10">
        <v>1.1109549439999999</v>
      </c>
    </row>
    <row r="103" spans="2:3" x14ac:dyDescent="0.25">
      <c r="B103" s="3">
        <v>0.3298611111111111</v>
      </c>
      <c r="C103" s="10">
        <v>1.103756532</v>
      </c>
    </row>
    <row r="104" spans="2:3" x14ac:dyDescent="0.25">
      <c r="B104" s="3">
        <v>0.33333333333333331</v>
      </c>
      <c r="C104" s="10">
        <v>1.0485687050000001</v>
      </c>
    </row>
    <row r="105" spans="2:3" x14ac:dyDescent="0.25">
      <c r="B105" s="3">
        <v>0.33680555555555558</v>
      </c>
      <c r="C105" s="10">
        <v>1.178140124</v>
      </c>
    </row>
    <row r="106" spans="2:3" x14ac:dyDescent="0.25">
      <c r="B106" s="3">
        <v>0.34027777777777773</v>
      </c>
      <c r="C106" s="10">
        <v>1.2405263630000001</v>
      </c>
    </row>
    <row r="107" spans="2:3" x14ac:dyDescent="0.25">
      <c r="B107" s="3">
        <v>0.34375</v>
      </c>
      <c r="C107" s="10">
        <v>1.305312072</v>
      </c>
    </row>
    <row r="108" spans="2:3" x14ac:dyDescent="0.25">
      <c r="B108" s="3">
        <v>0.34722222222222227</v>
      </c>
      <c r="C108" s="10">
        <v>1.235727421</v>
      </c>
    </row>
    <row r="109" spans="2:3" x14ac:dyDescent="0.25">
      <c r="B109" s="3">
        <v>0.35069444444444442</v>
      </c>
      <c r="C109" s="10">
        <v>1.3197088969999999</v>
      </c>
    </row>
    <row r="110" spans="2:3" x14ac:dyDescent="0.25">
      <c r="B110" s="3">
        <v>0.35416666666666669</v>
      </c>
      <c r="C110" s="10">
        <v>1.334105721</v>
      </c>
    </row>
    <row r="111" spans="2:3" x14ac:dyDescent="0.25">
      <c r="B111" s="3">
        <v>0.3576388888888889</v>
      </c>
      <c r="C111" s="10">
        <v>1.2933147190000001</v>
      </c>
    </row>
    <row r="112" spans="2:3" x14ac:dyDescent="0.25">
      <c r="B112" s="3">
        <v>0.3611111111111111</v>
      </c>
      <c r="C112" s="10">
        <v>1.3101110140000001</v>
      </c>
    </row>
    <row r="113" spans="2:3" x14ac:dyDescent="0.25">
      <c r="B113" s="3">
        <v>0.36458333333333331</v>
      </c>
      <c r="C113" s="10">
        <v>1.3077115429999999</v>
      </c>
    </row>
    <row r="114" spans="2:3" x14ac:dyDescent="0.25">
      <c r="B114" s="3">
        <v>0.36805555555555558</v>
      </c>
      <c r="C114" s="10">
        <v>1.23092848</v>
      </c>
    </row>
    <row r="115" spans="2:3" x14ac:dyDescent="0.25">
      <c r="B115" s="3">
        <v>0.37152777777777773</v>
      </c>
      <c r="C115" s="10">
        <v>1.142148063</v>
      </c>
    </row>
    <row r="116" spans="2:3" x14ac:dyDescent="0.25">
      <c r="B116" s="3">
        <v>0.375</v>
      </c>
      <c r="C116" s="10">
        <v>1.1637432999999999</v>
      </c>
    </row>
    <row r="117" spans="2:3" x14ac:dyDescent="0.25">
      <c r="B117" s="3">
        <v>0.37847222222222227</v>
      </c>
      <c r="C117" s="10">
        <v>1.1877380070000001</v>
      </c>
    </row>
    <row r="118" spans="2:3" x14ac:dyDescent="0.25">
      <c r="B118" s="3">
        <v>0.38194444444444442</v>
      </c>
      <c r="C118" s="10">
        <v>1.206933773</v>
      </c>
    </row>
    <row r="119" spans="2:3" x14ac:dyDescent="0.25">
      <c r="B119" s="3">
        <v>0.38541666666666669</v>
      </c>
      <c r="C119" s="10">
        <v>1.1997353609999999</v>
      </c>
    </row>
    <row r="120" spans="2:3" x14ac:dyDescent="0.25">
      <c r="B120" s="3">
        <v>0.3888888888888889</v>
      </c>
      <c r="C120" s="10">
        <v>1.235727421</v>
      </c>
    </row>
    <row r="121" spans="2:3" x14ac:dyDescent="0.25">
      <c r="B121" s="3">
        <v>0.3923611111111111</v>
      </c>
      <c r="C121" s="10">
        <v>1.206933773</v>
      </c>
    </row>
    <row r="122" spans="2:3" x14ac:dyDescent="0.25">
      <c r="B122" s="3">
        <v>0.39583333333333331</v>
      </c>
      <c r="C122" s="10">
        <v>1.206933773</v>
      </c>
    </row>
    <row r="123" spans="2:3" x14ac:dyDescent="0.25">
      <c r="B123" s="3">
        <v>0.39930555555555558</v>
      </c>
      <c r="C123" s="10">
        <v>1.26452107</v>
      </c>
    </row>
    <row r="124" spans="2:3" x14ac:dyDescent="0.25">
      <c r="B124" s="3">
        <v>0.40277777777777773</v>
      </c>
      <c r="C124" s="10">
        <v>1.2093332429999999</v>
      </c>
    </row>
    <row r="125" spans="2:3" x14ac:dyDescent="0.25">
      <c r="B125" s="3">
        <v>0.40625</v>
      </c>
      <c r="C125" s="10">
        <v>1.194936419</v>
      </c>
    </row>
    <row r="126" spans="2:3" x14ac:dyDescent="0.25">
      <c r="B126" s="3">
        <v>0.40972222222222227</v>
      </c>
      <c r="C126" s="10">
        <v>1.2045343019999999</v>
      </c>
    </row>
    <row r="127" spans="2:3" x14ac:dyDescent="0.25">
      <c r="B127" s="3">
        <v>0.41319444444444442</v>
      </c>
      <c r="C127" s="10">
        <v>1.235727421</v>
      </c>
    </row>
    <row r="128" spans="2:3" x14ac:dyDescent="0.25">
      <c r="B128" s="3">
        <v>0.41666666666666669</v>
      </c>
      <c r="C128" s="10">
        <v>1.2741189530000001</v>
      </c>
    </row>
    <row r="129" spans="2:3" x14ac:dyDescent="0.25">
      <c r="B129" s="3">
        <v>0.4201388888888889</v>
      </c>
      <c r="C129" s="10">
        <v>1.2333279509999999</v>
      </c>
    </row>
    <row r="130" spans="2:3" x14ac:dyDescent="0.25">
      <c r="B130" s="3">
        <v>0.4236111111111111</v>
      </c>
      <c r="C130" s="10">
        <v>1.2213305969999999</v>
      </c>
    </row>
    <row r="131" spans="2:3" x14ac:dyDescent="0.25">
      <c r="B131" s="3">
        <v>0.42708333333333331</v>
      </c>
      <c r="C131" s="10">
        <v>1.26452107</v>
      </c>
    </row>
    <row r="132" spans="2:3" x14ac:dyDescent="0.25">
      <c r="B132" s="3">
        <v>0.43055555555555558</v>
      </c>
      <c r="C132" s="10">
        <v>1.2621215990000001</v>
      </c>
    </row>
    <row r="133" spans="2:3" x14ac:dyDescent="0.25">
      <c r="B133" s="3">
        <v>0.43402777777777773</v>
      </c>
      <c r="C133" s="10">
        <v>1.259722129</v>
      </c>
    </row>
    <row r="134" spans="2:3" x14ac:dyDescent="0.25">
      <c r="B134" s="3">
        <v>0.4375</v>
      </c>
      <c r="C134" s="10">
        <v>1.242925834</v>
      </c>
    </row>
    <row r="135" spans="2:3" x14ac:dyDescent="0.25">
      <c r="B135" s="3">
        <v>0.44097222222222227</v>
      </c>
      <c r="C135" s="10">
        <v>1.2549231869999999</v>
      </c>
    </row>
    <row r="136" spans="2:3" x14ac:dyDescent="0.25">
      <c r="B136" s="3">
        <v>0.44444444444444442</v>
      </c>
      <c r="C136" s="10">
        <v>1.305312072</v>
      </c>
    </row>
    <row r="137" spans="2:3" x14ac:dyDescent="0.25">
      <c r="B137" s="3">
        <v>0.44791666666666669</v>
      </c>
      <c r="C137" s="10">
        <v>1.334105721</v>
      </c>
    </row>
    <row r="138" spans="2:3" x14ac:dyDescent="0.25">
      <c r="B138" s="3">
        <v>0.4513888888888889</v>
      </c>
      <c r="C138" s="10">
        <v>1.3820951349999999</v>
      </c>
    </row>
    <row r="139" spans="2:3" x14ac:dyDescent="0.25">
      <c r="B139" s="3">
        <v>0.4548611111111111</v>
      </c>
      <c r="C139" s="10">
        <v>1.4372829620000001</v>
      </c>
    </row>
    <row r="140" spans="2:3" x14ac:dyDescent="0.25">
      <c r="B140" s="3">
        <v>0.45833333333333331</v>
      </c>
      <c r="C140" s="10">
        <v>1.4372829620000001</v>
      </c>
    </row>
    <row r="141" spans="2:3" x14ac:dyDescent="0.25">
      <c r="B141" s="3">
        <v>0.46180555555555558</v>
      </c>
      <c r="C141" s="10">
        <v>1.5116665540000001</v>
      </c>
    </row>
    <row r="142" spans="2:3" x14ac:dyDescent="0.25">
      <c r="B142" s="3">
        <v>0.46527777777777773</v>
      </c>
      <c r="C142" s="10">
        <v>1.420486667</v>
      </c>
    </row>
    <row r="143" spans="2:3" x14ac:dyDescent="0.25">
      <c r="B143" s="3">
        <v>0.46875</v>
      </c>
      <c r="C143" s="10">
        <v>1.420486667</v>
      </c>
    </row>
    <row r="144" spans="2:3" x14ac:dyDescent="0.25">
      <c r="B144" s="3">
        <v>0.47222222222222227</v>
      </c>
      <c r="C144" s="10">
        <v>1.473275023</v>
      </c>
    </row>
    <row r="145" spans="2:3" x14ac:dyDescent="0.25">
      <c r="B145" s="3">
        <v>0.47569444444444442</v>
      </c>
      <c r="C145" s="10">
        <v>1.56445491</v>
      </c>
    </row>
    <row r="146" spans="2:3" x14ac:dyDescent="0.25">
      <c r="B146" s="3">
        <v>0.47916666666666669</v>
      </c>
      <c r="C146" s="10">
        <v>1.6556347979999999</v>
      </c>
    </row>
    <row r="147" spans="2:3" x14ac:dyDescent="0.25">
      <c r="B147" s="3">
        <v>0.4826388888888889</v>
      </c>
      <c r="C147" s="10">
        <v>1.650835856</v>
      </c>
    </row>
    <row r="148" spans="2:3" x14ac:dyDescent="0.25">
      <c r="B148" s="3">
        <v>0.4861111111111111</v>
      </c>
      <c r="C148" s="10">
        <v>1.6772300339999999</v>
      </c>
    </row>
    <row r="149" spans="2:3" x14ac:dyDescent="0.25">
      <c r="B149" s="3">
        <v>0.48958333333333331</v>
      </c>
      <c r="C149" s="10">
        <v>1.722819978</v>
      </c>
    </row>
    <row r="150" spans="2:3" x14ac:dyDescent="0.25">
      <c r="B150" s="3">
        <v>0.49305555555555558</v>
      </c>
      <c r="C150" s="10">
        <v>1.7468146849999999</v>
      </c>
    </row>
    <row r="151" spans="2:3" x14ac:dyDescent="0.25">
      <c r="B151" s="3">
        <v>0.49652777777777773</v>
      </c>
      <c r="C151" s="10">
        <v>1.7828067460000001</v>
      </c>
    </row>
    <row r="152" spans="2:3" x14ac:dyDescent="0.25">
      <c r="B152" s="3">
        <v>0.5</v>
      </c>
      <c r="C152" s="10">
        <v>1.847592455</v>
      </c>
    </row>
    <row r="153" spans="2:3" x14ac:dyDescent="0.25">
      <c r="B153" s="3">
        <v>0.50347222222222221</v>
      </c>
      <c r="C153" s="10">
        <v>1.7468146849999999</v>
      </c>
    </row>
    <row r="154" spans="2:3" x14ac:dyDescent="0.25">
      <c r="B154" s="3">
        <v>0.50694444444444442</v>
      </c>
      <c r="C154" s="10">
        <v>1.8907829279999999</v>
      </c>
    </row>
    <row r="155" spans="2:3" x14ac:dyDescent="0.25">
      <c r="B155" s="3">
        <v>0.51041666666666663</v>
      </c>
      <c r="C155" s="10">
        <v>1.8883834580000001</v>
      </c>
    </row>
    <row r="156" spans="2:3" x14ac:dyDescent="0.25">
      <c r="B156" s="3">
        <v>0.51388888888888895</v>
      </c>
      <c r="C156" s="10">
        <v>1.785206217</v>
      </c>
    </row>
    <row r="157" spans="2:3" x14ac:dyDescent="0.25">
      <c r="B157" s="3">
        <v>0.51736111111111105</v>
      </c>
      <c r="C157" s="10">
        <v>1.6940263289999999</v>
      </c>
    </row>
    <row r="158" spans="2:3" x14ac:dyDescent="0.25">
      <c r="B158" s="3">
        <v>0.52083333333333337</v>
      </c>
      <c r="C158" s="10">
        <v>1.547658615</v>
      </c>
    </row>
    <row r="159" spans="2:3" x14ac:dyDescent="0.25">
      <c r="B159" s="3">
        <v>0.52430555555555558</v>
      </c>
      <c r="C159" s="10">
        <v>1.5452591440000001</v>
      </c>
    </row>
    <row r="160" spans="2:3" x14ac:dyDescent="0.25">
      <c r="B160" s="3">
        <v>0.52777777777777779</v>
      </c>
      <c r="C160" s="10">
        <v>1.5212644369999999</v>
      </c>
    </row>
    <row r="161" spans="2:3" x14ac:dyDescent="0.25">
      <c r="B161" s="3">
        <v>0.53125</v>
      </c>
      <c r="C161" s="10">
        <v>1.4324840210000001</v>
      </c>
    </row>
    <row r="162" spans="2:3" x14ac:dyDescent="0.25">
      <c r="B162" s="3">
        <v>0.53472222222222221</v>
      </c>
      <c r="C162" s="10">
        <v>1.4348834909999999</v>
      </c>
    </row>
    <row r="163" spans="2:3" x14ac:dyDescent="0.25">
      <c r="B163" s="3">
        <v>0.53819444444444442</v>
      </c>
      <c r="C163" s="10">
        <v>1.461277669</v>
      </c>
    </row>
    <row r="164" spans="2:3" x14ac:dyDescent="0.25">
      <c r="B164" s="3">
        <v>0.54166666666666663</v>
      </c>
      <c r="C164" s="10">
        <v>1.4804734349999999</v>
      </c>
    </row>
    <row r="165" spans="2:3" x14ac:dyDescent="0.25">
      <c r="B165" s="3">
        <v>0.54513888888888895</v>
      </c>
      <c r="C165" s="10">
        <v>1.5908490879999999</v>
      </c>
    </row>
    <row r="166" spans="2:3" x14ac:dyDescent="0.25">
      <c r="B166" s="3">
        <v>0.54861111111111105</v>
      </c>
      <c r="C166" s="10">
        <v>1.5212644369999999</v>
      </c>
    </row>
    <row r="167" spans="2:3" x14ac:dyDescent="0.25">
      <c r="B167" s="3">
        <v>0.55208333333333337</v>
      </c>
      <c r="C167" s="10">
        <v>1.547658615</v>
      </c>
    </row>
    <row r="168" spans="2:3" x14ac:dyDescent="0.25">
      <c r="B168" s="3">
        <v>0.55555555555555558</v>
      </c>
      <c r="C168" s="10">
        <v>1.571653322</v>
      </c>
    </row>
    <row r="169" spans="2:3" x14ac:dyDescent="0.25">
      <c r="B169" s="3">
        <v>0.55902777777777779</v>
      </c>
      <c r="C169" s="10">
        <v>1.576452264</v>
      </c>
    </row>
    <row r="170" spans="2:3" x14ac:dyDescent="0.25">
      <c r="B170" s="3">
        <v>0.5625</v>
      </c>
      <c r="C170" s="10">
        <v>1.6772300339999999</v>
      </c>
    </row>
    <row r="171" spans="2:3" x14ac:dyDescent="0.25">
      <c r="B171" s="3">
        <v>0.56597222222222221</v>
      </c>
      <c r="C171" s="10">
        <v>1.6604337389999999</v>
      </c>
    </row>
    <row r="172" spans="2:3" x14ac:dyDescent="0.25">
      <c r="B172" s="3">
        <v>0.56944444444444442</v>
      </c>
      <c r="C172" s="10">
        <v>1.6940263289999999</v>
      </c>
    </row>
    <row r="173" spans="2:3" x14ac:dyDescent="0.25">
      <c r="B173" s="3">
        <v>0.57291666666666663</v>
      </c>
      <c r="C173" s="10">
        <v>1.706023683</v>
      </c>
    </row>
    <row r="174" spans="2:3" x14ac:dyDescent="0.25">
      <c r="B174" s="3">
        <v>0.57638888888888895</v>
      </c>
      <c r="C174" s="10">
        <v>1.6844284460000001</v>
      </c>
    </row>
    <row r="175" spans="2:3" x14ac:dyDescent="0.25">
      <c r="B175" s="3">
        <v>0.57986111111111105</v>
      </c>
      <c r="C175" s="10">
        <v>1.7132220949999999</v>
      </c>
    </row>
    <row r="176" spans="2:3" x14ac:dyDescent="0.25">
      <c r="B176" s="3">
        <v>0.58333333333333337</v>
      </c>
      <c r="C176" s="10">
        <v>1.547658615</v>
      </c>
    </row>
    <row r="177" spans="2:3" x14ac:dyDescent="0.25">
      <c r="B177" s="3">
        <v>0.58680555555555558</v>
      </c>
      <c r="C177" s="10">
        <v>1.4372829620000001</v>
      </c>
    </row>
    <row r="178" spans="2:3" x14ac:dyDescent="0.25">
      <c r="B178" s="3">
        <v>0.59027777777777779</v>
      </c>
      <c r="C178" s="10">
        <v>1.473275023</v>
      </c>
    </row>
    <row r="179" spans="2:3" x14ac:dyDescent="0.25">
      <c r="B179" s="3">
        <v>0.59375</v>
      </c>
      <c r="C179" s="10">
        <v>1.490071318</v>
      </c>
    </row>
    <row r="180" spans="2:3" x14ac:dyDescent="0.25">
      <c r="B180" s="3">
        <v>0.59722222222222221</v>
      </c>
      <c r="C180" s="10">
        <v>1.478073964</v>
      </c>
    </row>
    <row r="181" spans="2:3" x14ac:dyDescent="0.25">
      <c r="B181" s="3">
        <v>0.60069444444444442</v>
      </c>
      <c r="C181" s="10">
        <v>1.5116665540000001</v>
      </c>
    </row>
    <row r="182" spans="2:3" x14ac:dyDescent="0.25">
      <c r="B182" s="3">
        <v>0.60416666666666663</v>
      </c>
      <c r="C182" s="10">
        <v>1.49726973</v>
      </c>
    </row>
    <row r="183" spans="2:3" x14ac:dyDescent="0.25">
      <c r="B183" s="3">
        <v>0.60763888888888895</v>
      </c>
      <c r="C183" s="10">
        <v>1.542859674</v>
      </c>
    </row>
    <row r="184" spans="2:3" x14ac:dyDescent="0.25">
      <c r="B184" s="3">
        <v>0.61111111111111105</v>
      </c>
      <c r="C184" s="10">
        <v>1.576452264</v>
      </c>
    </row>
    <row r="185" spans="2:3" x14ac:dyDescent="0.25">
      <c r="B185" s="3">
        <v>0.61458333333333337</v>
      </c>
      <c r="C185" s="10">
        <v>1.6268411490000001</v>
      </c>
    </row>
    <row r="186" spans="2:3" x14ac:dyDescent="0.25">
      <c r="B186" s="3">
        <v>0.61805555555555558</v>
      </c>
      <c r="C186" s="10">
        <v>1.53086232</v>
      </c>
    </row>
    <row r="187" spans="2:3" x14ac:dyDescent="0.25">
      <c r="B187" s="3">
        <v>0.62152777777777779</v>
      </c>
      <c r="C187" s="10">
        <v>1.5692538519999999</v>
      </c>
    </row>
    <row r="188" spans="2:3" x14ac:dyDescent="0.25">
      <c r="B188" s="3">
        <v>0.625</v>
      </c>
      <c r="C188" s="10">
        <v>1.6100448540000001</v>
      </c>
    </row>
    <row r="189" spans="2:3" x14ac:dyDescent="0.25">
      <c r="B189" s="3">
        <v>0.62847222222222221</v>
      </c>
      <c r="C189" s="10">
        <v>1.6076453829999999</v>
      </c>
    </row>
    <row r="190" spans="2:3" x14ac:dyDescent="0.25">
      <c r="B190" s="3">
        <v>0.63194444444444442</v>
      </c>
      <c r="C190" s="10">
        <v>1.576452264</v>
      </c>
    </row>
    <row r="191" spans="2:3" x14ac:dyDescent="0.25">
      <c r="B191" s="3">
        <v>0.63541666666666663</v>
      </c>
      <c r="C191" s="10">
        <v>1.4828729060000001</v>
      </c>
    </row>
    <row r="192" spans="2:3" x14ac:dyDescent="0.25">
      <c r="B192" s="3">
        <v>0.63888888888888895</v>
      </c>
      <c r="C192" s="10">
        <v>1.473275023</v>
      </c>
    </row>
    <row r="193" spans="2:3" x14ac:dyDescent="0.25">
      <c r="B193" s="3">
        <v>0.64236111111111105</v>
      </c>
      <c r="C193" s="10">
        <v>1.4492803160000001</v>
      </c>
    </row>
    <row r="194" spans="2:3" x14ac:dyDescent="0.25">
      <c r="B194" s="3">
        <v>0.64583333333333337</v>
      </c>
      <c r="C194" s="10">
        <v>1.3844946060000001</v>
      </c>
    </row>
    <row r="195" spans="2:3" x14ac:dyDescent="0.25">
      <c r="B195" s="3">
        <v>0.64930555555555558</v>
      </c>
      <c r="C195" s="10">
        <v>1.3077115429999999</v>
      </c>
    </row>
    <row r="196" spans="2:3" x14ac:dyDescent="0.25">
      <c r="B196" s="3">
        <v>0.65277777777777779</v>
      </c>
      <c r="C196" s="10">
        <v>1.178140124</v>
      </c>
    </row>
    <row r="197" spans="2:3" x14ac:dyDescent="0.25">
      <c r="B197" s="3">
        <v>0.65625</v>
      </c>
      <c r="C197" s="10">
        <v>1.1109549439999999</v>
      </c>
    </row>
    <row r="198" spans="2:3" x14ac:dyDescent="0.25">
      <c r="B198" s="3">
        <v>0.65972222222222221</v>
      </c>
      <c r="C198" s="10">
        <v>1.1877380070000001</v>
      </c>
    </row>
    <row r="199" spans="2:3" x14ac:dyDescent="0.25">
      <c r="B199" s="3">
        <v>0.66319444444444442</v>
      </c>
      <c r="C199" s="10">
        <v>1.0485687050000001</v>
      </c>
    </row>
    <row r="200" spans="2:3" x14ac:dyDescent="0.25">
      <c r="B200" s="3">
        <v>0.66666666666666663</v>
      </c>
      <c r="C200" s="10">
        <v>1.050968176</v>
      </c>
    </row>
    <row r="201" spans="2:3" x14ac:dyDescent="0.25">
      <c r="B201" s="3">
        <v>0.67013888888888884</v>
      </c>
      <c r="C201" s="10">
        <v>1.017375586</v>
      </c>
    </row>
    <row r="202" spans="2:3" x14ac:dyDescent="0.25">
      <c r="B202" s="3">
        <v>0.67361111111111116</v>
      </c>
      <c r="C202" s="10">
        <v>0.96218775899999998</v>
      </c>
    </row>
    <row r="203" spans="2:3" x14ac:dyDescent="0.25">
      <c r="B203" s="3">
        <v>0.67708333333333337</v>
      </c>
      <c r="C203" s="10">
        <v>0.96218775899999998</v>
      </c>
    </row>
    <row r="204" spans="2:3" x14ac:dyDescent="0.25">
      <c r="B204" s="3">
        <v>0.68055555555555547</v>
      </c>
      <c r="C204" s="10">
        <v>0.95738881799999997</v>
      </c>
    </row>
    <row r="205" spans="2:3" x14ac:dyDescent="0.25">
      <c r="B205" s="3">
        <v>0.68402777777777779</v>
      </c>
      <c r="C205" s="10">
        <v>0.88060575500000005</v>
      </c>
    </row>
    <row r="206" spans="2:3" x14ac:dyDescent="0.25">
      <c r="B206" s="3">
        <v>0.6875</v>
      </c>
      <c r="C206" s="10">
        <v>0.87580681299999996</v>
      </c>
    </row>
    <row r="207" spans="2:3" x14ac:dyDescent="0.25">
      <c r="B207" s="3">
        <v>0.69097222222222221</v>
      </c>
      <c r="C207" s="10">
        <v>0.86140998899999999</v>
      </c>
    </row>
    <row r="208" spans="2:3" x14ac:dyDescent="0.25">
      <c r="B208" s="3">
        <v>0.69444444444444453</v>
      </c>
      <c r="C208" s="10">
        <v>0.88540469600000005</v>
      </c>
    </row>
    <row r="209" spans="2:3" x14ac:dyDescent="0.25">
      <c r="B209" s="3">
        <v>0.69791666666666663</v>
      </c>
      <c r="C209" s="10">
        <v>0.91659781500000004</v>
      </c>
    </row>
    <row r="210" spans="2:3" x14ac:dyDescent="0.25">
      <c r="B210" s="3">
        <v>0.70138888888888884</v>
      </c>
      <c r="C210" s="10">
        <v>0.86140998899999999</v>
      </c>
    </row>
    <row r="211" spans="2:3" x14ac:dyDescent="0.25">
      <c r="B211" s="3">
        <v>0.70486111111111116</v>
      </c>
      <c r="C211" s="10">
        <v>0.81582004500000005</v>
      </c>
    </row>
    <row r="212" spans="2:3" x14ac:dyDescent="0.25">
      <c r="B212" s="3">
        <v>0.70833333333333337</v>
      </c>
      <c r="C212" s="10">
        <v>0.78702639699999999</v>
      </c>
    </row>
    <row r="213" spans="2:3" x14ac:dyDescent="0.25">
      <c r="B213" s="3">
        <v>0.71180555555555547</v>
      </c>
      <c r="C213" s="10">
        <v>0.83741528200000004</v>
      </c>
    </row>
    <row r="214" spans="2:3" x14ac:dyDescent="0.25">
      <c r="B214" s="3">
        <v>0.71527777777777779</v>
      </c>
      <c r="C214" s="10">
        <v>0.84701316500000001</v>
      </c>
    </row>
    <row r="215" spans="2:3" x14ac:dyDescent="0.25">
      <c r="B215" s="3">
        <v>0.71875</v>
      </c>
      <c r="C215" s="10">
        <v>0.87580681299999996</v>
      </c>
    </row>
    <row r="216" spans="2:3" x14ac:dyDescent="0.25">
      <c r="B216" s="3">
        <v>0.72222222222222221</v>
      </c>
      <c r="C216" s="10">
        <v>0.89740204999999995</v>
      </c>
    </row>
    <row r="217" spans="2:3" x14ac:dyDescent="0.25">
      <c r="B217" s="3">
        <v>0.72569444444444453</v>
      </c>
      <c r="C217" s="10">
        <v>0.96458723000000002</v>
      </c>
    </row>
    <row r="218" spans="2:3" x14ac:dyDescent="0.25">
      <c r="B218" s="3">
        <v>0.72916666666666663</v>
      </c>
      <c r="C218" s="10">
        <v>0.97178564199999995</v>
      </c>
    </row>
    <row r="219" spans="2:3" x14ac:dyDescent="0.25">
      <c r="B219" s="3">
        <v>0.73263888888888884</v>
      </c>
      <c r="C219" s="10">
        <v>1.0293729389999999</v>
      </c>
    </row>
    <row r="220" spans="2:3" x14ac:dyDescent="0.25">
      <c r="B220" s="3">
        <v>0.73611111111111116</v>
      </c>
      <c r="C220" s="10">
        <v>1.127751239</v>
      </c>
    </row>
    <row r="221" spans="2:3" x14ac:dyDescent="0.25">
      <c r="B221" s="3">
        <v>0.73958333333333337</v>
      </c>
      <c r="C221" s="10">
        <v>1.127751239</v>
      </c>
    </row>
    <row r="222" spans="2:3" x14ac:dyDescent="0.25">
      <c r="B222" s="3">
        <v>0.74305555555555547</v>
      </c>
      <c r="C222" s="10">
        <v>1.156544888</v>
      </c>
    </row>
    <row r="223" spans="2:3" x14ac:dyDescent="0.25">
      <c r="B223" s="3">
        <v>0.74652777777777779</v>
      </c>
      <c r="C223" s="10">
        <v>1.1541454170000001</v>
      </c>
    </row>
    <row r="224" spans="2:3" x14ac:dyDescent="0.25">
      <c r="B224" s="3">
        <v>0.75</v>
      </c>
      <c r="C224" s="10">
        <v>1.2549231869999999</v>
      </c>
    </row>
    <row r="225" spans="2:3" x14ac:dyDescent="0.25">
      <c r="B225" s="3">
        <v>0.75347222222222221</v>
      </c>
      <c r="C225" s="10">
        <v>1.288515777</v>
      </c>
    </row>
    <row r="226" spans="2:3" x14ac:dyDescent="0.25">
      <c r="B226" s="3">
        <v>0.75694444444444453</v>
      </c>
      <c r="C226" s="10">
        <v>1.3676983110000001</v>
      </c>
    </row>
    <row r="227" spans="2:3" x14ac:dyDescent="0.25">
      <c r="B227" s="3">
        <v>0.76041666666666663</v>
      </c>
      <c r="C227" s="10">
        <v>1.346103075</v>
      </c>
    </row>
    <row r="228" spans="2:3" x14ac:dyDescent="0.25">
      <c r="B228" s="3">
        <v>0.76388888888888884</v>
      </c>
      <c r="C228" s="10">
        <v>1.374896723</v>
      </c>
    </row>
    <row r="229" spans="2:3" x14ac:dyDescent="0.25">
      <c r="B229" s="3">
        <v>0.76736111111111116</v>
      </c>
      <c r="C229" s="10">
        <v>1.3988914299999999</v>
      </c>
    </row>
    <row r="230" spans="2:3" x14ac:dyDescent="0.25">
      <c r="B230" s="3">
        <v>0.77083333333333337</v>
      </c>
      <c r="C230" s="10">
        <v>1.3892935479999999</v>
      </c>
    </row>
    <row r="231" spans="2:3" x14ac:dyDescent="0.25">
      <c r="B231" s="3">
        <v>0.77430555555555547</v>
      </c>
      <c r="C231" s="10">
        <v>1.406089843</v>
      </c>
    </row>
    <row r="232" spans="2:3" x14ac:dyDescent="0.25">
      <c r="B232" s="3">
        <v>0.77777777777777779</v>
      </c>
      <c r="C232" s="10">
        <v>1.3197088969999999</v>
      </c>
    </row>
    <row r="233" spans="2:3" x14ac:dyDescent="0.25">
      <c r="B233" s="3">
        <v>0.78125</v>
      </c>
      <c r="C233" s="10">
        <v>1.4300845499999999</v>
      </c>
    </row>
    <row r="234" spans="2:3" x14ac:dyDescent="0.25">
      <c r="B234" s="3">
        <v>0.78472222222222221</v>
      </c>
      <c r="C234" s="10">
        <v>1.56445491</v>
      </c>
    </row>
    <row r="235" spans="2:3" x14ac:dyDescent="0.25">
      <c r="B235" s="3">
        <v>0.78819444444444453</v>
      </c>
      <c r="C235" s="10">
        <v>1.674830563</v>
      </c>
    </row>
    <row r="236" spans="2:3" x14ac:dyDescent="0.25">
      <c r="B236" s="3">
        <v>0.79166666666666663</v>
      </c>
      <c r="C236" s="10">
        <v>1.6556347979999999</v>
      </c>
    </row>
    <row r="237" spans="2:3" x14ac:dyDescent="0.25">
      <c r="B237" s="3">
        <v>0.79513888888888884</v>
      </c>
      <c r="C237" s="10">
        <v>1.5860501469999999</v>
      </c>
    </row>
    <row r="238" spans="2:3" x14ac:dyDescent="0.25">
      <c r="B238" s="3">
        <v>0.79861111111111116</v>
      </c>
      <c r="C238" s="10">
        <v>1.502068671</v>
      </c>
    </row>
    <row r="239" spans="2:3" x14ac:dyDescent="0.25">
      <c r="B239" s="3">
        <v>0.80208333333333337</v>
      </c>
      <c r="C239" s="10">
        <v>1.5404602030000001</v>
      </c>
    </row>
    <row r="240" spans="2:3" x14ac:dyDescent="0.25">
      <c r="B240" s="3">
        <v>0.80555555555555547</v>
      </c>
      <c r="C240" s="10">
        <v>1.4324840210000001</v>
      </c>
    </row>
    <row r="241" spans="2:3" x14ac:dyDescent="0.25">
      <c r="B241" s="3">
        <v>0.80902777777777779</v>
      </c>
      <c r="C241" s="10">
        <v>1.2933147190000001</v>
      </c>
    </row>
    <row r="242" spans="2:3" x14ac:dyDescent="0.25">
      <c r="B242" s="3">
        <v>0.8125</v>
      </c>
      <c r="C242" s="10">
        <v>1.2957141889999999</v>
      </c>
    </row>
    <row r="243" spans="2:3" x14ac:dyDescent="0.25">
      <c r="B243" s="3">
        <v>0.81597222222222221</v>
      </c>
      <c r="C243" s="10">
        <v>1.3149099550000001</v>
      </c>
    </row>
    <row r="244" spans="2:3" x14ac:dyDescent="0.25">
      <c r="B244" s="3">
        <v>0.81944444444444453</v>
      </c>
      <c r="C244" s="10">
        <v>1.276518424</v>
      </c>
    </row>
    <row r="245" spans="2:3" x14ac:dyDescent="0.25">
      <c r="B245" s="3">
        <v>0.82291666666666663</v>
      </c>
      <c r="C245" s="10">
        <v>1.2045343019999999</v>
      </c>
    </row>
    <row r="246" spans="2:3" x14ac:dyDescent="0.25">
      <c r="B246" s="3">
        <v>0.82638888888888884</v>
      </c>
      <c r="C246" s="10">
        <v>1.0989575899999999</v>
      </c>
    </row>
    <row r="247" spans="2:3" x14ac:dyDescent="0.25">
      <c r="B247" s="3">
        <v>0.82986111111111116</v>
      </c>
      <c r="C247" s="10">
        <v>1.0941586489999999</v>
      </c>
    </row>
    <row r="248" spans="2:3" x14ac:dyDescent="0.25">
      <c r="B248" s="3">
        <v>0.83333333333333337</v>
      </c>
      <c r="C248" s="10">
        <v>1.0485687050000001</v>
      </c>
    </row>
    <row r="249" spans="2:3" x14ac:dyDescent="0.25">
      <c r="B249" s="3">
        <v>0.83680555555555547</v>
      </c>
      <c r="C249" s="10">
        <v>1.0941586489999999</v>
      </c>
    </row>
    <row r="250" spans="2:3" x14ac:dyDescent="0.25">
      <c r="B250" s="3">
        <v>0.84027777777777779</v>
      </c>
      <c r="C250" s="10">
        <v>1.1061560020000001</v>
      </c>
    </row>
    <row r="251" spans="2:3" x14ac:dyDescent="0.25">
      <c r="B251" s="3">
        <v>0.84375</v>
      </c>
      <c r="C251" s="10">
        <v>1.0965581200000001</v>
      </c>
    </row>
    <row r="252" spans="2:3" x14ac:dyDescent="0.25">
      <c r="B252" s="3">
        <v>0.84722222222222221</v>
      </c>
      <c r="C252" s="10">
        <v>1.1301507099999999</v>
      </c>
    </row>
    <row r="253" spans="2:3" x14ac:dyDescent="0.25">
      <c r="B253" s="3">
        <v>0.85069444444444453</v>
      </c>
      <c r="C253" s="10">
        <v>1.1757406530000001</v>
      </c>
    </row>
    <row r="254" spans="2:3" x14ac:dyDescent="0.25">
      <c r="B254" s="3">
        <v>0.85416666666666663</v>
      </c>
      <c r="C254" s="10">
        <v>1.1589443580000001</v>
      </c>
    </row>
    <row r="255" spans="2:3" x14ac:dyDescent="0.25">
      <c r="B255" s="3">
        <v>0.85763888888888884</v>
      </c>
      <c r="C255" s="10">
        <v>1.091759178</v>
      </c>
    </row>
    <row r="256" spans="2:3" x14ac:dyDescent="0.25">
      <c r="B256" s="3">
        <v>0.86111111111111116</v>
      </c>
      <c r="C256" s="10">
        <v>1.142148063</v>
      </c>
    </row>
    <row r="257" spans="2:3" x14ac:dyDescent="0.25">
      <c r="B257" s="3">
        <v>0.86458333333333337</v>
      </c>
      <c r="C257" s="10">
        <v>1.1109549439999999</v>
      </c>
    </row>
    <row r="258" spans="2:3" x14ac:dyDescent="0.25">
      <c r="B258" s="3">
        <v>0.86805555555555547</v>
      </c>
      <c r="C258" s="10">
        <v>1.108555473</v>
      </c>
    </row>
    <row r="259" spans="2:3" x14ac:dyDescent="0.25">
      <c r="B259" s="3">
        <v>0.87152777777777779</v>
      </c>
      <c r="C259" s="10">
        <v>0.99817982000000005</v>
      </c>
    </row>
    <row r="260" spans="2:3" x14ac:dyDescent="0.25">
      <c r="B260" s="3">
        <v>0.875</v>
      </c>
      <c r="C260" s="10">
        <v>0.95738881799999997</v>
      </c>
    </row>
    <row r="261" spans="2:3" x14ac:dyDescent="0.25">
      <c r="B261" s="3">
        <v>0.87847222222222221</v>
      </c>
      <c r="C261" s="10">
        <v>0.90220099099999995</v>
      </c>
    </row>
    <row r="262" spans="2:3" x14ac:dyDescent="0.25">
      <c r="B262" s="3">
        <v>0.88194444444444453</v>
      </c>
      <c r="C262" s="10">
        <v>0.85901051799999995</v>
      </c>
    </row>
    <row r="263" spans="2:3" x14ac:dyDescent="0.25">
      <c r="B263" s="3">
        <v>0.88541666666666663</v>
      </c>
      <c r="C263" s="10">
        <v>0.78942586699999995</v>
      </c>
    </row>
    <row r="264" spans="2:3" x14ac:dyDescent="0.25">
      <c r="B264" s="3">
        <v>0.88888888888888884</v>
      </c>
      <c r="C264" s="10">
        <v>0.77262957200000004</v>
      </c>
    </row>
    <row r="265" spans="2:3" x14ac:dyDescent="0.25">
      <c r="B265" s="3">
        <v>0.89236111111111116</v>
      </c>
      <c r="C265" s="10">
        <v>0.78942586699999995</v>
      </c>
    </row>
    <row r="266" spans="2:3" x14ac:dyDescent="0.25">
      <c r="B266" s="3">
        <v>0.89583333333333337</v>
      </c>
      <c r="C266" s="10">
        <v>0.74623539400000005</v>
      </c>
    </row>
    <row r="267" spans="2:3" x14ac:dyDescent="0.25">
      <c r="B267" s="3">
        <v>0.89930555555555547</v>
      </c>
      <c r="C267" s="10">
        <v>0.69344703799999996</v>
      </c>
    </row>
    <row r="268" spans="2:3" x14ac:dyDescent="0.25">
      <c r="B268" s="3">
        <v>0.90277777777777779</v>
      </c>
      <c r="C268" s="10">
        <v>0.61906344599999996</v>
      </c>
    </row>
    <row r="269" spans="2:3" x14ac:dyDescent="0.25">
      <c r="B269" s="3">
        <v>0.90625</v>
      </c>
      <c r="C269" s="10">
        <v>0.51828567599999997</v>
      </c>
    </row>
    <row r="270" spans="2:3" x14ac:dyDescent="0.25">
      <c r="B270" s="3">
        <v>0.90972222222222221</v>
      </c>
      <c r="C270" s="10">
        <v>0.46069837800000002</v>
      </c>
    </row>
    <row r="271" spans="2:3" x14ac:dyDescent="0.25">
      <c r="B271" s="3">
        <v>0.91319444444444453</v>
      </c>
      <c r="C271" s="10">
        <v>0.47509520300000002</v>
      </c>
    </row>
    <row r="272" spans="2:3" x14ac:dyDescent="0.25">
      <c r="B272" s="3">
        <v>0.91666666666666663</v>
      </c>
      <c r="C272" s="10">
        <v>0.484693086</v>
      </c>
    </row>
    <row r="273" spans="2:3" x14ac:dyDescent="0.25">
      <c r="B273" s="3">
        <v>0.92013888888888884</v>
      </c>
      <c r="C273" s="10">
        <v>0.43190473000000001</v>
      </c>
    </row>
    <row r="274" spans="2:3" x14ac:dyDescent="0.25">
      <c r="B274" s="3">
        <v>0.92361111111111116</v>
      </c>
      <c r="C274" s="10">
        <v>0.42950525899999997</v>
      </c>
    </row>
    <row r="275" spans="2:3" x14ac:dyDescent="0.25">
      <c r="B275" s="3">
        <v>0.92708333333333337</v>
      </c>
      <c r="C275" s="10">
        <v>0.443902083</v>
      </c>
    </row>
    <row r="276" spans="2:3" x14ac:dyDescent="0.25">
      <c r="B276" s="3">
        <v>0.93055555555555547</v>
      </c>
      <c r="C276" s="10">
        <v>0.46069837800000002</v>
      </c>
    </row>
    <row r="277" spans="2:3" x14ac:dyDescent="0.25">
      <c r="B277" s="3">
        <v>0.93402777777777779</v>
      </c>
      <c r="C277" s="10">
        <v>0.434304201</v>
      </c>
    </row>
    <row r="278" spans="2:3" x14ac:dyDescent="0.25">
      <c r="B278" s="3">
        <v>0.9375</v>
      </c>
      <c r="C278" s="10">
        <v>0.42950525899999997</v>
      </c>
    </row>
    <row r="279" spans="2:3" x14ac:dyDescent="0.25">
      <c r="B279" s="3">
        <v>0.94097222222222221</v>
      </c>
      <c r="C279" s="10">
        <v>0.434304201</v>
      </c>
    </row>
    <row r="280" spans="2:3" x14ac:dyDescent="0.25">
      <c r="B280" s="3">
        <v>0.94444444444444453</v>
      </c>
      <c r="C280" s="10">
        <v>0.42230684699999999</v>
      </c>
    </row>
    <row r="281" spans="2:3" x14ac:dyDescent="0.25">
      <c r="B281" s="3">
        <v>0.94791666666666663</v>
      </c>
      <c r="C281" s="10">
        <v>0.45349996599999998</v>
      </c>
    </row>
    <row r="282" spans="2:3" x14ac:dyDescent="0.25">
      <c r="B282" s="3">
        <v>0.95138888888888884</v>
      </c>
      <c r="C282" s="10">
        <v>0.42710578799999999</v>
      </c>
    </row>
    <row r="283" spans="2:3" x14ac:dyDescent="0.25">
      <c r="B283" s="3">
        <v>0.95486111111111116</v>
      </c>
      <c r="C283" s="10">
        <v>0.38631478600000002</v>
      </c>
    </row>
    <row r="284" spans="2:3" x14ac:dyDescent="0.25">
      <c r="B284" s="3">
        <v>0.95833333333333337</v>
      </c>
      <c r="C284" s="10">
        <v>0.369518491</v>
      </c>
    </row>
    <row r="285" spans="2:3" x14ac:dyDescent="0.25">
      <c r="B285" s="3">
        <v>0.96180555555555547</v>
      </c>
      <c r="C285" s="10">
        <v>0.39831213999999998</v>
      </c>
    </row>
    <row r="286" spans="2:3" x14ac:dyDescent="0.25">
      <c r="B286" s="3">
        <v>0.96527777777777779</v>
      </c>
      <c r="C286" s="10">
        <v>0.37391752099999997</v>
      </c>
    </row>
    <row r="287" spans="2:3" x14ac:dyDescent="0.25">
      <c r="B287" s="3">
        <v>0.96875</v>
      </c>
      <c r="C287" s="10">
        <v>0.34072484199999997</v>
      </c>
    </row>
    <row r="288" spans="2:3" x14ac:dyDescent="0.25">
      <c r="B288" s="3">
        <v>0.97222222222222221</v>
      </c>
      <c r="C288" s="10">
        <v>0.31493053199999999</v>
      </c>
    </row>
    <row r="289" spans="2:3" x14ac:dyDescent="0.25">
      <c r="B289" s="3">
        <v>0.97569444444444453</v>
      </c>
      <c r="C289" s="10">
        <v>0.29033595699999998</v>
      </c>
    </row>
    <row r="290" spans="2:3" x14ac:dyDescent="0.25">
      <c r="B290" s="3">
        <v>0.97916666666666663</v>
      </c>
      <c r="C290" s="10">
        <v>0.30013379600000001</v>
      </c>
    </row>
    <row r="291" spans="2:3" x14ac:dyDescent="0.25">
      <c r="B291" s="3">
        <v>0.98263888888888884</v>
      </c>
      <c r="C291" s="10">
        <v>0.29153569299999998</v>
      </c>
    </row>
    <row r="292" spans="2:3" x14ac:dyDescent="0.25">
      <c r="B292" s="3">
        <v>0.98611111111111116</v>
      </c>
      <c r="C292" s="10">
        <v>0.30333309000000003</v>
      </c>
    </row>
    <row r="293" spans="2:3" x14ac:dyDescent="0.25">
      <c r="B293" s="3">
        <v>0.98958333333333337</v>
      </c>
      <c r="C293" s="10">
        <v>0.27993825100000003</v>
      </c>
    </row>
    <row r="294" spans="2:3" x14ac:dyDescent="0.25">
      <c r="B294" s="3">
        <v>0.99305555555555547</v>
      </c>
      <c r="C294" s="10">
        <v>0.26788376699999999</v>
      </c>
    </row>
    <row r="295" spans="2:3" x14ac:dyDescent="0.25">
      <c r="B295" s="3">
        <v>0.99652777777777779</v>
      </c>
      <c r="C295" s="10">
        <v>0.26412635400000001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299"/>
  <sheetViews>
    <sheetView showGridLines="0" tabSelected="1" workbookViewId="0">
      <selection activeCell="M61" sqref="M61"/>
    </sheetView>
  </sheetViews>
  <sheetFormatPr defaultRowHeight="15" x14ac:dyDescent="0.25"/>
  <cols>
    <col min="3" max="5" width="8.42578125" customWidth="1"/>
    <col min="6" max="8" width="5.5703125" bestFit="1" customWidth="1"/>
    <col min="9" max="9" width="9.140625" bestFit="1" customWidth="1"/>
  </cols>
  <sheetData>
    <row r="3" spans="2:29" x14ac:dyDescent="0.25">
      <c r="C3" s="50" t="s">
        <v>1</v>
      </c>
      <c r="D3" s="50"/>
      <c r="E3" s="50"/>
      <c r="F3" s="50" t="s">
        <v>8</v>
      </c>
      <c r="G3" s="50"/>
      <c r="H3" s="50"/>
      <c r="I3" s="50"/>
    </row>
    <row r="4" spans="2:29" ht="45" x14ac:dyDescent="0.25">
      <c r="B4" s="5" t="s">
        <v>2</v>
      </c>
      <c r="C4" s="5" t="s">
        <v>3</v>
      </c>
      <c r="D4" s="5" t="s">
        <v>4</v>
      </c>
      <c r="E4" s="6" t="s">
        <v>9</v>
      </c>
      <c r="F4" s="19" t="s">
        <v>5</v>
      </c>
      <c r="G4" s="19" t="s">
        <v>6</v>
      </c>
      <c r="H4" s="19" t="s">
        <v>7</v>
      </c>
      <c r="I4" s="6" t="s">
        <v>31</v>
      </c>
    </row>
    <row r="5" spans="2:29" x14ac:dyDescent="0.25">
      <c r="B5" s="8">
        <v>0</v>
      </c>
      <c r="C5" s="9">
        <v>2.98</v>
      </c>
      <c r="D5" s="9">
        <f>E5-C5</f>
        <v>12.82</v>
      </c>
      <c r="E5" s="9">
        <v>15.8</v>
      </c>
      <c r="F5" s="9">
        <v>49.51</v>
      </c>
      <c r="G5" s="9">
        <v>49.51</v>
      </c>
      <c r="H5" s="9">
        <v>46.15</v>
      </c>
      <c r="I5" s="9">
        <f>G5-H5</f>
        <v>3.3599999999999994</v>
      </c>
      <c r="J5" s="14"/>
    </row>
    <row r="6" spans="2:29" x14ac:dyDescent="0.25">
      <c r="B6" s="3">
        <v>3.472222222222222E-3</v>
      </c>
      <c r="C6" s="4">
        <v>2.68</v>
      </c>
      <c r="D6" s="4">
        <f t="shared" ref="D6:D69" si="0">E6-C6</f>
        <v>12.84</v>
      </c>
      <c r="E6" s="4">
        <v>15.52</v>
      </c>
      <c r="F6" s="4">
        <v>49.52</v>
      </c>
      <c r="G6" s="4">
        <v>49.52</v>
      </c>
      <c r="H6" s="4">
        <v>46.28</v>
      </c>
      <c r="I6" s="4">
        <f t="shared" ref="I6:I69" si="1">G6-H6</f>
        <v>3.240000000000002</v>
      </c>
      <c r="J6" s="14"/>
    </row>
    <row r="7" spans="2:29" x14ac:dyDescent="0.25">
      <c r="B7" s="8">
        <v>6.9444444444444441E-3</v>
      </c>
      <c r="C7" s="9">
        <v>2.75</v>
      </c>
      <c r="D7" s="9">
        <f t="shared" si="0"/>
        <v>12.84</v>
      </c>
      <c r="E7" s="9">
        <v>15.59</v>
      </c>
      <c r="F7" s="9">
        <v>49.52</v>
      </c>
      <c r="G7" s="9">
        <v>49.52</v>
      </c>
      <c r="H7" s="9">
        <v>46.25</v>
      </c>
      <c r="I7" s="9">
        <f t="shared" si="1"/>
        <v>3.2700000000000031</v>
      </c>
      <c r="J7" s="14"/>
      <c r="K7" s="1"/>
    </row>
    <row r="8" spans="2:29" x14ac:dyDescent="0.25">
      <c r="B8" s="3">
        <v>1.0416666666666666E-2</v>
      </c>
      <c r="C8" s="4">
        <v>2.48</v>
      </c>
      <c r="D8" s="4">
        <f t="shared" si="0"/>
        <v>12.85</v>
      </c>
      <c r="E8" s="4">
        <v>15.33</v>
      </c>
      <c r="F8" s="4">
        <v>49.54</v>
      </c>
      <c r="G8" s="4">
        <v>49.54</v>
      </c>
      <c r="H8" s="4">
        <v>46.36</v>
      </c>
      <c r="I8" s="4">
        <f t="shared" si="1"/>
        <v>3.1799999999999997</v>
      </c>
      <c r="J8" s="14"/>
      <c r="K8" s="1"/>
      <c r="R8" s="7" t="s">
        <v>3</v>
      </c>
      <c r="S8" s="7" t="s">
        <v>4</v>
      </c>
      <c r="T8" s="7" t="s">
        <v>13</v>
      </c>
    </row>
    <row r="9" spans="2:29" x14ac:dyDescent="0.25">
      <c r="B9" s="8">
        <v>1.3888888888888888E-2</v>
      </c>
      <c r="C9" s="9">
        <v>2.63</v>
      </c>
      <c r="D9" s="9">
        <f t="shared" si="0"/>
        <v>12.84</v>
      </c>
      <c r="E9" s="9">
        <v>15.47</v>
      </c>
      <c r="F9" s="9">
        <v>49.53</v>
      </c>
      <c r="G9" s="9">
        <v>49.53</v>
      </c>
      <c r="H9" s="9">
        <v>46.3</v>
      </c>
      <c r="I9" s="9">
        <f t="shared" si="1"/>
        <v>3.230000000000004</v>
      </c>
      <c r="J9" s="14"/>
      <c r="K9" s="1"/>
      <c r="Q9" s="11" t="s">
        <v>12</v>
      </c>
      <c r="R9" s="2">
        <f>MEDIAN(C5:C292)</f>
        <v>11.79</v>
      </c>
      <c r="S9" s="2">
        <f>MEDIAN(D5:D292)</f>
        <v>12.21</v>
      </c>
      <c r="T9" s="2">
        <f>MEDIAN(E5:E292)</f>
        <v>24</v>
      </c>
      <c r="AC9" s="1"/>
    </row>
    <row r="10" spans="2:29" x14ac:dyDescent="0.25">
      <c r="B10" s="3">
        <v>1.7361111111111112E-2</v>
      </c>
      <c r="C10" s="4">
        <v>2.73</v>
      </c>
      <c r="D10" s="4">
        <f t="shared" si="0"/>
        <v>12.84</v>
      </c>
      <c r="E10" s="4">
        <v>15.57</v>
      </c>
      <c r="F10" s="4">
        <v>49.52</v>
      </c>
      <c r="G10" s="4">
        <v>49.52</v>
      </c>
      <c r="H10" s="4">
        <v>46.26</v>
      </c>
      <c r="I10" s="4">
        <f t="shared" si="1"/>
        <v>3.2600000000000051</v>
      </c>
      <c r="J10" s="14"/>
      <c r="K10" s="1"/>
      <c r="Q10" s="11" t="s">
        <v>10</v>
      </c>
      <c r="R10" s="2">
        <f>SUM(C5:C292)*(5*60)/1000</f>
        <v>900.41700000000117</v>
      </c>
      <c r="S10" s="2">
        <f>SUM(D5:D292)*(5*60)/1000</f>
        <v>1060.8749999999995</v>
      </c>
      <c r="T10" s="2">
        <f>SUM(E5:E292)*(5*60)/1000</f>
        <v>1961.2920000000004</v>
      </c>
      <c r="AC10" s="1"/>
    </row>
    <row r="11" spans="2:29" x14ac:dyDescent="0.25">
      <c r="B11" s="8">
        <v>2.0833333333333332E-2</v>
      </c>
      <c r="C11" s="9">
        <v>2.83</v>
      </c>
      <c r="D11" s="9">
        <f t="shared" si="0"/>
        <v>12.83</v>
      </c>
      <c r="E11" s="9">
        <v>15.66</v>
      </c>
      <c r="F11" s="9">
        <v>49.52</v>
      </c>
      <c r="G11" s="9">
        <v>49.52</v>
      </c>
      <c r="H11" s="9">
        <v>46.22</v>
      </c>
      <c r="I11" s="9">
        <f t="shared" si="1"/>
        <v>3.3000000000000043</v>
      </c>
      <c r="J11" s="14"/>
      <c r="K11" s="1"/>
      <c r="Q11" s="11" t="s">
        <v>11</v>
      </c>
      <c r="R11" s="10">
        <f>R10/T10</f>
        <v>0.45909380143293349</v>
      </c>
      <c r="S11" s="13">
        <f>S10/T10</f>
        <v>0.54090619856706668</v>
      </c>
      <c r="T11" s="10">
        <v>1</v>
      </c>
      <c r="AC11" s="1"/>
    </row>
    <row r="12" spans="2:29" x14ac:dyDescent="0.25">
      <c r="B12" s="3">
        <v>2.4305555555555556E-2</v>
      </c>
      <c r="C12" s="4">
        <v>2.68</v>
      </c>
      <c r="D12" s="4">
        <f t="shared" si="0"/>
        <v>12.84</v>
      </c>
      <c r="E12" s="4">
        <v>15.52</v>
      </c>
      <c r="F12" s="4">
        <v>49.52</v>
      </c>
      <c r="G12" s="4">
        <v>49.52</v>
      </c>
      <c r="H12" s="4">
        <v>46.28</v>
      </c>
      <c r="I12" s="4">
        <f t="shared" si="1"/>
        <v>3.240000000000002</v>
      </c>
      <c r="J12" s="14"/>
      <c r="K12" s="1"/>
      <c r="AC12" s="1"/>
    </row>
    <row r="13" spans="2:29" x14ac:dyDescent="0.25">
      <c r="B13" s="8">
        <v>2.7777777777777776E-2</v>
      </c>
      <c r="C13" s="9">
        <v>2.78</v>
      </c>
      <c r="D13" s="9">
        <f t="shared" si="0"/>
        <v>12.83</v>
      </c>
      <c r="E13" s="9">
        <v>15.61</v>
      </c>
      <c r="F13" s="9">
        <v>49.52</v>
      </c>
      <c r="G13" s="9">
        <v>49.52</v>
      </c>
      <c r="H13" s="9">
        <v>46.24</v>
      </c>
      <c r="I13" s="9">
        <f t="shared" si="1"/>
        <v>3.2800000000000011</v>
      </c>
      <c r="J13" s="14"/>
      <c r="K13" s="1"/>
      <c r="AC13" s="1"/>
    </row>
    <row r="14" spans="2:29" x14ac:dyDescent="0.25">
      <c r="B14" s="3">
        <v>3.125E-2</v>
      </c>
      <c r="C14" s="4">
        <v>2.2999999999999998</v>
      </c>
      <c r="D14" s="4">
        <f t="shared" si="0"/>
        <v>12.870000000000001</v>
      </c>
      <c r="E14" s="4">
        <v>15.17</v>
      </c>
      <c r="F14" s="4">
        <v>49.54</v>
      </c>
      <c r="G14" s="4">
        <v>49.54</v>
      </c>
      <c r="H14" s="4">
        <v>46.44</v>
      </c>
      <c r="I14" s="4">
        <f t="shared" si="1"/>
        <v>3.1000000000000014</v>
      </c>
      <c r="J14" s="14"/>
      <c r="K14" s="1"/>
      <c r="AC14" s="1"/>
    </row>
    <row r="15" spans="2:29" x14ac:dyDescent="0.25">
      <c r="B15" s="8">
        <v>3.4722222222222224E-2</v>
      </c>
      <c r="C15" s="9">
        <v>2.1800000000000002</v>
      </c>
      <c r="D15" s="9">
        <f t="shared" si="0"/>
        <v>12.870000000000001</v>
      </c>
      <c r="E15" s="9">
        <v>15.05</v>
      </c>
      <c r="F15" s="9">
        <v>49.55</v>
      </c>
      <c r="G15" s="9">
        <v>49.55</v>
      </c>
      <c r="H15" s="9">
        <v>46.49</v>
      </c>
      <c r="I15" s="9">
        <f t="shared" si="1"/>
        <v>3.0599999999999952</v>
      </c>
      <c r="J15" s="14"/>
      <c r="K15" s="1"/>
      <c r="AC15" s="1"/>
    </row>
    <row r="16" spans="2:29" x14ac:dyDescent="0.25">
      <c r="B16" s="3">
        <v>3.8194444444444441E-2</v>
      </c>
      <c r="C16" s="4">
        <v>2</v>
      </c>
      <c r="D16" s="4">
        <f t="shared" si="0"/>
        <v>12.88</v>
      </c>
      <c r="E16" s="4">
        <v>14.88</v>
      </c>
      <c r="F16" s="4">
        <v>49.56</v>
      </c>
      <c r="G16" s="4">
        <v>49.56</v>
      </c>
      <c r="H16" s="4">
        <v>46.56</v>
      </c>
      <c r="I16" s="4">
        <f t="shared" si="1"/>
        <v>3</v>
      </c>
      <c r="J16" s="14"/>
      <c r="K16" s="1"/>
      <c r="AC16" s="1"/>
    </row>
    <row r="17" spans="2:29" x14ac:dyDescent="0.25">
      <c r="B17" s="8">
        <v>4.1666666666666664E-2</v>
      </c>
      <c r="C17" s="9">
        <v>1.85</v>
      </c>
      <c r="D17" s="9">
        <f t="shared" si="0"/>
        <v>12.89</v>
      </c>
      <c r="E17" s="9">
        <v>14.74</v>
      </c>
      <c r="F17" s="9">
        <v>49.57</v>
      </c>
      <c r="G17" s="9">
        <v>49.57</v>
      </c>
      <c r="H17" s="9">
        <v>46.62</v>
      </c>
      <c r="I17" s="9">
        <f t="shared" si="1"/>
        <v>2.9500000000000028</v>
      </c>
      <c r="J17" s="14"/>
      <c r="K17" s="1"/>
      <c r="AC17" s="1"/>
    </row>
    <row r="18" spans="2:29" x14ac:dyDescent="0.25">
      <c r="B18" s="3">
        <v>4.5138888888888888E-2</v>
      </c>
      <c r="C18" s="4">
        <v>1.88</v>
      </c>
      <c r="D18" s="4">
        <f t="shared" si="0"/>
        <v>12.879999999999999</v>
      </c>
      <c r="E18" s="4">
        <v>14.76</v>
      </c>
      <c r="F18" s="4">
        <v>49.57</v>
      </c>
      <c r="G18" s="4">
        <v>49.57</v>
      </c>
      <c r="H18" s="4">
        <v>46.61</v>
      </c>
      <c r="I18" s="4">
        <f t="shared" si="1"/>
        <v>2.9600000000000009</v>
      </c>
      <c r="J18" s="14"/>
      <c r="K18" s="1"/>
      <c r="AC18" s="1"/>
    </row>
    <row r="19" spans="2:29" x14ac:dyDescent="0.25">
      <c r="B19" s="8">
        <v>4.8611111111111112E-2</v>
      </c>
      <c r="C19" s="9">
        <v>1.95</v>
      </c>
      <c r="D19" s="9">
        <f t="shared" si="0"/>
        <v>12.89</v>
      </c>
      <c r="E19" s="9">
        <v>14.84</v>
      </c>
      <c r="F19" s="9">
        <v>49.56</v>
      </c>
      <c r="G19" s="9">
        <v>49.56</v>
      </c>
      <c r="H19" s="9">
        <v>46.58</v>
      </c>
      <c r="I19" s="9">
        <f t="shared" si="1"/>
        <v>2.980000000000004</v>
      </c>
      <c r="J19" s="14"/>
      <c r="K19" s="1"/>
      <c r="AC19" s="1"/>
    </row>
    <row r="20" spans="2:29" x14ac:dyDescent="0.25">
      <c r="B20" s="3">
        <v>5.2083333333333336E-2</v>
      </c>
      <c r="C20" s="4">
        <v>1.85</v>
      </c>
      <c r="D20" s="4">
        <f t="shared" si="0"/>
        <v>12.89</v>
      </c>
      <c r="E20" s="4">
        <v>14.74</v>
      </c>
      <c r="F20" s="4">
        <v>49.57</v>
      </c>
      <c r="G20" s="4">
        <v>49.57</v>
      </c>
      <c r="H20" s="4">
        <v>46.62</v>
      </c>
      <c r="I20" s="4">
        <f t="shared" si="1"/>
        <v>2.9500000000000028</v>
      </c>
      <c r="J20" s="14"/>
      <c r="K20" s="1"/>
      <c r="AC20" s="1"/>
    </row>
    <row r="21" spans="2:29" x14ac:dyDescent="0.25">
      <c r="B21" s="8">
        <v>5.5555555555555552E-2</v>
      </c>
      <c r="C21" s="9">
        <v>1.78</v>
      </c>
      <c r="D21" s="9">
        <f t="shared" si="0"/>
        <v>12.89</v>
      </c>
      <c r="E21" s="9">
        <v>14.67</v>
      </c>
      <c r="F21" s="9">
        <v>49.57</v>
      </c>
      <c r="G21" s="9">
        <v>49.57</v>
      </c>
      <c r="H21" s="9">
        <v>46.65</v>
      </c>
      <c r="I21" s="9">
        <f t="shared" si="1"/>
        <v>2.9200000000000017</v>
      </c>
      <c r="J21" s="14"/>
      <c r="K21" s="1"/>
      <c r="AC21" s="1"/>
    </row>
    <row r="22" spans="2:29" x14ac:dyDescent="0.25">
      <c r="B22" s="3">
        <v>5.9027777777777783E-2</v>
      </c>
      <c r="C22" s="4">
        <v>1.78</v>
      </c>
      <c r="D22" s="4">
        <f t="shared" si="0"/>
        <v>12.89</v>
      </c>
      <c r="E22" s="4">
        <v>14.67</v>
      </c>
      <c r="F22" s="4">
        <v>49.57</v>
      </c>
      <c r="G22" s="4">
        <v>49.57</v>
      </c>
      <c r="H22" s="4">
        <v>46.65</v>
      </c>
      <c r="I22" s="4">
        <f t="shared" si="1"/>
        <v>2.9200000000000017</v>
      </c>
      <c r="J22" s="14"/>
      <c r="K22" s="1"/>
      <c r="AC22" s="1"/>
    </row>
    <row r="23" spans="2:29" x14ac:dyDescent="0.25">
      <c r="B23" s="8">
        <v>6.25E-2</v>
      </c>
      <c r="C23" s="9">
        <v>1.73</v>
      </c>
      <c r="D23" s="9">
        <f t="shared" si="0"/>
        <v>12.889999999999999</v>
      </c>
      <c r="E23" s="9">
        <v>14.62</v>
      </c>
      <c r="F23" s="9">
        <v>49.57</v>
      </c>
      <c r="G23" s="9">
        <v>49.57</v>
      </c>
      <c r="H23" s="9">
        <v>46.67</v>
      </c>
      <c r="I23" s="9">
        <f t="shared" si="1"/>
        <v>2.8999999999999986</v>
      </c>
      <c r="J23" s="14"/>
      <c r="K23" s="1"/>
      <c r="AC23" s="1"/>
    </row>
    <row r="24" spans="2:29" x14ac:dyDescent="0.25">
      <c r="B24" s="3">
        <v>6.5972222222222224E-2</v>
      </c>
      <c r="C24" s="4">
        <v>1.8</v>
      </c>
      <c r="D24" s="4">
        <f t="shared" si="0"/>
        <v>12.889999999999999</v>
      </c>
      <c r="E24" s="4">
        <v>14.69</v>
      </c>
      <c r="F24" s="4">
        <v>49.57</v>
      </c>
      <c r="G24" s="4">
        <v>49.57</v>
      </c>
      <c r="H24" s="4">
        <v>46.64</v>
      </c>
      <c r="I24" s="4">
        <f t="shared" si="1"/>
        <v>2.9299999999999997</v>
      </c>
      <c r="J24" s="14"/>
      <c r="K24" s="1"/>
      <c r="AC24" s="1"/>
    </row>
    <row r="25" spans="2:29" x14ac:dyDescent="0.25">
      <c r="B25" s="8">
        <v>6.9444444444444434E-2</v>
      </c>
      <c r="C25" s="9">
        <v>1.78</v>
      </c>
      <c r="D25" s="9">
        <f t="shared" si="0"/>
        <v>12.89</v>
      </c>
      <c r="E25" s="9">
        <v>14.67</v>
      </c>
      <c r="F25" s="9">
        <v>49.57</v>
      </c>
      <c r="G25" s="9">
        <v>49.57</v>
      </c>
      <c r="H25" s="9">
        <v>46.65</v>
      </c>
      <c r="I25" s="9">
        <f t="shared" si="1"/>
        <v>2.9200000000000017</v>
      </c>
      <c r="J25" s="14"/>
      <c r="K25" s="1"/>
      <c r="AC25" s="1"/>
    </row>
    <row r="26" spans="2:29" x14ac:dyDescent="0.25">
      <c r="B26" s="3">
        <v>7.2916666666666671E-2</v>
      </c>
      <c r="C26" s="4">
        <v>1.8</v>
      </c>
      <c r="D26" s="4">
        <f t="shared" si="0"/>
        <v>12.889999999999999</v>
      </c>
      <c r="E26" s="4">
        <v>14.69</v>
      </c>
      <c r="F26" s="4">
        <v>49.57</v>
      </c>
      <c r="G26" s="4">
        <v>49.57</v>
      </c>
      <c r="H26" s="4">
        <v>46.64</v>
      </c>
      <c r="I26" s="4">
        <f t="shared" si="1"/>
        <v>2.9299999999999997</v>
      </c>
      <c r="J26" s="14"/>
      <c r="K26" s="1"/>
      <c r="AC26" s="1"/>
    </row>
    <row r="27" spans="2:29" x14ac:dyDescent="0.25">
      <c r="B27" s="8">
        <v>7.6388888888888895E-2</v>
      </c>
      <c r="C27" s="9">
        <v>1.78</v>
      </c>
      <c r="D27" s="9">
        <f t="shared" si="0"/>
        <v>12.89</v>
      </c>
      <c r="E27" s="9">
        <v>14.67</v>
      </c>
      <c r="F27" s="9">
        <v>49.57</v>
      </c>
      <c r="G27" s="9">
        <v>49.57</v>
      </c>
      <c r="H27" s="9">
        <v>46.65</v>
      </c>
      <c r="I27" s="9">
        <f t="shared" si="1"/>
        <v>2.9200000000000017</v>
      </c>
      <c r="J27" s="14"/>
      <c r="K27" s="1"/>
      <c r="AC27" s="1"/>
    </row>
    <row r="28" spans="2:29" x14ac:dyDescent="0.25">
      <c r="B28" s="3">
        <v>7.9861111111111105E-2</v>
      </c>
      <c r="C28" s="4">
        <v>1.73</v>
      </c>
      <c r="D28" s="4">
        <f t="shared" si="0"/>
        <v>12.889999999999999</v>
      </c>
      <c r="E28" s="4">
        <v>14.62</v>
      </c>
      <c r="F28" s="4">
        <v>49.57</v>
      </c>
      <c r="G28" s="4">
        <v>49.57</v>
      </c>
      <c r="H28" s="4">
        <v>46.67</v>
      </c>
      <c r="I28" s="4">
        <f t="shared" si="1"/>
        <v>2.8999999999999986</v>
      </c>
      <c r="J28" s="14"/>
      <c r="K28" s="1"/>
      <c r="AC28" s="1"/>
    </row>
    <row r="29" spans="2:29" x14ac:dyDescent="0.25">
      <c r="B29" s="8">
        <v>8.3333333333333329E-2</v>
      </c>
      <c r="C29" s="9">
        <v>1.8</v>
      </c>
      <c r="D29" s="9">
        <f t="shared" si="0"/>
        <v>12.889999999999999</v>
      </c>
      <c r="E29" s="9">
        <v>14.69</v>
      </c>
      <c r="F29" s="9">
        <v>49.57</v>
      </c>
      <c r="G29" s="9">
        <v>49.57</v>
      </c>
      <c r="H29" s="9">
        <v>46.64</v>
      </c>
      <c r="I29" s="9">
        <f t="shared" si="1"/>
        <v>2.9299999999999997</v>
      </c>
      <c r="J29" s="14"/>
      <c r="K29" s="1"/>
      <c r="AC29" s="1"/>
    </row>
    <row r="30" spans="2:29" x14ac:dyDescent="0.25">
      <c r="B30" s="3">
        <v>8.6805555555555566E-2</v>
      </c>
      <c r="C30" s="4">
        <v>1.83</v>
      </c>
      <c r="D30" s="4">
        <f t="shared" si="0"/>
        <v>12.89</v>
      </c>
      <c r="E30" s="4">
        <v>14.72</v>
      </c>
      <c r="F30" s="4">
        <v>49.57</v>
      </c>
      <c r="G30" s="4">
        <v>49.57</v>
      </c>
      <c r="H30" s="4">
        <v>46.63</v>
      </c>
      <c r="I30" s="4">
        <f t="shared" si="1"/>
        <v>2.9399999999999977</v>
      </c>
      <c r="J30" s="14"/>
      <c r="K30" s="1"/>
      <c r="AC30" s="1"/>
    </row>
    <row r="31" spans="2:29" x14ac:dyDescent="0.25">
      <c r="B31" s="8">
        <v>9.0277777777777776E-2</v>
      </c>
      <c r="C31" s="9">
        <v>1.95</v>
      </c>
      <c r="D31" s="9">
        <f t="shared" si="0"/>
        <v>12.89</v>
      </c>
      <c r="E31" s="9">
        <v>14.84</v>
      </c>
      <c r="F31" s="9">
        <v>49.56</v>
      </c>
      <c r="G31" s="9">
        <v>49.56</v>
      </c>
      <c r="H31" s="9">
        <v>46.58</v>
      </c>
      <c r="I31" s="9">
        <f t="shared" si="1"/>
        <v>2.980000000000004</v>
      </c>
      <c r="J31" s="14"/>
      <c r="K31" s="1"/>
      <c r="AC31" s="1"/>
    </row>
    <row r="32" spans="2:29" x14ac:dyDescent="0.25">
      <c r="B32" s="3">
        <v>9.375E-2</v>
      </c>
      <c r="C32" s="4">
        <v>2</v>
      </c>
      <c r="D32" s="4">
        <f t="shared" si="0"/>
        <v>12.88</v>
      </c>
      <c r="E32" s="4">
        <v>14.88</v>
      </c>
      <c r="F32" s="4">
        <v>49.56</v>
      </c>
      <c r="G32" s="4">
        <v>49.56</v>
      </c>
      <c r="H32" s="4">
        <v>46.56</v>
      </c>
      <c r="I32" s="4">
        <f t="shared" si="1"/>
        <v>3</v>
      </c>
      <c r="J32" s="14"/>
      <c r="K32" s="1"/>
      <c r="AC32" s="1"/>
    </row>
    <row r="33" spans="2:29" x14ac:dyDescent="0.25">
      <c r="B33" s="8">
        <v>9.7222222222222224E-2</v>
      </c>
      <c r="C33" s="9">
        <v>2.1800000000000002</v>
      </c>
      <c r="D33" s="9">
        <f t="shared" si="0"/>
        <v>12.870000000000001</v>
      </c>
      <c r="E33" s="9">
        <v>15.05</v>
      </c>
      <c r="F33" s="9">
        <v>49.55</v>
      </c>
      <c r="G33" s="9">
        <v>49.55</v>
      </c>
      <c r="H33" s="9">
        <v>46.49</v>
      </c>
      <c r="I33" s="9">
        <f t="shared" si="1"/>
        <v>3.0599999999999952</v>
      </c>
      <c r="J33" s="14"/>
      <c r="K33" s="1"/>
      <c r="AC33" s="1"/>
    </row>
    <row r="34" spans="2:29" x14ac:dyDescent="0.25">
      <c r="B34" s="3">
        <v>0.10069444444444443</v>
      </c>
      <c r="C34" s="4">
        <v>2.0299999999999998</v>
      </c>
      <c r="D34" s="4">
        <f t="shared" si="0"/>
        <v>12.88</v>
      </c>
      <c r="E34" s="4">
        <v>14.91</v>
      </c>
      <c r="F34" s="4">
        <v>49.56</v>
      </c>
      <c r="G34" s="4">
        <v>49.56</v>
      </c>
      <c r="H34" s="4">
        <v>46.55</v>
      </c>
      <c r="I34" s="4">
        <f t="shared" si="1"/>
        <v>3.0100000000000051</v>
      </c>
      <c r="J34" s="14"/>
      <c r="K34" s="1"/>
      <c r="AC34" s="1"/>
    </row>
    <row r="35" spans="2:29" x14ac:dyDescent="0.25">
      <c r="B35" s="8">
        <v>0.10416666666666667</v>
      </c>
      <c r="C35" s="9">
        <v>2.13</v>
      </c>
      <c r="D35" s="9">
        <f t="shared" si="0"/>
        <v>12.870000000000001</v>
      </c>
      <c r="E35" s="9">
        <v>15</v>
      </c>
      <c r="F35" s="9">
        <v>49.55</v>
      </c>
      <c r="G35" s="9">
        <v>49.55</v>
      </c>
      <c r="H35" s="9">
        <v>46.51</v>
      </c>
      <c r="I35" s="9">
        <f t="shared" si="1"/>
        <v>3.0399999999999991</v>
      </c>
      <c r="J35" s="14"/>
      <c r="K35" s="1"/>
      <c r="AC35" s="1"/>
    </row>
    <row r="36" spans="2:29" x14ac:dyDescent="0.25">
      <c r="B36" s="3">
        <v>0.1076388888888889</v>
      </c>
      <c r="C36" s="4">
        <v>2.1800000000000002</v>
      </c>
      <c r="D36" s="4">
        <f t="shared" si="0"/>
        <v>12.870000000000001</v>
      </c>
      <c r="E36" s="4">
        <v>15.05</v>
      </c>
      <c r="F36" s="4">
        <v>49.55</v>
      </c>
      <c r="G36" s="4">
        <v>49.55</v>
      </c>
      <c r="H36" s="4">
        <v>46.49</v>
      </c>
      <c r="I36" s="4">
        <f t="shared" si="1"/>
        <v>3.0599999999999952</v>
      </c>
      <c r="J36" s="14"/>
      <c r="K36" s="1"/>
      <c r="AC36" s="1"/>
    </row>
    <row r="37" spans="2:29" x14ac:dyDescent="0.25">
      <c r="B37" s="8">
        <v>0.1111111111111111</v>
      </c>
      <c r="C37" s="9">
        <v>2.35</v>
      </c>
      <c r="D37" s="9">
        <f t="shared" si="0"/>
        <v>12.860000000000001</v>
      </c>
      <c r="E37" s="9">
        <v>15.21</v>
      </c>
      <c r="F37" s="9">
        <v>49.54</v>
      </c>
      <c r="G37" s="9">
        <v>49.54</v>
      </c>
      <c r="H37" s="9">
        <v>46.42</v>
      </c>
      <c r="I37" s="9">
        <f t="shared" si="1"/>
        <v>3.1199999999999974</v>
      </c>
      <c r="J37" s="14"/>
      <c r="K37" s="1"/>
      <c r="AC37" s="1"/>
    </row>
    <row r="38" spans="2:29" x14ac:dyDescent="0.25">
      <c r="B38" s="3">
        <v>0.11458333333333333</v>
      </c>
      <c r="C38" s="4">
        <v>2.58</v>
      </c>
      <c r="D38" s="4">
        <f t="shared" si="0"/>
        <v>12.85</v>
      </c>
      <c r="E38" s="4">
        <v>15.43</v>
      </c>
      <c r="F38" s="4">
        <v>49.53</v>
      </c>
      <c r="G38" s="4">
        <v>49.53</v>
      </c>
      <c r="H38" s="4">
        <v>46.32</v>
      </c>
      <c r="I38" s="4">
        <f t="shared" si="1"/>
        <v>3.2100000000000009</v>
      </c>
      <c r="J38" s="14"/>
      <c r="K38" s="1"/>
      <c r="AC38" s="1"/>
    </row>
    <row r="39" spans="2:29" x14ac:dyDescent="0.25">
      <c r="B39" s="8">
        <v>0.11805555555555557</v>
      </c>
      <c r="C39" s="9">
        <v>2.5499999999999998</v>
      </c>
      <c r="D39" s="9">
        <f t="shared" si="0"/>
        <v>12.850000000000001</v>
      </c>
      <c r="E39" s="9">
        <v>15.4</v>
      </c>
      <c r="F39" s="9">
        <v>49.53</v>
      </c>
      <c r="G39" s="9">
        <v>49.53</v>
      </c>
      <c r="H39" s="9">
        <v>46.33</v>
      </c>
      <c r="I39" s="9">
        <f t="shared" si="1"/>
        <v>3.2000000000000028</v>
      </c>
      <c r="J39" s="14"/>
      <c r="K39" s="1"/>
      <c r="AC39" s="1"/>
    </row>
    <row r="40" spans="2:29" x14ac:dyDescent="0.25">
      <c r="B40" s="3">
        <v>0.12152777777777778</v>
      </c>
      <c r="C40" s="4">
        <v>2.48</v>
      </c>
      <c r="D40" s="4">
        <f t="shared" si="0"/>
        <v>12.85</v>
      </c>
      <c r="E40" s="4">
        <v>15.33</v>
      </c>
      <c r="F40" s="4">
        <v>49.54</v>
      </c>
      <c r="G40" s="4">
        <v>49.54</v>
      </c>
      <c r="H40" s="4">
        <v>46.36</v>
      </c>
      <c r="I40" s="4">
        <f t="shared" si="1"/>
        <v>3.1799999999999997</v>
      </c>
      <c r="J40" s="14"/>
      <c r="K40" s="1"/>
      <c r="AC40" s="1"/>
    </row>
    <row r="41" spans="2:29" x14ac:dyDescent="0.25">
      <c r="B41" s="8">
        <v>0.125</v>
      </c>
      <c r="C41" s="9">
        <v>2.5499999999999998</v>
      </c>
      <c r="D41" s="9">
        <f t="shared" si="0"/>
        <v>12.850000000000001</v>
      </c>
      <c r="E41" s="9">
        <v>15.4</v>
      </c>
      <c r="F41" s="9">
        <v>49.53</v>
      </c>
      <c r="G41" s="9">
        <v>49.53</v>
      </c>
      <c r="H41" s="9">
        <v>46.33</v>
      </c>
      <c r="I41" s="9">
        <f t="shared" si="1"/>
        <v>3.2000000000000028</v>
      </c>
      <c r="J41" s="14"/>
      <c r="K41" s="1"/>
      <c r="AC41" s="1"/>
    </row>
    <row r="42" spans="2:29" x14ac:dyDescent="0.25">
      <c r="B42" s="3">
        <v>0.12847222222222224</v>
      </c>
      <c r="C42" s="4">
        <v>3.03</v>
      </c>
      <c r="D42" s="4">
        <f t="shared" si="0"/>
        <v>12.82</v>
      </c>
      <c r="E42" s="4">
        <v>15.85</v>
      </c>
      <c r="F42" s="4">
        <v>49.51</v>
      </c>
      <c r="G42" s="4">
        <v>49.51</v>
      </c>
      <c r="H42" s="4">
        <v>46.13</v>
      </c>
      <c r="I42" s="4">
        <f t="shared" si="1"/>
        <v>3.3799999999999955</v>
      </c>
      <c r="J42" s="14"/>
      <c r="K42" s="1"/>
      <c r="AC42" s="1"/>
    </row>
    <row r="43" spans="2:29" x14ac:dyDescent="0.25">
      <c r="B43" s="8">
        <v>0.13194444444444445</v>
      </c>
      <c r="C43" s="9">
        <v>3.05</v>
      </c>
      <c r="D43" s="9">
        <f t="shared" si="0"/>
        <v>12.82</v>
      </c>
      <c r="E43" s="9">
        <v>15.87</v>
      </c>
      <c r="F43" s="9">
        <v>49.5</v>
      </c>
      <c r="G43" s="9">
        <v>49.5</v>
      </c>
      <c r="H43" s="9">
        <v>46.12</v>
      </c>
      <c r="I43" s="9">
        <f t="shared" si="1"/>
        <v>3.3800000000000026</v>
      </c>
      <c r="J43" s="14"/>
      <c r="K43" s="1"/>
      <c r="AC43" s="1"/>
    </row>
    <row r="44" spans="2:29" x14ac:dyDescent="0.25">
      <c r="B44" s="3">
        <v>0.13541666666666666</v>
      </c>
      <c r="C44" s="4">
        <v>3.3</v>
      </c>
      <c r="D44" s="4">
        <f t="shared" si="0"/>
        <v>12.809999999999999</v>
      </c>
      <c r="E44" s="4">
        <v>16.11</v>
      </c>
      <c r="F44" s="4">
        <v>49.49</v>
      </c>
      <c r="G44" s="4">
        <v>49.49</v>
      </c>
      <c r="H44" s="4">
        <v>46.02</v>
      </c>
      <c r="I44" s="4">
        <f t="shared" si="1"/>
        <v>3.4699999999999989</v>
      </c>
      <c r="J44" s="14"/>
      <c r="K44" s="1"/>
      <c r="AC44" s="1"/>
    </row>
    <row r="45" spans="2:29" x14ac:dyDescent="0.25">
      <c r="B45" s="8">
        <v>0.1388888888888889</v>
      </c>
      <c r="C45" s="9">
        <v>3.08</v>
      </c>
      <c r="D45" s="9">
        <f t="shared" si="0"/>
        <v>12.82</v>
      </c>
      <c r="E45" s="9">
        <v>15.9</v>
      </c>
      <c r="F45" s="9">
        <v>49.5</v>
      </c>
      <c r="G45" s="9">
        <v>49.5</v>
      </c>
      <c r="H45" s="9">
        <v>46.11</v>
      </c>
      <c r="I45" s="9">
        <f t="shared" si="1"/>
        <v>3.3900000000000006</v>
      </c>
      <c r="J45" s="14"/>
      <c r="K45" s="1"/>
      <c r="AC45" s="1"/>
    </row>
    <row r="46" spans="2:29" x14ac:dyDescent="0.25">
      <c r="B46" s="3">
        <v>0.1423611111111111</v>
      </c>
      <c r="C46" s="4">
        <v>3.68</v>
      </c>
      <c r="D46" s="4">
        <f t="shared" si="0"/>
        <v>12.780000000000001</v>
      </c>
      <c r="E46" s="4">
        <v>16.46</v>
      </c>
      <c r="F46" s="4">
        <v>49.47</v>
      </c>
      <c r="G46" s="4">
        <v>49.47</v>
      </c>
      <c r="H46" s="4">
        <v>45.85</v>
      </c>
      <c r="I46" s="4">
        <f t="shared" si="1"/>
        <v>3.6199999999999974</v>
      </c>
      <c r="J46" s="14"/>
      <c r="K46" s="1"/>
      <c r="AC46" s="1"/>
    </row>
    <row r="47" spans="2:29" x14ac:dyDescent="0.25">
      <c r="B47" s="8">
        <v>0.14583333333333334</v>
      </c>
      <c r="C47" s="9">
        <v>3.6</v>
      </c>
      <c r="D47" s="9">
        <f t="shared" si="0"/>
        <v>12.790000000000001</v>
      </c>
      <c r="E47" s="9">
        <v>16.39</v>
      </c>
      <c r="F47" s="9">
        <v>49.47</v>
      </c>
      <c r="G47" s="9">
        <v>49.47</v>
      </c>
      <c r="H47" s="9">
        <v>45.89</v>
      </c>
      <c r="I47" s="9">
        <f t="shared" si="1"/>
        <v>3.5799999999999983</v>
      </c>
      <c r="J47" s="14"/>
      <c r="K47" s="1"/>
      <c r="AC47" s="1"/>
    </row>
    <row r="48" spans="2:29" x14ac:dyDescent="0.25">
      <c r="B48" s="3">
        <v>0.14930555555555555</v>
      </c>
      <c r="C48" s="4">
        <v>3.58</v>
      </c>
      <c r="D48" s="4">
        <f t="shared" si="0"/>
        <v>12.790000000000001</v>
      </c>
      <c r="E48" s="4">
        <v>16.37</v>
      </c>
      <c r="F48" s="4">
        <v>49.48</v>
      </c>
      <c r="G48" s="4">
        <v>49.48</v>
      </c>
      <c r="H48" s="4">
        <v>45.9</v>
      </c>
      <c r="I48" s="4">
        <f t="shared" si="1"/>
        <v>3.5799999999999983</v>
      </c>
      <c r="J48" s="14"/>
      <c r="K48" s="1"/>
      <c r="AC48" s="1"/>
    </row>
    <row r="49" spans="2:29" x14ac:dyDescent="0.25">
      <c r="B49" s="8">
        <v>0.15277777777777776</v>
      </c>
      <c r="C49" s="9">
        <v>3.78</v>
      </c>
      <c r="D49" s="9">
        <f t="shared" si="0"/>
        <v>12.78</v>
      </c>
      <c r="E49" s="9">
        <v>16.559999999999999</v>
      </c>
      <c r="F49" s="9">
        <v>49.46</v>
      </c>
      <c r="G49" s="9">
        <v>49.46</v>
      </c>
      <c r="H49" s="9">
        <v>45.81</v>
      </c>
      <c r="I49" s="9">
        <f t="shared" si="1"/>
        <v>3.6499999999999986</v>
      </c>
      <c r="J49" s="14"/>
      <c r="K49" s="1"/>
      <c r="AC49" s="1"/>
    </row>
    <row r="50" spans="2:29" x14ac:dyDescent="0.25">
      <c r="B50" s="3">
        <v>0.15625</v>
      </c>
      <c r="C50" s="4">
        <v>3.78</v>
      </c>
      <c r="D50" s="4">
        <f t="shared" si="0"/>
        <v>12.78</v>
      </c>
      <c r="E50" s="4">
        <v>16.559999999999999</v>
      </c>
      <c r="F50" s="4">
        <v>49.46</v>
      </c>
      <c r="G50" s="4">
        <v>49.46</v>
      </c>
      <c r="H50" s="4">
        <v>45.81</v>
      </c>
      <c r="I50" s="4">
        <f t="shared" si="1"/>
        <v>3.6499999999999986</v>
      </c>
      <c r="J50" s="14"/>
      <c r="K50" s="1"/>
      <c r="AC50" s="1"/>
    </row>
    <row r="51" spans="2:29" x14ac:dyDescent="0.25">
      <c r="B51" s="8">
        <v>0.15972222222222224</v>
      </c>
      <c r="C51" s="9">
        <v>4.28</v>
      </c>
      <c r="D51" s="9">
        <f t="shared" si="0"/>
        <v>12.75</v>
      </c>
      <c r="E51" s="9">
        <v>17.03</v>
      </c>
      <c r="F51" s="9">
        <v>49.44</v>
      </c>
      <c r="G51" s="9">
        <v>49.44</v>
      </c>
      <c r="H51" s="9">
        <v>45.59</v>
      </c>
      <c r="I51" s="9">
        <f t="shared" si="1"/>
        <v>3.8499999999999943</v>
      </c>
      <c r="J51" s="14"/>
      <c r="K51" s="1"/>
      <c r="AC51" s="1"/>
    </row>
    <row r="52" spans="2:29" x14ac:dyDescent="0.25">
      <c r="B52" s="3">
        <v>0.16319444444444445</v>
      </c>
      <c r="C52" s="4">
        <v>4.33</v>
      </c>
      <c r="D52" s="4">
        <f t="shared" si="0"/>
        <v>12.74</v>
      </c>
      <c r="E52" s="4">
        <v>17.07</v>
      </c>
      <c r="F52" s="4">
        <v>49.43</v>
      </c>
      <c r="G52" s="4">
        <v>49.43</v>
      </c>
      <c r="H52" s="4">
        <v>45.56</v>
      </c>
      <c r="I52" s="4">
        <f t="shared" si="1"/>
        <v>3.8699999999999974</v>
      </c>
      <c r="J52" s="14"/>
      <c r="K52" s="1"/>
      <c r="AC52" s="1"/>
    </row>
    <row r="53" spans="2:29" x14ac:dyDescent="0.25">
      <c r="B53" s="8">
        <v>0.16666666666666666</v>
      </c>
      <c r="C53" s="9">
        <v>4.08</v>
      </c>
      <c r="D53" s="9">
        <f t="shared" si="0"/>
        <v>12.76</v>
      </c>
      <c r="E53" s="9">
        <v>16.84</v>
      </c>
      <c r="F53" s="9">
        <v>49.45</v>
      </c>
      <c r="G53" s="9">
        <v>49.45</v>
      </c>
      <c r="H53" s="9">
        <v>45.68</v>
      </c>
      <c r="I53" s="9">
        <f t="shared" si="1"/>
        <v>3.7700000000000031</v>
      </c>
      <c r="J53" s="14"/>
      <c r="K53" s="1"/>
      <c r="AC53" s="1"/>
    </row>
    <row r="54" spans="2:29" x14ac:dyDescent="0.25">
      <c r="B54" s="3">
        <v>0.17013888888888887</v>
      </c>
      <c r="C54" s="4">
        <v>4.3</v>
      </c>
      <c r="D54" s="4">
        <f t="shared" si="0"/>
        <v>12.75</v>
      </c>
      <c r="E54" s="4">
        <v>17.05</v>
      </c>
      <c r="F54" s="4">
        <v>49.43</v>
      </c>
      <c r="G54" s="4">
        <v>49.43</v>
      </c>
      <c r="H54" s="4">
        <v>45.57</v>
      </c>
      <c r="I54" s="4">
        <f t="shared" si="1"/>
        <v>3.8599999999999994</v>
      </c>
      <c r="J54" s="14"/>
      <c r="K54" s="1"/>
      <c r="AC54" s="1"/>
    </row>
    <row r="55" spans="2:29" x14ac:dyDescent="0.25">
      <c r="B55" s="8">
        <v>0.17361111111111113</v>
      </c>
      <c r="C55" s="9">
        <v>4.5</v>
      </c>
      <c r="D55" s="9">
        <f t="shared" si="0"/>
        <v>12.739999999999998</v>
      </c>
      <c r="E55" s="9">
        <v>17.239999999999998</v>
      </c>
      <c r="F55" s="9">
        <v>49.42</v>
      </c>
      <c r="G55" s="9">
        <v>49.42</v>
      </c>
      <c r="H55" s="9">
        <v>45.48</v>
      </c>
      <c r="I55" s="9">
        <f t="shared" si="1"/>
        <v>3.9400000000000048</v>
      </c>
      <c r="J55" s="14"/>
      <c r="K55" s="1"/>
      <c r="AC55" s="1"/>
    </row>
    <row r="56" spans="2:29" x14ac:dyDescent="0.25">
      <c r="B56" s="3">
        <v>0.17708333333333334</v>
      </c>
      <c r="C56" s="4">
        <v>4.7</v>
      </c>
      <c r="D56" s="4">
        <f t="shared" si="0"/>
        <v>12.73</v>
      </c>
      <c r="E56" s="4">
        <v>17.43</v>
      </c>
      <c r="F56" s="4">
        <v>49.41</v>
      </c>
      <c r="G56" s="4">
        <v>49.41</v>
      </c>
      <c r="H56" s="4">
        <v>45.39</v>
      </c>
      <c r="I56" s="4">
        <f t="shared" si="1"/>
        <v>4.019999999999996</v>
      </c>
      <c r="J56" s="14"/>
      <c r="K56" s="1"/>
      <c r="AC56" s="1"/>
    </row>
    <row r="57" spans="2:29" x14ac:dyDescent="0.25">
      <c r="B57" s="8">
        <v>0.18055555555555555</v>
      </c>
      <c r="C57" s="9">
        <v>5.7</v>
      </c>
      <c r="D57" s="9">
        <f t="shared" si="0"/>
        <v>12.66</v>
      </c>
      <c r="E57" s="9">
        <v>18.36</v>
      </c>
      <c r="F57" s="9">
        <v>49.35</v>
      </c>
      <c r="G57" s="9">
        <v>49.35</v>
      </c>
      <c r="H57" s="9">
        <v>44.92</v>
      </c>
      <c r="I57" s="9">
        <f t="shared" si="1"/>
        <v>4.43</v>
      </c>
      <c r="J57" s="14"/>
      <c r="K57" s="1"/>
      <c r="AC57" s="1"/>
    </row>
    <row r="58" spans="2:29" x14ac:dyDescent="0.25">
      <c r="B58" s="3">
        <v>0.18402777777777779</v>
      </c>
      <c r="C58" s="4">
        <v>5.73</v>
      </c>
      <c r="D58" s="4">
        <f t="shared" si="0"/>
        <v>12.649999999999999</v>
      </c>
      <c r="E58" s="4">
        <v>18.38</v>
      </c>
      <c r="F58" s="4">
        <v>49.35</v>
      </c>
      <c r="G58" s="4">
        <v>49.35</v>
      </c>
      <c r="H58" s="4">
        <v>44.91</v>
      </c>
      <c r="I58" s="4">
        <f t="shared" si="1"/>
        <v>4.4400000000000048</v>
      </c>
      <c r="J58" s="14"/>
      <c r="K58" s="1"/>
      <c r="AC58" s="1"/>
    </row>
    <row r="59" spans="2:29" x14ac:dyDescent="0.25">
      <c r="B59" s="8">
        <v>0.1875</v>
      </c>
      <c r="C59" s="9">
        <v>6.5</v>
      </c>
      <c r="D59" s="9">
        <f t="shared" si="0"/>
        <v>12.61</v>
      </c>
      <c r="E59" s="9">
        <v>19.11</v>
      </c>
      <c r="F59" s="9">
        <v>49.3</v>
      </c>
      <c r="G59" s="9">
        <v>49.3</v>
      </c>
      <c r="H59" s="9">
        <v>44.54</v>
      </c>
      <c r="I59" s="9">
        <f t="shared" si="1"/>
        <v>4.759999999999998</v>
      </c>
      <c r="J59" s="14"/>
      <c r="K59" s="1"/>
      <c r="AC59" s="1"/>
    </row>
    <row r="60" spans="2:29" x14ac:dyDescent="0.25">
      <c r="B60" s="3">
        <v>0.19097222222222221</v>
      </c>
      <c r="C60" s="4">
        <v>7.25</v>
      </c>
      <c r="D60" s="4">
        <f t="shared" si="0"/>
        <v>12.559999999999999</v>
      </c>
      <c r="E60" s="4">
        <v>19.809999999999999</v>
      </c>
      <c r="F60" s="4">
        <v>49.25</v>
      </c>
      <c r="G60" s="4">
        <v>49.25</v>
      </c>
      <c r="H60" s="4">
        <v>44.16</v>
      </c>
      <c r="I60" s="4">
        <f t="shared" si="1"/>
        <v>5.0900000000000034</v>
      </c>
      <c r="J60" s="14"/>
      <c r="K60" s="1"/>
      <c r="AC60" s="1"/>
    </row>
    <row r="61" spans="2:29" x14ac:dyDescent="0.25">
      <c r="B61" s="8">
        <v>0.19444444444444445</v>
      </c>
      <c r="C61" s="9">
        <v>6.83</v>
      </c>
      <c r="D61" s="9">
        <f t="shared" si="0"/>
        <v>12.58</v>
      </c>
      <c r="E61" s="9">
        <v>19.41</v>
      </c>
      <c r="F61" s="9">
        <v>49.28</v>
      </c>
      <c r="G61" s="9">
        <v>49.28</v>
      </c>
      <c r="H61" s="9">
        <v>44.37</v>
      </c>
      <c r="I61" s="9">
        <f t="shared" si="1"/>
        <v>4.9100000000000037</v>
      </c>
      <c r="J61" s="14"/>
      <c r="K61" s="1"/>
      <c r="AC61" s="1"/>
    </row>
    <row r="62" spans="2:29" x14ac:dyDescent="0.25">
      <c r="B62" s="3">
        <v>0.19791666666666666</v>
      </c>
      <c r="C62" s="4">
        <v>7.03</v>
      </c>
      <c r="D62" s="4">
        <f t="shared" si="0"/>
        <v>12.57</v>
      </c>
      <c r="E62" s="4">
        <v>19.600000000000001</v>
      </c>
      <c r="F62" s="4">
        <v>49.27</v>
      </c>
      <c r="G62" s="4">
        <v>49.27</v>
      </c>
      <c r="H62" s="4">
        <v>44.27</v>
      </c>
      <c r="I62" s="4">
        <f t="shared" si="1"/>
        <v>5</v>
      </c>
      <c r="J62" s="14"/>
      <c r="K62" s="1"/>
      <c r="AC62" s="1"/>
    </row>
    <row r="63" spans="2:29" x14ac:dyDescent="0.25">
      <c r="B63" s="8">
        <v>0.20138888888888887</v>
      </c>
      <c r="C63" s="9">
        <v>7.78</v>
      </c>
      <c r="D63" s="9">
        <f t="shared" si="0"/>
        <v>12.52</v>
      </c>
      <c r="E63" s="9">
        <v>20.3</v>
      </c>
      <c r="F63" s="9">
        <v>49.22</v>
      </c>
      <c r="G63" s="9">
        <v>49.22</v>
      </c>
      <c r="H63" s="9">
        <v>43.89</v>
      </c>
      <c r="I63" s="9">
        <f t="shared" si="1"/>
        <v>5.3299999999999983</v>
      </c>
      <c r="J63" s="14"/>
      <c r="K63" s="1"/>
      <c r="AC63" s="1"/>
    </row>
    <row r="64" spans="2:29" x14ac:dyDescent="0.25">
      <c r="B64" s="3">
        <v>0.20486111111111113</v>
      </c>
      <c r="C64" s="4">
        <v>7.93</v>
      </c>
      <c r="D64" s="4">
        <f t="shared" si="0"/>
        <v>12.5</v>
      </c>
      <c r="E64" s="4">
        <v>20.43</v>
      </c>
      <c r="F64" s="4">
        <v>49.21</v>
      </c>
      <c r="G64" s="4">
        <v>49.21</v>
      </c>
      <c r="H64" s="4">
        <v>43.81</v>
      </c>
      <c r="I64" s="4">
        <f t="shared" si="1"/>
        <v>5.3999999999999986</v>
      </c>
      <c r="J64" s="14"/>
      <c r="K64" s="1"/>
      <c r="AC64" s="1"/>
    </row>
    <row r="65" spans="2:29" x14ac:dyDescent="0.25">
      <c r="B65" s="8">
        <v>0.20833333333333334</v>
      </c>
      <c r="C65" s="9">
        <v>8.5500000000000007</v>
      </c>
      <c r="D65" s="9">
        <f t="shared" si="0"/>
        <v>12.46</v>
      </c>
      <c r="E65" s="9">
        <v>21.01</v>
      </c>
      <c r="F65" s="9">
        <v>49.17</v>
      </c>
      <c r="G65" s="9">
        <v>49.17</v>
      </c>
      <c r="H65" s="9">
        <v>43.49</v>
      </c>
      <c r="I65" s="9">
        <f t="shared" si="1"/>
        <v>5.68</v>
      </c>
      <c r="J65" s="14"/>
      <c r="K65" s="1"/>
      <c r="AC65" s="1"/>
    </row>
    <row r="66" spans="2:29" x14ac:dyDescent="0.25">
      <c r="B66" s="3">
        <v>0.21180555555555555</v>
      </c>
      <c r="C66" s="4">
        <v>8.8000000000000007</v>
      </c>
      <c r="D66" s="4">
        <f t="shared" si="0"/>
        <v>12.45</v>
      </c>
      <c r="E66" s="4">
        <v>21.25</v>
      </c>
      <c r="F66" s="4">
        <v>49.15</v>
      </c>
      <c r="G66" s="4">
        <v>49.15</v>
      </c>
      <c r="H66" s="4">
        <v>43.35</v>
      </c>
      <c r="I66" s="4">
        <f t="shared" si="1"/>
        <v>5.7999999999999972</v>
      </c>
      <c r="J66" s="14"/>
      <c r="K66" s="1"/>
      <c r="AC66" s="1"/>
    </row>
    <row r="67" spans="2:29" x14ac:dyDescent="0.25">
      <c r="B67" s="8">
        <v>0.21527777777777779</v>
      </c>
      <c r="C67" s="9">
        <v>9.6</v>
      </c>
      <c r="D67" s="9">
        <f t="shared" si="0"/>
        <v>12.38</v>
      </c>
      <c r="E67" s="9">
        <v>21.98</v>
      </c>
      <c r="F67" s="9">
        <v>49.09</v>
      </c>
      <c r="G67" s="9">
        <v>49.09</v>
      </c>
      <c r="H67" s="9">
        <v>42.92</v>
      </c>
      <c r="I67" s="9">
        <f t="shared" si="1"/>
        <v>6.1700000000000017</v>
      </c>
      <c r="J67" s="14"/>
      <c r="K67" s="1"/>
      <c r="AC67" s="1"/>
    </row>
    <row r="68" spans="2:29" x14ac:dyDescent="0.25">
      <c r="B68" s="3">
        <v>0.21875</v>
      </c>
      <c r="C68" s="4">
        <v>9.68</v>
      </c>
      <c r="D68" s="4">
        <f t="shared" si="0"/>
        <v>12.370000000000001</v>
      </c>
      <c r="E68" s="4">
        <v>22.05</v>
      </c>
      <c r="F68" s="4">
        <v>49.09</v>
      </c>
      <c r="G68" s="4">
        <v>49.09</v>
      </c>
      <c r="H68" s="4">
        <v>42.88</v>
      </c>
      <c r="I68" s="4">
        <f t="shared" si="1"/>
        <v>6.2100000000000009</v>
      </c>
      <c r="J68" s="14"/>
      <c r="K68" s="1"/>
      <c r="AC68" s="1"/>
    </row>
    <row r="69" spans="2:29" x14ac:dyDescent="0.25">
      <c r="B69" s="8">
        <v>0.22222222222222221</v>
      </c>
      <c r="C69" s="9">
        <v>10.75</v>
      </c>
      <c r="D69" s="9">
        <f t="shared" si="0"/>
        <v>12.29</v>
      </c>
      <c r="E69" s="9">
        <v>23.04</v>
      </c>
      <c r="F69" s="9">
        <v>49.01</v>
      </c>
      <c r="G69" s="9">
        <v>49.01</v>
      </c>
      <c r="H69" s="9">
        <v>42.27</v>
      </c>
      <c r="I69" s="9">
        <f t="shared" si="1"/>
        <v>6.7399999999999949</v>
      </c>
      <c r="J69" s="14"/>
      <c r="K69" s="1"/>
      <c r="AC69" s="1"/>
    </row>
    <row r="70" spans="2:29" x14ac:dyDescent="0.25">
      <c r="B70" s="3">
        <v>0.22569444444444445</v>
      </c>
      <c r="C70" s="4">
        <v>11.4</v>
      </c>
      <c r="D70" s="4">
        <f t="shared" ref="D70:D133" si="2">E70-C70</f>
        <v>12.24</v>
      </c>
      <c r="E70" s="4">
        <v>23.64</v>
      </c>
      <c r="F70" s="4">
        <v>48.96</v>
      </c>
      <c r="G70" s="4">
        <v>48.96</v>
      </c>
      <c r="H70" s="4">
        <v>41.9</v>
      </c>
      <c r="I70" s="4">
        <f t="shared" ref="I70:I133" si="3">G70-H70</f>
        <v>7.0600000000000023</v>
      </c>
      <c r="J70" s="14"/>
      <c r="K70" s="1"/>
      <c r="AC70" s="1"/>
    </row>
    <row r="71" spans="2:29" x14ac:dyDescent="0.25">
      <c r="B71" s="8">
        <v>0.22916666666666666</v>
      </c>
      <c r="C71" s="9">
        <v>11.1</v>
      </c>
      <c r="D71" s="9">
        <f t="shared" si="2"/>
        <v>12.270000000000001</v>
      </c>
      <c r="E71" s="9">
        <v>23.37</v>
      </c>
      <c r="F71" s="9">
        <v>48.99</v>
      </c>
      <c r="G71" s="9">
        <v>48.99</v>
      </c>
      <c r="H71" s="9">
        <v>42.07</v>
      </c>
      <c r="I71" s="9">
        <f t="shared" si="3"/>
        <v>6.9200000000000017</v>
      </c>
      <c r="J71" s="14"/>
      <c r="K71" s="1"/>
      <c r="AC71" s="1"/>
    </row>
    <row r="72" spans="2:29" x14ac:dyDescent="0.25">
      <c r="B72" s="3">
        <v>0.23263888888888887</v>
      </c>
      <c r="C72" s="4">
        <v>12.3</v>
      </c>
      <c r="D72" s="4">
        <f t="shared" si="2"/>
        <v>12.169999999999998</v>
      </c>
      <c r="E72" s="4">
        <v>24.47</v>
      </c>
      <c r="F72" s="4">
        <v>48.9</v>
      </c>
      <c r="G72" s="4">
        <v>48.9</v>
      </c>
      <c r="H72" s="4">
        <v>41.37</v>
      </c>
      <c r="I72" s="4">
        <f t="shared" si="3"/>
        <v>7.5300000000000011</v>
      </c>
      <c r="J72" s="14"/>
      <c r="K72" s="1"/>
      <c r="AC72" s="1"/>
    </row>
    <row r="73" spans="2:29" x14ac:dyDescent="0.25">
      <c r="B73" s="8">
        <v>0.23611111111111113</v>
      </c>
      <c r="C73" s="9">
        <v>13.4</v>
      </c>
      <c r="D73" s="9">
        <f t="shared" si="2"/>
        <v>12.069999999999999</v>
      </c>
      <c r="E73" s="9">
        <v>25.47</v>
      </c>
      <c r="F73" s="9">
        <v>48.81</v>
      </c>
      <c r="G73" s="9">
        <v>48.81</v>
      </c>
      <c r="H73" s="9">
        <v>40.700000000000003</v>
      </c>
      <c r="I73" s="9">
        <f t="shared" si="3"/>
        <v>8.11</v>
      </c>
      <c r="J73" s="14"/>
      <c r="K73" s="1"/>
      <c r="AC73" s="1"/>
    </row>
    <row r="74" spans="2:29" x14ac:dyDescent="0.25">
      <c r="B74" s="3">
        <v>0.23958333333333334</v>
      </c>
      <c r="C74" s="4">
        <v>13.85</v>
      </c>
      <c r="D74" s="4">
        <f t="shared" si="2"/>
        <v>12.03</v>
      </c>
      <c r="E74" s="4">
        <v>25.88</v>
      </c>
      <c r="F74" s="4">
        <v>48.77</v>
      </c>
      <c r="G74" s="4">
        <v>48.77</v>
      </c>
      <c r="H74" s="4">
        <v>40.42</v>
      </c>
      <c r="I74" s="4">
        <f t="shared" si="3"/>
        <v>8.3500000000000014</v>
      </c>
      <c r="J74" s="14"/>
      <c r="K74" s="1"/>
      <c r="AC74" s="1"/>
    </row>
    <row r="75" spans="2:29" x14ac:dyDescent="0.25">
      <c r="B75" s="8">
        <v>0.24305555555555555</v>
      </c>
      <c r="C75" s="9">
        <v>13.95</v>
      </c>
      <c r="D75" s="9">
        <f t="shared" si="2"/>
        <v>12.02</v>
      </c>
      <c r="E75" s="9">
        <v>25.97</v>
      </c>
      <c r="F75" s="9">
        <v>48.77</v>
      </c>
      <c r="G75" s="9">
        <v>48.77</v>
      </c>
      <c r="H75" s="9">
        <v>40.36</v>
      </c>
      <c r="I75" s="9">
        <f t="shared" si="3"/>
        <v>8.4100000000000037</v>
      </c>
      <c r="J75" s="14"/>
      <c r="K75" s="1"/>
      <c r="AC75" s="1"/>
    </row>
    <row r="76" spans="2:29" x14ac:dyDescent="0.25">
      <c r="B76" s="3">
        <v>0.24652777777777779</v>
      </c>
      <c r="C76" s="4">
        <v>15.03</v>
      </c>
      <c r="D76" s="4">
        <f t="shared" si="2"/>
        <v>11.92</v>
      </c>
      <c r="E76" s="4">
        <v>26.95</v>
      </c>
      <c r="F76" s="4">
        <v>48.68</v>
      </c>
      <c r="G76" s="4">
        <v>48.68</v>
      </c>
      <c r="H76" s="4">
        <v>39.68</v>
      </c>
      <c r="I76" s="4">
        <f t="shared" si="3"/>
        <v>9</v>
      </c>
      <c r="J76" s="14"/>
      <c r="K76" s="1"/>
      <c r="AC76" s="1"/>
    </row>
    <row r="77" spans="2:29" x14ac:dyDescent="0.25">
      <c r="B77" s="8">
        <v>0.25</v>
      </c>
      <c r="C77" s="9">
        <v>15.48</v>
      </c>
      <c r="D77" s="9">
        <f t="shared" si="2"/>
        <v>11.879999999999999</v>
      </c>
      <c r="E77" s="9">
        <v>27.36</v>
      </c>
      <c r="F77" s="9">
        <v>48.64</v>
      </c>
      <c r="G77" s="9">
        <v>48.64</v>
      </c>
      <c r="H77" s="9">
        <v>39.39</v>
      </c>
      <c r="I77" s="9">
        <f t="shared" si="3"/>
        <v>9.25</v>
      </c>
      <c r="J77" s="14"/>
      <c r="K77" s="1"/>
      <c r="AC77" s="1"/>
    </row>
    <row r="78" spans="2:29" x14ac:dyDescent="0.25">
      <c r="B78" s="3">
        <v>0.25347222222222221</v>
      </c>
      <c r="C78" s="4">
        <v>15.68</v>
      </c>
      <c r="D78" s="4">
        <f t="shared" si="2"/>
        <v>11.86</v>
      </c>
      <c r="E78" s="4">
        <v>27.54</v>
      </c>
      <c r="F78" s="4">
        <v>48.63</v>
      </c>
      <c r="G78" s="4">
        <v>48.63</v>
      </c>
      <c r="H78" s="4">
        <v>39.26</v>
      </c>
      <c r="I78" s="4">
        <f t="shared" si="3"/>
        <v>9.3700000000000045</v>
      </c>
      <c r="J78" s="14"/>
      <c r="K78" s="1"/>
      <c r="AC78" s="1"/>
    </row>
    <row r="79" spans="2:29" x14ac:dyDescent="0.25">
      <c r="B79" s="8">
        <v>0.25694444444444448</v>
      </c>
      <c r="C79" s="9">
        <v>15.48</v>
      </c>
      <c r="D79" s="9">
        <f t="shared" si="2"/>
        <v>11.879999999999999</v>
      </c>
      <c r="E79" s="9">
        <v>27.36</v>
      </c>
      <c r="F79" s="9">
        <v>48.64</v>
      </c>
      <c r="G79" s="9">
        <v>48.64</v>
      </c>
      <c r="H79" s="9">
        <v>39.39</v>
      </c>
      <c r="I79" s="9">
        <f t="shared" si="3"/>
        <v>9.25</v>
      </c>
      <c r="J79" s="14"/>
      <c r="K79" s="1"/>
      <c r="AC79" s="1"/>
    </row>
    <row r="80" spans="2:29" x14ac:dyDescent="0.25">
      <c r="B80" s="3">
        <v>0.26041666666666669</v>
      </c>
      <c r="C80" s="4">
        <v>16.13</v>
      </c>
      <c r="D80" s="4">
        <f t="shared" si="2"/>
        <v>11.82</v>
      </c>
      <c r="E80" s="4">
        <v>27.95</v>
      </c>
      <c r="F80" s="4">
        <v>48.59</v>
      </c>
      <c r="G80" s="4">
        <v>48.59</v>
      </c>
      <c r="H80" s="4">
        <v>38.96</v>
      </c>
      <c r="I80" s="4">
        <f t="shared" si="3"/>
        <v>9.6300000000000026</v>
      </c>
      <c r="J80" s="14"/>
      <c r="K80" s="1"/>
      <c r="AC80" s="1"/>
    </row>
    <row r="81" spans="2:29" x14ac:dyDescent="0.25">
      <c r="B81" s="8">
        <v>0.2638888888888889</v>
      </c>
      <c r="C81" s="9">
        <v>14.38</v>
      </c>
      <c r="D81" s="9">
        <f t="shared" si="2"/>
        <v>11.979999999999999</v>
      </c>
      <c r="E81" s="9">
        <v>26.36</v>
      </c>
      <c r="F81" s="9">
        <v>48.73</v>
      </c>
      <c r="G81" s="9">
        <v>48.73</v>
      </c>
      <c r="H81" s="9">
        <v>40.090000000000003</v>
      </c>
      <c r="I81" s="9">
        <f t="shared" si="3"/>
        <v>8.6399999999999935</v>
      </c>
      <c r="J81" s="14"/>
      <c r="K81" s="1"/>
      <c r="AC81" s="1"/>
    </row>
    <row r="82" spans="2:29" x14ac:dyDescent="0.25">
      <c r="B82" s="3">
        <v>0.2673611111111111</v>
      </c>
      <c r="C82" s="4">
        <v>14.53</v>
      </c>
      <c r="D82" s="4">
        <f t="shared" si="2"/>
        <v>11.97</v>
      </c>
      <c r="E82" s="4">
        <v>26.5</v>
      </c>
      <c r="F82" s="4">
        <v>48.72</v>
      </c>
      <c r="G82" s="4">
        <v>48.72</v>
      </c>
      <c r="H82" s="4">
        <v>40</v>
      </c>
      <c r="I82" s="4">
        <f t="shared" si="3"/>
        <v>8.7199999999999989</v>
      </c>
      <c r="J82" s="14"/>
      <c r="K82" s="1"/>
      <c r="AC82" s="1"/>
    </row>
    <row r="83" spans="2:29" x14ac:dyDescent="0.25">
      <c r="B83" s="8">
        <v>0.27083333333333331</v>
      </c>
      <c r="C83" s="9">
        <v>15.35</v>
      </c>
      <c r="D83" s="9">
        <f t="shared" si="2"/>
        <v>11.889999999999999</v>
      </c>
      <c r="E83" s="9">
        <v>27.24</v>
      </c>
      <c r="F83" s="9">
        <v>48.65</v>
      </c>
      <c r="G83" s="9">
        <v>48.65</v>
      </c>
      <c r="H83" s="9">
        <v>39.47</v>
      </c>
      <c r="I83" s="9">
        <f t="shared" si="3"/>
        <v>9.18</v>
      </c>
      <c r="J83" s="14"/>
      <c r="K83" s="1"/>
      <c r="AC83" s="1"/>
    </row>
    <row r="84" spans="2:29" x14ac:dyDescent="0.25">
      <c r="B84" s="3">
        <v>0.27430555555555552</v>
      </c>
      <c r="C84" s="4">
        <v>14.63</v>
      </c>
      <c r="D84" s="4">
        <f t="shared" si="2"/>
        <v>11.959999999999999</v>
      </c>
      <c r="E84" s="4">
        <v>26.59</v>
      </c>
      <c r="F84" s="4">
        <v>48.71</v>
      </c>
      <c r="G84" s="4">
        <v>48.71</v>
      </c>
      <c r="H84" s="4">
        <v>39.93</v>
      </c>
      <c r="I84" s="4">
        <f t="shared" si="3"/>
        <v>8.7800000000000011</v>
      </c>
      <c r="J84" s="14"/>
      <c r="K84" s="1"/>
      <c r="AC84" s="1"/>
    </row>
    <row r="85" spans="2:29" x14ac:dyDescent="0.25">
      <c r="B85" s="8">
        <v>0.27777777777777779</v>
      </c>
      <c r="C85" s="9">
        <v>14.78</v>
      </c>
      <c r="D85" s="9">
        <f t="shared" si="2"/>
        <v>11.94</v>
      </c>
      <c r="E85" s="9">
        <v>26.72</v>
      </c>
      <c r="F85" s="9">
        <v>48.7</v>
      </c>
      <c r="G85" s="9">
        <v>48.7</v>
      </c>
      <c r="H85" s="9">
        <v>39.840000000000003</v>
      </c>
      <c r="I85" s="9">
        <f t="shared" si="3"/>
        <v>8.86</v>
      </c>
      <c r="J85" s="14"/>
      <c r="K85" s="1"/>
      <c r="AC85" s="1"/>
    </row>
    <row r="86" spans="2:29" x14ac:dyDescent="0.25">
      <c r="B86" s="3">
        <v>0.28125</v>
      </c>
      <c r="C86" s="4">
        <v>14.6</v>
      </c>
      <c r="D86" s="4">
        <f t="shared" si="2"/>
        <v>11.959999999999999</v>
      </c>
      <c r="E86" s="4">
        <v>26.56</v>
      </c>
      <c r="F86" s="4">
        <v>48.71</v>
      </c>
      <c r="G86" s="4">
        <v>48.71</v>
      </c>
      <c r="H86" s="4">
        <v>39.950000000000003</v>
      </c>
      <c r="I86" s="4">
        <f t="shared" si="3"/>
        <v>8.759999999999998</v>
      </c>
      <c r="J86" s="14"/>
      <c r="K86" s="1"/>
      <c r="AC86" s="1"/>
    </row>
    <row r="87" spans="2:29" x14ac:dyDescent="0.25">
      <c r="B87" s="8">
        <v>0.28472222222222221</v>
      </c>
      <c r="C87" s="9">
        <v>14.65</v>
      </c>
      <c r="D87" s="9">
        <f t="shared" si="2"/>
        <v>11.959999999999999</v>
      </c>
      <c r="E87" s="9">
        <v>26.61</v>
      </c>
      <c r="F87" s="9">
        <v>48.71</v>
      </c>
      <c r="G87" s="9">
        <v>48.71</v>
      </c>
      <c r="H87" s="9">
        <v>39.92</v>
      </c>
      <c r="I87" s="9">
        <f t="shared" si="3"/>
        <v>8.7899999999999991</v>
      </c>
      <c r="J87" s="14"/>
      <c r="K87" s="1"/>
      <c r="AC87" s="1"/>
    </row>
    <row r="88" spans="2:29" x14ac:dyDescent="0.25">
      <c r="B88" s="3">
        <v>0.28819444444444448</v>
      </c>
      <c r="C88" s="4">
        <v>14.65</v>
      </c>
      <c r="D88" s="4">
        <f t="shared" si="2"/>
        <v>11.959999999999999</v>
      </c>
      <c r="E88" s="4">
        <v>26.61</v>
      </c>
      <c r="F88" s="4">
        <v>48.71</v>
      </c>
      <c r="G88" s="4">
        <v>48.71</v>
      </c>
      <c r="H88" s="4">
        <v>39.92</v>
      </c>
      <c r="I88" s="4">
        <f t="shared" si="3"/>
        <v>8.7899999999999991</v>
      </c>
      <c r="J88" s="14"/>
      <c r="K88" s="1"/>
      <c r="AC88" s="1"/>
    </row>
    <row r="89" spans="2:29" x14ac:dyDescent="0.25">
      <c r="B89" s="8">
        <v>0.29166666666666669</v>
      </c>
      <c r="C89" s="9">
        <v>14.73</v>
      </c>
      <c r="D89" s="9">
        <f t="shared" si="2"/>
        <v>11.95</v>
      </c>
      <c r="E89" s="9">
        <v>26.68</v>
      </c>
      <c r="F89" s="9">
        <v>48.7</v>
      </c>
      <c r="G89" s="9">
        <v>48.7</v>
      </c>
      <c r="H89" s="9">
        <v>39.869999999999997</v>
      </c>
      <c r="I89" s="9">
        <f t="shared" si="3"/>
        <v>8.8300000000000054</v>
      </c>
      <c r="J89" s="14"/>
      <c r="K89" s="1"/>
      <c r="AC89" s="1"/>
    </row>
    <row r="90" spans="2:29" x14ac:dyDescent="0.25">
      <c r="B90" s="3">
        <v>0.2951388888888889</v>
      </c>
      <c r="C90" s="4">
        <v>13.5</v>
      </c>
      <c r="D90" s="4">
        <f t="shared" si="2"/>
        <v>12.059999999999999</v>
      </c>
      <c r="E90" s="4">
        <v>25.56</v>
      </c>
      <c r="F90" s="4">
        <v>48.8</v>
      </c>
      <c r="G90" s="4">
        <v>48.8</v>
      </c>
      <c r="H90" s="4">
        <v>40.64</v>
      </c>
      <c r="I90" s="4">
        <f t="shared" si="3"/>
        <v>8.1599999999999966</v>
      </c>
      <c r="J90" s="14"/>
      <c r="K90" s="1"/>
      <c r="AC90" s="1"/>
    </row>
    <row r="91" spans="2:29" x14ac:dyDescent="0.25">
      <c r="B91" s="8">
        <v>0.2986111111111111</v>
      </c>
      <c r="C91" s="9">
        <v>12.88</v>
      </c>
      <c r="D91" s="9">
        <f t="shared" si="2"/>
        <v>12.109999999999998</v>
      </c>
      <c r="E91" s="9">
        <v>24.99</v>
      </c>
      <c r="F91" s="9">
        <v>48.85</v>
      </c>
      <c r="G91" s="9">
        <v>48.85</v>
      </c>
      <c r="H91" s="9">
        <v>41.02</v>
      </c>
      <c r="I91" s="9">
        <f t="shared" si="3"/>
        <v>7.8299999999999983</v>
      </c>
      <c r="J91" s="14"/>
      <c r="K91" s="1"/>
      <c r="AC91" s="1"/>
    </row>
    <row r="92" spans="2:29" x14ac:dyDescent="0.25">
      <c r="B92" s="3">
        <v>0.30208333333333331</v>
      </c>
      <c r="C92" s="4">
        <v>11.8</v>
      </c>
      <c r="D92" s="4">
        <f t="shared" si="2"/>
        <v>12.21</v>
      </c>
      <c r="E92" s="4">
        <v>24.01</v>
      </c>
      <c r="F92" s="4">
        <v>48.93</v>
      </c>
      <c r="G92" s="4">
        <v>48.93</v>
      </c>
      <c r="H92" s="4">
        <v>41.66</v>
      </c>
      <c r="I92" s="4">
        <f t="shared" si="3"/>
        <v>7.2700000000000031</v>
      </c>
      <c r="J92" s="14"/>
      <c r="K92" s="1"/>
      <c r="AC92" s="1"/>
    </row>
    <row r="93" spans="2:29" x14ac:dyDescent="0.25">
      <c r="B93" s="8">
        <v>0.30555555555555552</v>
      </c>
      <c r="C93" s="9">
        <v>13</v>
      </c>
      <c r="D93" s="9">
        <f t="shared" si="2"/>
        <v>12.11</v>
      </c>
      <c r="E93" s="9">
        <v>25.11</v>
      </c>
      <c r="F93" s="9">
        <v>48.84</v>
      </c>
      <c r="G93" s="9">
        <v>48.84</v>
      </c>
      <c r="H93" s="9">
        <v>40.950000000000003</v>
      </c>
      <c r="I93" s="9">
        <f t="shared" si="3"/>
        <v>7.8900000000000006</v>
      </c>
      <c r="J93" s="14"/>
      <c r="K93" s="1"/>
      <c r="AC93" s="1"/>
    </row>
    <row r="94" spans="2:29" x14ac:dyDescent="0.25">
      <c r="B94" s="3">
        <v>0.30902777777777779</v>
      </c>
      <c r="C94" s="4">
        <v>12.23</v>
      </c>
      <c r="D94" s="4">
        <f t="shared" si="2"/>
        <v>12.169999999999998</v>
      </c>
      <c r="E94" s="4">
        <v>24.4</v>
      </c>
      <c r="F94" s="4">
        <v>48.9</v>
      </c>
      <c r="G94" s="4">
        <v>48.9</v>
      </c>
      <c r="H94" s="4">
        <v>41.41</v>
      </c>
      <c r="I94" s="4">
        <f t="shared" si="3"/>
        <v>7.490000000000002</v>
      </c>
      <c r="J94" s="14"/>
      <c r="K94" s="1"/>
      <c r="AC94" s="1"/>
    </row>
    <row r="95" spans="2:29" x14ac:dyDescent="0.25">
      <c r="B95" s="8">
        <v>0.3125</v>
      </c>
      <c r="C95" s="9">
        <v>12.03</v>
      </c>
      <c r="D95" s="9">
        <f t="shared" si="2"/>
        <v>12.19</v>
      </c>
      <c r="E95" s="9">
        <v>24.22</v>
      </c>
      <c r="F95" s="9">
        <v>48.92</v>
      </c>
      <c r="G95" s="9">
        <v>48.92</v>
      </c>
      <c r="H95" s="9">
        <v>41.53</v>
      </c>
      <c r="I95" s="9">
        <f t="shared" si="3"/>
        <v>7.3900000000000006</v>
      </c>
      <c r="J95" s="14"/>
      <c r="K95" s="1"/>
      <c r="AC95" s="1"/>
    </row>
    <row r="96" spans="2:29" x14ac:dyDescent="0.25">
      <c r="B96" s="3">
        <v>0.31597222222222221</v>
      </c>
      <c r="C96" s="4">
        <v>11.55</v>
      </c>
      <c r="D96" s="4">
        <f t="shared" si="2"/>
        <v>12.23</v>
      </c>
      <c r="E96" s="4">
        <v>23.78</v>
      </c>
      <c r="F96" s="4">
        <v>48.95</v>
      </c>
      <c r="G96" s="4">
        <v>48.95</v>
      </c>
      <c r="H96" s="4">
        <v>41.81</v>
      </c>
      <c r="I96" s="4">
        <f t="shared" si="3"/>
        <v>7.1400000000000006</v>
      </c>
      <c r="J96" s="14"/>
      <c r="K96" s="1"/>
      <c r="AC96" s="1"/>
    </row>
    <row r="97" spans="2:29" x14ac:dyDescent="0.25">
      <c r="B97" s="8">
        <v>0.31944444444444448</v>
      </c>
      <c r="C97" s="9">
        <v>11.18</v>
      </c>
      <c r="D97" s="9">
        <f t="shared" si="2"/>
        <v>12.260000000000002</v>
      </c>
      <c r="E97" s="9">
        <v>23.44</v>
      </c>
      <c r="F97" s="9">
        <v>48.98</v>
      </c>
      <c r="G97" s="9">
        <v>48.98</v>
      </c>
      <c r="H97" s="9">
        <v>42.03</v>
      </c>
      <c r="I97" s="9">
        <f t="shared" si="3"/>
        <v>6.9499999999999957</v>
      </c>
      <c r="J97" s="14"/>
      <c r="K97" s="1"/>
      <c r="AC97" s="1"/>
    </row>
    <row r="98" spans="2:29" x14ac:dyDescent="0.25">
      <c r="B98" s="3">
        <v>0.32291666666666669</v>
      </c>
      <c r="C98" s="4">
        <v>11.6</v>
      </c>
      <c r="D98" s="4">
        <f t="shared" si="2"/>
        <v>12.229999999999999</v>
      </c>
      <c r="E98" s="4">
        <v>23.83</v>
      </c>
      <c r="F98" s="4">
        <v>48.95</v>
      </c>
      <c r="G98" s="4">
        <v>48.95</v>
      </c>
      <c r="H98" s="4">
        <v>41.78</v>
      </c>
      <c r="I98" s="4">
        <f t="shared" si="3"/>
        <v>7.1700000000000017</v>
      </c>
      <c r="J98" s="14"/>
      <c r="K98" s="1"/>
      <c r="AC98" s="1"/>
    </row>
    <row r="99" spans="2:29" x14ac:dyDescent="0.25">
      <c r="B99" s="8">
        <v>0.3263888888888889</v>
      </c>
      <c r="C99" s="9">
        <v>11.58</v>
      </c>
      <c r="D99" s="9">
        <f t="shared" si="2"/>
        <v>12.22</v>
      </c>
      <c r="E99" s="9">
        <v>23.8</v>
      </c>
      <c r="F99" s="9">
        <v>48.95</v>
      </c>
      <c r="G99" s="9">
        <v>48.95</v>
      </c>
      <c r="H99" s="9">
        <v>41.8</v>
      </c>
      <c r="I99" s="9">
        <f t="shared" si="3"/>
        <v>7.1500000000000057</v>
      </c>
      <c r="J99" s="14"/>
      <c r="K99" s="1"/>
      <c r="AC99" s="1"/>
    </row>
    <row r="100" spans="2:29" x14ac:dyDescent="0.25">
      <c r="B100" s="3">
        <v>0.3298611111111111</v>
      </c>
      <c r="C100" s="4">
        <v>11.5</v>
      </c>
      <c r="D100" s="4">
        <f t="shared" si="2"/>
        <v>12.23</v>
      </c>
      <c r="E100" s="4">
        <v>23.73</v>
      </c>
      <c r="F100" s="4">
        <v>48.96</v>
      </c>
      <c r="G100" s="4">
        <v>48.96</v>
      </c>
      <c r="H100" s="4">
        <v>41.84</v>
      </c>
      <c r="I100" s="4">
        <f t="shared" si="3"/>
        <v>7.1199999999999974</v>
      </c>
      <c r="J100" s="14"/>
      <c r="K100" s="1"/>
      <c r="AC100" s="1"/>
    </row>
    <row r="101" spans="2:29" x14ac:dyDescent="0.25">
      <c r="B101" s="8">
        <v>0.33333333333333331</v>
      </c>
      <c r="C101" s="9">
        <v>10.93</v>
      </c>
      <c r="D101" s="9">
        <f t="shared" si="2"/>
        <v>12.280000000000001</v>
      </c>
      <c r="E101" s="9">
        <v>23.21</v>
      </c>
      <c r="F101" s="9">
        <v>49</v>
      </c>
      <c r="G101" s="9">
        <v>49</v>
      </c>
      <c r="H101" s="9">
        <v>42.17</v>
      </c>
      <c r="I101" s="9">
        <f t="shared" si="3"/>
        <v>6.8299999999999983</v>
      </c>
      <c r="J101" s="14"/>
      <c r="K101" s="1"/>
      <c r="AC101" s="1"/>
    </row>
    <row r="102" spans="2:29" x14ac:dyDescent="0.25">
      <c r="B102" s="3">
        <v>0.33680555555555558</v>
      </c>
      <c r="C102" s="4">
        <v>12.28</v>
      </c>
      <c r="D102" s="4">
        <f t="shared" si="2"/>
        <v>12.160000000000002</v>
      </c>
      <c r="E102" s="4">
        <v>24.44</v>
      </c>
      <c r="F102" s="4">
        <v>48.9</v>
      </c>
      <c r="G102" s="4">
        <v>48.9</v>
      </c>
      <c r="H102" s="4">
        <v>41.38</v>
      </c>
      <c r="I102" s="4">
        <f t="shared" si="3"/>
        <v>7.519999999999996</v>
      </c>
      <c r="J102" s="14"/>
      <c r="K102" s="1"/>
      <c r="AC102" s="1"/>
    </row>
    <row r="103" spans="2:29" x14ac:dyDescent="0.25">
      <c r="B103" s="8">
        <v>0.34027777777777773</v>
      </c>
      <c r="C103" s="9">
        <v>12.93</v>
      </c>
      <c r="D103" s="9">
        <f t="shared" si="2"/>
        <v>12.11</v>
      </c>
      <c r="E103" s="9">
        <v>25.04</v>
      </c>
      <c r="F103" s="9">
        <v>48.85</v>
      </c>
      <c r="G103" s="9">
        <v>48.85</v>
      </c>
      <c r="H103" s="9">
        <v>40.99</v>
      </c>
      <c r="I103" s="9">
        <f t="shared" si="3"/>
        <v>7.8599999999999994</v>
      </c>
      <c r="J103" s="14"/>
      <c r="K103" s="1"/>
      <c r="AC103" s="1"/>
    </row>
    <row r="104" spans="2:29" x14ac:dyDescent="0.25">
      <c r="B104" s="3">
        <v>0.34375</v>
      </c>
      <c r="C104" s="4">
        <v>13.6</v>
      </c>
      <c r="D104" s="4">
        <f t="shared" si="2"/>
        <v>12.049999999999999</v>
      </c>
      <c r="E104" s="4">
        <v>25.65</v>
      </c>
      <c r="F104" s="4">
        <v>48.79</v>
      </c>
      <c r="G104" s="4">
        <v>48.79</v>
      </c>
      <c r="H104" s="4">
        <v>40.58</v>
      </c>
      <c r="I104" s="4">
        <f t="shared" si="3"/>
        <v>8.2100000000000009</v>
      </c>
      <c r="J104" s="14"/>
      <c r="K104" s="1"/>
      <c r="AC104" s="1"/>
    </row>
    <row r="105" spans="2:29" x14ac:dyDescent="0.25">
      <c r="B105" s="8">
        <v>0.34722222222222227</v>
      </c>
      <c r="C105" s="9">
        <v>12.88</v>
      </c>
      <c r="D105" s="9">
        <f t="shared" si="2"/>
        <v>12.109999999999998</v>
      </c>
      <c r="E105" s="9">
        <v>24.99</v>
      </c>
      <c r="F105" s="9">
        <v>48.85</v>
      </c>
      <c r="G105" s="9">
        <v>48.85</v>
      </c>
      <c r="H105" s="9">
        <v>41.02</v>
      </c>
      <c r="I105" s="9">
        <f t="shared" si="3"/>
        <v>7.8299999999999983</v>
      </c>
      <c r="J105" s="14"/>
      <c r="K105" s="1"/>
      <c r="AC105" s="1"/>
    </row>
    <row r="106" spans="2:29" x14ac:dyDescent="0.25">
      <c r="B106" s="3">
        <v>0.35069444444444442</v>
      </c>
      <c r="C106" s="4">
        <v>13.75</v>
      </c>
      <c r="D106" s="4">
        <f t="shared" si="2"/>
        <v>12.04</v>
      </c>
      <c r="E106" s="4">
        <v>25.79</v>
      </c>
      <c r="F106" s="4">
        <v>48.78</v>
      </c>
      <c r="G106" s="4">
        <v>48.78</v>
      </c>
      <c r="H106" s="4">
        <v>40.479999999999997</v>
      </c>
      <c r="I106" s="4">
        <f t="shared" si="3"/>
        <v>8.3000000000000043</v>
      </c>
      <c r="J106" s="14"/>
      <c r="K106" s="1"/>
      <c r="AC106" s="1"/>
    </row>
    <row r="107" spans="2:29" x14ac:dyDescent="0.25">
      <c r="B107" s="8">
        <v>0.35416666666666669</v>
      </c>
      <c r="C107" s="9">
        <v>13.9</v>
      </c>
      <c r="D107" s="9">
        <f t="shared" si="2"/>
        <v>12.03</v>
      </c>
      <c r="E107" s="9">
        <v>25.93</v>
      </c>
      <c r="F107" s="9">
        <v>48.77</v>
      </c>
      <c r="G107" s="9">
        <v>48.77</v>
      </c>
      <c r="H107" s="9">
        <v>40.39</v>
      </c>
      <c r="I107" s="9">
        <f t="shared" si="3"/>
        <v>8.3800000000000026</v>
      </c>
      <c r="J107" s="14"/>
      <c r="K107" s="1"/>
      <c r="AC107" s="1"/>
    </row>
    <row r="108" spans="2:29" x14ac:dyDescent="0.25">
      <c r="B108" s="3">
        <v>0.3576388888888889</v>
      </c>
      <c r="C108" s="4">
        <v>13.48</v>
      </c>
      <c r="D108" s="4">
        <f t="shared" si="2"/>
        <v>12.059999999999999</v>
      </c>
      <c r="E108" s="4">
        <v>25.54</v>
      </c>
      <c r="F108" s="4">
        <v>48.8</v>
      </c>
      <c r="G108" s="4">
        <v>48.8</v>
      </c>
      <c r="H108" s="4">
        <v>40.65</v>
      </c>
      <c r="I108" s="4">
        <f t="shared" si="3"/>
        <v>8.1499999999999986</v>
      </c>
      <c r="J108" s="14"/>
      <c r="K108" s="1"/>
      <c r="AC108" s="1"/>
    </row>
    <row r="109" spans="2:29" x14ac:dyDescent="0.25">
      <c r="B109" s="8">
        <v>0.3611111111111111</v>
      </c>
      <c r="C109" s="9">
        <v>13.65</v>
      </c>
      <c r="D109" s="9">
        <f t="shared" si="2"/>
        <v>12.049999999999999</v>
      </c>
      <c r="E109" s="9">
        <v>25.7</v>
      </c>
      <c r="F109" s="9">
        <v>48.79</v>
      </c>
      <c r="G109" s="9">
        <v>48.79</v>
      </c>
      <c r="H109" s="9">
        <v>40.549999999999997</v>
      </c>
      <c r="I109" s="9">
        <f t="shared" si="3"/>
        <v>8.240000000000002</v>
      </c>
      <c r="J109" s="14"/>
      <c r="K109" s="1"/>
      <c r="AC109" s="1"/>
    </row>
    <row r="110" spans="2:29" x14ac:dyDescent="0.25">
      <c r="B110" s="3">
        <v>0.36458333333333331</v>
      </c>
      <c r="C110" s="4">
        <v>13.63</v>
      </c>
      <c r="D110" s="4">
        <f t="shared" si="2"/>
        <v>12.049999999999999</v>
      </c>
      <c r="E110" s="4">
        <v>25.68</v>
      </c>
      <c r="F110" s="4">
        <v>48.79</v>
      </c>
      <c r="G110" s="4">
        <v>48.79</v>
      </c>
      <c r="H110" s="4">
        <v>40.56</v>
      </c>
      <c r="I110" s="4">
        <f t="shared" si="3"/>
        <v>8.2299999999999969</v>
      </c>
      <c r="J110" s="14"/>
      <c r="K110" s="1"/>
      <c r="AC110" s="1"/>
    </row>
    <row r="111" spans="2:29" x14ac:dyDescent="0.25">
      <c r="B111" s="8">
        <v>0.36805555555555558</v>
      </c>
      <c r="C111" s="9">
        <v>12.83</v>
      </c>
      <c r="D111" s="9">
        <f t="shared" si="2"/>
        <v>12.12</v>
      </c>
      <c r="E111" s="9">
        <v>24.95</v>
      </c>
      <c r="F111" s="9">
        <v>48.85</v>
      </c>
      <c r="G111" s="9">
        <v>48.85</v>
      </c>
      <c r="H111" s="9">
        <v>41.05</v>
      </c>
      <c r="I111" s="9">
        <f t="shared" si="3"/>
        <v>7.8000000000000043</v>
      </c>
      <c r="J111" s="14"/>
      <c r="K111" s="1"/>
      <c r="AC111" s="1"/>
    </row>
    <row r="112" spans="2:29" x14ac:dyDescent="0.25">
      <c r="B112" s="3">
        <v>0.37152777777777773</v>
      </c>
      <c r="C112" s="4">
        <v>11.9</v>
      </c>
      <c r="D112" s="4">
        <f t="shared" si="2"/>
        <v>12.200000000000001</v>
      </c>
      <c r="E112" s="4">
        <v>24.1</v>
      </c>
      <c r="F112" s="4">
        <v>48.93</v>
      </c>
      <c r="G112" s="4">
        <v>48.93</v>
      </c>
      <c r="H112" s="4">
        <v>41.61</v>
      </c>
      <c r="I112" s="4">
        <f t="shared" si="3"/>
        <v>7.32</v>
      </c>
      <c r="J112" s="14"/>
      <c r="K112" s="1"/>
      <c r="AC112" s="1"/>
    </row>
    <row r="113" spans="2:29" x14ac:dyDescent="0.25">
      <c r="B113" s="8">
        <v>0.375</v>
      </c>
      <c r="C113" s="9">
        <v>12.13</v>
      </c>
      <c r="D113" s="9">
        <f t="shared" si="2"/>
        <v>12.179999999999998</v>
      </c>
      <c r="E113" s="9">
        <v>24.31</v>
      </c>
      <c r="F113" s="9">
        <v>48.91</v>
      </c>
      <c r="G113" s="9">
        <v>48.91</v>
      </c>
      <c r="H113" s="9">
        <v>41.47</v>
      </c>
      <c r="I113" s="9">
        <f t="shared" si="3"/>
        <v>7.4399999999999977</v>
      </c>
      <c r="J113" s="14"/>
      <c r="K113" s="1"/>
      <c r="AC113" s="1"/>
    </row>
    <row r="114" spans="2:29" x14ac:dyDescent="0.25">
      <c r="B114" s="3">
        <v>0.37847222222222227</v>
      </c>
      <c r="C114" s="4">
        <v>12.38</v>
      </c>
      <c r="D114" s="4">
        <f t="shared" si="2"/>
        <v>12.159999999999998</v>
      </c>
      <c r="E114" s="4">
        <v>24.54</v>
      </c>
      <c r="F114" s="4">
        <v>48.89</v>
      </c>
      <c r="G114" s="4">
        <v>48.89</v>
      </c>
      <c r="H114" s="4">
        <v>41.32</v>
      </c>
      <c r="I114" s="4">
        <f t="shared" si="3"/>
        <v>7.57</v>
      </c>
      <c r="J114" s="14"/>
      <c r="K114" s="1"/>
      <c r="AC114" s="1"/>
    </row>
    <row r="115" spans="2:29" x14ac:dyDescent="0.25">
      <c r="B115" s="8">
        <v>0.38194444444444442</v>
      </c>
      <c r="C115" s="9">
        <v>12.58</v>
      </c>
      <c r="D115" s="9">
        <f t="shared" si="2"/>
        <v>12.139999999999999</v>
      </c>
      <c r="E115" s="9">
        <v>24.72</v>
      </c>
      <c r="F115" s="9">
        <v>48.87</v>
      </c>
      <c r="G115" s="9">
        <v>48.87</v>
      </c>
      <c r="H115" s="9">
        <v>41.2</v>
      </c>
      <c r="I115" s="9">
        <f t="shared" si="3"/>
        <v>7.6699999999999946</v>
      </c>
      <c r="J115" s="14"/>
      <c r="K115" s="1"/>
      <c r="AC115" s="1"/>
    </row>
    <row r="116" spans="2:29" x14ac:dyDescent="0.25">
      <c r="B116" s="3">
        <v>0.38541666666666669</v>
      </c>
      <c r="C116" s="4">
        <v>12.5</v>
      </c>
      <c r="D116" s="4">
        <f t="shared" si="2"/>
        <v>12.149999999999999</v>
      </c>
      <c r="E116" s="4">
        <v>24.65</v>
      </c>
      <c r="F116" s="4">
        <v>48.88</v>
      </c>
      <c r="G116" s="4">
        <v>48.88</v>
      </c>
      <c r="H116" s="4">
        <v>41.25</v>
      </c>
      <c r="I116" s="4">
        <f t="shared" si="3"/>
        <v>7.6300000000000026</v>
      </c>
      <c r="J116" s="14"/>
      <c r="K116" s="1"/>
      <c r="AC116" s="1"/>
    </row>
    <row r="117" spans="2:29" x14ac:dyDescent="0.25">
      <c r="B117" s="8">
        <v>0.3888888888888889</v>
      </c>
      <c r="C117" s="9">
        <v>12.88</v>
      </c>
      <c r="D117" s="9">
        <f t="shared" si="2"/>
        <v>12.109999999999998</v>
      </c>
      <c r="E117" s="9">
        <v>24.99</v>
      </c>
      <c r="F117" s="9">
        <v>48.85</v>
      </c>
      <c r="G117" s="9">
        <v>48.85</v>
      </c>
      <c r="H117" s="9">
        <v>41.02</v>
      </c>
      <c r="I117" s="9">
        <f t="shared" si="3"/>
        <v>7.8299999999999983</v>
      </c>
      <c r="J117" s="14"/>
      <c r="K117" s="1"/>
      <c r="AC117" s="1"/>
    </row>
    <row r="118" spans="2:29" x14ac:dyDescent="0.25">
      <c r="B118" s="3">
        <v>0.3923611111111111</v>
      </c>
      <c r="C118" s="4">
        <v>12.58</v>
      </c>
      <c r="D118" s="4">
        <f t="shared" si="2"/>
        <v>12.139999999999999</v>
      </c>
      <c r="E118" s="4">
        <v>24.72</v>
      </c>
      <c r="F118" s="4">
        <v>48.87</v>
      </c>
      <c r="G118" s="4">
        <v>48.87</v>
      </c>
      <c r="H118" s="4">
        <v>41.2</v>
      </c>
      <c r="I118" s="4">
        <f t="shared" si="3"/>
        <v>7.6699999999999946</v>
      </c>
      <c r="J118" s="14"/>
      <c r="K118" s="1"/>
      <c r="AC118" s="1"/>
    </row>
    <row r="119" spans="2:29" x14ac:dyDescent="0.25">
      <c r="B119" s="8">
        <v>0.39583333333333331</v>
      </c>
      <c r="C119" s="9">
        <v>12.58</v>
      </c>
      <c r="D119" s="9">
        <f t="shared" si="2"/>
        <v>12.139999999999999</v>
      </c>
      <c r="E119" s="9">
        <v>24.72</v>
      </c>
      <c r="F119" s="9">
        <v>48.87</v>
      </c>
      <c r="G119" s="9">
        <v>48.87</v>
      </c>
      <c r="H119" s="9">
        <v>41.2</v>
      </c>
      <c r="I119" s="9">
        <f t="shared" si="3"/>
        <v>7.6699999999999946</v>
      </c>
      <c r="J119" s="14"/>
      <c r="K119" s="1"/>
      <c r="AC119" s="1"/>
    </row>
    <row r="120" spans="2:29" x14ac:dyDescent="0.25">
      <c r="B120" s="3">
        <v>0.39930555555555558</v>
      </c>
      <c r="C120" s="4">
        <v>13.18</v>
      </c>
      <c r="D120" s="4">
        <f t="shared" si="2"/>
        <v>12.09</v>
      </c>
      <c r="E120" s="4">
        <v>25.27</v>
      </c>
      <c r="F120" s="4">
        <v>48.83</v>
      </c>
      <c r="G120" s="4">
        <v>48.83</v>
      </c>
      <c r="H120" s="4">
        <v>40.840000000000003</v>
      </c>
      <c r="I120" s="4">
        <f t="shared" si="3"/>
        <v>7.9899999999999949</v>
      </c>
      <c r="J120" s="14"/>
      <c r="K120" s="1"/>
      <c r="AC120" s="1"/>
    </row>
    <row r="121" spans="2:29" x14ac:dyDescent="0.25">
      <c r="B121" s="8">
        <v>0.40277777777777773</v>
      </c>
      <c r="C121" s="9">
        <v>12.6</v>
      </c>
      <c r="D121" s="9">
        <f t="shared" si="2"/>
        <v>12.139999999999999</v>
      </c>
      <c r="E121" s="9">
        <v>24.74</v>
      </c>
      <c r="F121" s="9">
        <v>48.87</v>
      </c>
      <c r="G121" s="9">
        <v>48.87</v>
      </c>
      <c r="H121" s="9">
        <v>41.19</v>
      </c>
      <c r="I121" s="9">
        <f t="shared" si="3"/>
        <v>7.68</v>
      </c>
      <c r="J121" s="14"/>
      <c r="K121" s="1"/>
      <c r="AC121" s="1"/>
    </row>
    <row r="122" spans="2:29" x14ac:dyDescent="0.25">
      <c r="B122" s="3">
        <v>0.40625</v>
      </c>
      <c r="C122" s="4">
        <v>12.45</v>
      </c>
      <c r="D122" s="4">
        <f t="shared" si="2"/>
        <v>12.150000000000002</v>
      </c>
      <c r="E122" s="4">
        <v>24.6</v>
      </c>
      <c r="F122" s="4">
        <v>48.88</v>
      </c>
      <c r="G122" s="4">
        <v>48.88</v>
      </c>
      <c r="H122" s="4">
        <v>41.28</v>
      </c>
      <c r="I122" s="4">
        <f t="shared" si="3"/>
        <v>7.6000000000000014</v>
      </c>
      <c r="J122" s="14"/>
      <c r="K122" s="1"/>
      <c r="AC122" s="1"/>
    </row>
    <row r="123" spans="2:29" x14ac:dyDescent="0.25">
      <c r="B123" s="8">
        <v>0.40972222222222227</v>
      </c>
      <c r="C123" s="9">
        <v>12.55</v>
      </c>
      <c r="D123" s="9">
        <f t="shared" si="2"/>
        <v>12.149999999999999</v>
      </c>
      <c r="E123" s="9">
        <v>24.7</v>
      </c>
      <c r="F123" s="9">
        <v>48.88</v>
      </c>
      <c r="G123" s="9">
        <v>48.88</v>
      </c>
      <c r="H123" s="9">
        <v>41.22</v>
      </c>
      <c r="I123" s="9">
        <f t="shared" si="3"/>
        <v>7.6600000000000037</v>
      </c>
      <c r="J123" s="14"/>
      <c r="K123" s="1"/>
      <c r="AC123" s="1"/>
    </row>
    <row r="124" spans="2:29" x14ac:dyDescent="0.25">
      <c r="B124" s="3">
        <v>0.41319444444444442</v>
      </c>
      <c r="C124" s="4">
        <v>12.88</v>
      </c>
      <c r="D124" s="4">
        <f t="shared" si="2"/>
        <v>12.109999999999998</v>
      </c>
      <c r="E124" s="4">
        <v>24.99</v>
      </c>
      <c r="F124" s="4">
        <v>48.85</v>
      </c>
      <c r="G124" s="4">
        <v>48.85</v>
      </c>
      <c r="H124" s="4">
        <v>41.02</v>
      </c>
      <c r="I124" s="4">
        <f t="shared" si="3"/>
        <v>7.8299999999999983</v>
      </c>
      <c r="J124" s="14"/>
      <c r="K124" s="1"/>
      <c r="AC124" s="1"/>
    </row>
    <row r="125" spans="2:29" x14ac:dyDescent="0.25">
      <c r="B125" s="8">
        <v>0.41666666666666669</v>
      </c>
      <c r="C125" s="9">
        <v>13.28</v>
      </c>
      <c r="D125" s="9">
        <f t="shared" si="2"/>
        <v>12.08</v>
      </c>
      <c r="E125" s="9">
        <v>25.36</v>
      </c>
      <c r="F125" s="9">
        <v>48.82</v>
      </c>
      <c r="G125" s="9">
        <v>48.82</v>
      </c>
      <c r="H125" s="9">
        <v>40.78</v>
      </c>
      <c r="I125" s="9">
        <f t="shared" si="3"/>
        <v>8.0399999999999991</v>
      </c>
      <c r="J125" s="14"/>
      <c r="K125" s="1"/>
      <c r="AC125" s="1"/>
    </row>
    <row r="126" spans="2:29" x14ac:dyDescent="0.25">
      <c r="B126" s="3">
        <v>0.4201388888888889</v>
      </c>
      <c r="C126" s="4">
        <v>12.85</v>
      </c>
      <c r="D126" s="4">
        <f t="shared" si="2"/>
        <v>12.12</v>
      </c>
      <c r="E126" s="4">
        <v>24.97</v>
      </c>
      <c r="F126" s="4">
        <v>48.85</v>
      </c>
      <c r="G126" s="4">
        <v>48.85</v>
      </c>
      <c r="H126" s="4">
        <v>41.04</v>
      </c>
      <c r="I126" s="4">
        <f t="shared" si="3"/>
        <v>7.8100000000000023</v>
      </c>
      <c r="J126" s="14"/>
      <c r="K126" s="1"/>
      <c r="AC126" s="1"/>
    </row>
    <row r="127" spans="2:29" x14ac:dyDescent="0.25">
      <c r="B127" s="8">
        <v>0.4236111111111111</v>
      </c>
      <c r="C127" s="9">
        <v>12.73</v>
      </c>
      <c r="D127" s="9">
        <f t="shared" si="2"/>
        <v>12.129999999999999</v>
      </c>
      <c r="E127" s="9">
        <v>24.86</v>
      </c>
      <c r="F127" s="9">
        <v>48.86</v>
      </c>
      <c r="G127" s="9">
        <v>48.86</v>
      </c>
      <c r="H127" s="9">
        <v>41.11</v>
      </c>
      <c r="I127" s="9">
        <f t="shared" si="3"/>
        <v>7.75</v>
      </c>
      <c r="J127" s="14"/>
      <c r="K127" s="1"/>
      <c r="AC127" s="1"/>
    </row>
    <row r="128" spans="2:29" x14ac:dyDescent="0.25">
      <c r="B128" s="3">
        <v>0.42708333333333331</v>
      </c>
      <c r="C128" s="4">
        <v>13.18</v>
      </c>
      <c r="D128" s="4">
        <f t="shared" si="2"/>
        <v>12.09</v>
      </c>
      <c r="E128" s="4">
        <v>25.27</v>
      </c>
      <c r="F128" s="4">
        <v>48.83</v>
      </c>
      <c r="G128" s="4">
        <v>48.83</v>
      </c>
      <c r="H128" s="4">
        <v>40.840000000000003</v>
      </c>
      <c r="I128" s="4">
        <f t="shared" si="3"/>
        <v>7.9899999999999949</v>
      </c>
      <c r="J128" s="14"/>
      <c r="K128" s="1"/>
      <c r="AC128" s="1"/>
    </row>
    <row r="129" spans="2:29" x14ac:dyDescent="0.25">
      <c r="B129" s="8">
        <v>0.43055555555555558</v>
      </c>
      <c r="C129" s="9">
        <v>13.15</v>
      </c>
      <c r="D129" s="9">
        <f t="shared" si="2"/>
        <v>12.089999999999998</v>
      </c>
      <c r="E129" s="9">
        <v>25.24</v>
      </c>
      <c r="F129" s="9">
        <v>48.83</v>
      </c>
      <c r="G129" s="9">
        <v>48.83</v>
      </c>
      <c r="H129" s="9">
        <v>40.85</v>
      </c>
      <c r="I129" s="9">
        <f t="shared" si="3"/>
        <v>7.9799999999999969</v>
      </c>
      <c r="J129" s="14"/>
      <c r="K129" s="1"/>
      <c r="AC129" s="1"/>
    </row>
    <row r="130" spans="2:29" x14ac:dyDescent="0.25">
      <c r="B130" s="3">
        <v>0.43402777777777773</v>
      </c>
      <c r="C130" s="4">
        <v>13.13</v>
      </c>
      <c r="D130" s="4">
        <f t="shared" si="2"/>
        <v>12.089999999999998</v>
      </c>
      <c r="E130" s="4">
        <v>25.22</v>
      </c>
      <c r="F130" s="4">
        <v>48.83</v>
      </c>
      <c r="G130" s="4">
        <v>48.83</v>
      </c>
      <c r="H130" s="4">
        <v>40.869999999999997</v>
      </c>
      <c r="I130" s="4">
        <f t="shared" si="3"/>
        <v>7.9600000000000009</v>
      </c>
      <c r="J130" s="14"/>
      <c r="K130" s="1"/>
      <c r="AC130" s="1"/>
    </row>
    <row r="131" spans="2:29" x14ac:dyDescent="0.25">
      <c r="B131" s="8">
        <v>0.4375</v>
      </c>
      <c r="C131" s="9">
        <v>12.95</v>
      </c>
      <c r="D131" s="9">
        <f t="shared" si="2"/>
        <v>12.11</v>
      </c>
      <c r="E131" s="9">
        <v>25.06</v>
      </c>
      <c r="F131" s="9">
        <v>48.85</v>
      </c>
      <c r="G131" s="9">
        <v>48.85</v>
      </c>
      <c r="H131" s="9">
        <v>40.98</v>
      </c>
      <c r="I131" s="9">
        <f t="shared" si="3"/>
        <v>7.8700000000000045</v>
      </c>
      <c r="J131" s="14"/>
      <c r="K131" s="1"/>
      <c r="AC131" s="1"/>
    </row>
    <row r="132" spans="2:29" x14ac:dyDescent="0.25">
      <c r="B132" s="3">
        <v>0.44097222222222227</v>
      </c>
      <c r="C132" s="4">
        <v>13.08</v>
      </c>
      <c r="D132" s="4">
        <f t="shared" si="2"/>
        <v>12.1</v>
      </c>
      <c r="E132" s="4">
        <v>25.18</v>
      </c>
      <c r="F132" s="4">
        <v>48.84</v>
      </c>
      <c r="G132" s="4">
        <v>48.84</v>
      </c>
      <c r="H132" s="4">
        <v>40.9</v>
      </c>
      <c r="I132" s="4">
        <f t="shared" si="3"/>
        <v>7.9400000000000048</v>
      </c>
      <c r="J132" s="14"/>
      <c r="K132" s="1"/>
      <c r="AC132" s="1"/>
    </row>
    <row r="133" spans="2:29" x14ac:dyDescent="0.25">
      <c r="B133" s="8">
        <v>0.44444444444444442</v>
      </c>
      <c r="C133" s="9">
        <v>13.6</v>
      </c>
      <c r="D133" s="9">
        <f t="shared" si="2"/>
        <v>12.049999999999999</v>
      </c>
      <c r="E133" s="9">
        <v>25.65</v>
      </c>
      <c r="F133" s="9">
        <v>48.79</v>
      </c>
      <c r="G133" s="9">
        <v>48.79</v>
      </c>
      <c r="H133" s="9">
        <v>40.58</v>
      </c>
      <c r="I133" s="9">
        <f t="shared" si="3"/>
        <v>8.2100000000000009</v>
      </c>
      <c r="J133" s="14"/>
      <c r="K133" s="1"/>
      <c r="AC133" s="1"/>
    </row>
    <row r="134" spans="2:29" x14ac:dyDescent="0.25">
      <c r="B134" s="3">
        <v>0.44791666666666669</v>
      </c>
      <c r="C134" s="4">
        <v>13.9</v>
      </c>
      <c r="D134" s="4">
        <f t="shared" ref="D134:D197" si="4">E134-C134</f>
        <v>12.03</v>
      </c>
      <c r="E134" s="4">
        <v>25.93</v>
      </c>
      <c r="F134" s="4">
        <v>48.77</v>
      </c>
      <c r="G134" s="4">
        <v>48.77</v>
      </c>
      <c r="H134" s="4">
        <v>40.39</v>
      </c>
      <c r="I134" s="4">
        <f t="shared" ref="I134:I197" si="5">G134-H134</f>
        <v>8.3800000000000026</v>
      </c>
      <c r="J134" s="14"/>
      <c r="K134" s="1"/>
      <c r="AC134" s="1"/>
    </row>
    <row r="135" spans="2:29" x14ac:dyDescent="0.25">
      <c r="B135" s="8">
        <v>0.4513888888888889</v>
      </c>
      <c r="C135" s="9">
        <v>14.4</v>
      </c>
      <c r="D135" s="9">
        <f t="shared" si="4"/>
        <v>11.979999999999999</v>
      </c>
      <c r="E135" s="9">
        <v>26.38</v>
      </c>
      <c r="F135" s="9">
        <v>48.73</v>
      </c>
      <c r="G135" s="9">
        <v>48.73</v>
      </c>
      <c r="H135" s="9">
        <v>40.08</v>
      </c>
      <c r="I135" s="9">
        <f t="shared" si="5"/>
        <v>8.6499999999999986</v>
      </c>
      <c r="J135" s="14"/>
      <c r="K135" s="1"/>
      <c r="AC135" s="1"/>
    </row>
    <row r="136" spans="2:29" x14ac:dyDescent="0.25">
      <c r="B136" s="3">
        <v>0.4548611111111111</v>
      </c>
      <c r="C136" s="4">
        <v>14.98</v>
      </c>
      <c r="D136" s="4">
        <f t="shared" si="4"/>
        <v>11.919999999999998</v>
      </c>
      <c r="E136" s="4">
        <v>26.9</v>
      </c>
      <c r="F136" s="4">
        <v>48.68</v>
      </c>
      <c r="G136" s="4">
        <v>48.68</v>
      </c>
      <c r="H136" s="4">
        <v>39.71</v>
      </c>
      <c r="I136" s="4">
        <f t="shared" si="5"/>
        <v>8.9699999999999989</v>
      </c>
      <c r="J136" s="14"/>
      <c r="K136" s="1"/>
      <c r="AC136" s="1"/>
    </row>
    <row r="137" spans="2:29" x14ac:dyDescent="0.25">
      <c r="B137" s="8">
        <v>0.45833333333333331</v>
      </c>
      <c r="C137" s="9">
        <v>14.98</v>
      </c>
      <c r="D137" s="9">
        <f t="shared" si="4"/>
        <v>11.919999999999998</v>
      </c>
      <c r="E137" s="9">
        <v>26.9</v>
      </c>
      <c r="F137" s="9">
        <v>48.68</v>
      </c>
      <c r="G137" s="9">
        <v>48.68</v>
      </c>
      <c r="H137" s="9">
        <v>39.71</v>
      </c>
      <c r="I137" s="9">
        <f t="shared" si="5"/>
        <v>8.9699999999999989</v>
      </c>
      <c r="J137" s="14"/>
      <c r="K137" s="1"/>
      <c r="AC137" s="1"/>
    </row>
    <row r="138" spans="2:29" x14ac:dyDescent="0.25">
      <c r="B138" s="3">
        <v>0.46180555555555558</v>
      </c>
      <c r="C138" s="4">
        <v>15.75</v>
      </c>
      <c r="D138" s="4">
        <f t="shared" si="4"/>
        <v>11.86</v>
      </c>
      <c r="E138" s="4">
        <v>27.61</v>
      </c>
      <c r="F138" s="4">
        <v>48.62</v>
      </c>
      <c r="G138" s="4">
        <v>48.62</v>
      </c>
      <c r="H138" s="4">
        <v>39.21</v>
      </c>
      <c r="I138" s="4">
        <f t="shared" si="5"/>
        <v>9.4099999999999966</v>
      </c>
      <c r="J138" s="14"/>
      <c r="K138" s="1"/>
      <c r="AC138" s="1"/>
    </row>
    <row r="139" spans="2:29" x14ac:dyDescent="0.25">
      <c r="B139" s="8">
        <v>0.46527777777777773</v>
      </c>
      <c r="C139" s="9">
        <v>14.8</v>
      </c>
      <c r="D139" s="9">
        <f t="shared" si="4"/>
        <v>11.95</v>
      </c>
      <c r="E139" s="9">
        <v>26.75</v>
      </c>
      <c r="F139" s="9">
        <v>48.7</v>
      </c>
      <c r="G139" s="9">
        <v>48.7</v>
      </c>
      <c r="H139" s="9">
        <v>39.82</v>
      </c>
      <c r="I139" s="9">
        <f t="shared" si="5"/>
        <v>8.8800000000000026</v>
      </c>
      <c r="J139" s="14"/>
      <c r="K139" s="1"/>
      <c r="AC139" s="1"/>
    </row>
    <row r="140" spans="2:29" x14ac:dyDescent="0.25">
      <c r="B140" s="3">
        <v>0.46875</v>
      </c>
      <c r="C140" s="4">
        <v>14.8</v>
      </c>
      <c r="D140" s="4">
        <f t="shared" si="4"/>
        <v>11.95</v>
      </c>
      <c r="E140" s="4">
        <v>26.75</v>
      </c>
      <c r="F140" s="4">
        <v>48.7</v>
      </c>
      <c r="G140" s="4">
        <v>48.7</v>
      </c>
      <c r="H140" s="4">
        <v>39.82</v>
      </c>
      <c r="I140" s="4">
        <f t="shared" si="5"/>
        <v>8.8800000000000026</v>
      </c>
      <c r="J140" s="14"/>
      <c r="K140" s="1"/>
      <c r="AC140" s="1"/>
    </row>
    <row r="141" spans="2:29" x14ac:dyDescent="0.25">
      <c r="B141" s="8">
        <v>0.47222222222222227</v>
      </c>
      <c r="C141" s="9">
        <v>15.35</v>
      </c>
      <c r="D141" s="9">
        <f t="shared" si="4"/>
        <v>11.889999999999999</v>
      </c>
      <c r="E141" s="9">
        <v>27.24</v>
      </c>
      <c r="F141" s="9">
        <v>48.65</v>
      </c>
      <c r="G141" s="9">
        <v>48.65</v>
      </c>
      <c r="H141" s="9">
        <v>39.47</v>
      </c>
      <c r="I141" s="9">
        <f t="shared" si="5"/>
        <v>9.18</v>
      </c>
      <c r="J141" s="14"/>
      <c r="K141" s="1"/>
      <c r="AC141" s="1"/>
    </row>
    <row r="142" spans="2:29" x14ac:dyDescent="0.25">
      <c r="B142" s="3">
        <v>0.47569444444444442</v>
      </c>
      <c r="C142" s="4">
        <v>16.3</v>
      </c>
      <c r="D142" s="4">
        <f t="shared" si="4"/>
        <v>11.8</v>
      </c>
      <c r="E142" s="4">
        <v>28.1</v>
      </c>
      <c r="F142" s="4">
        <v>48.57</v>
      </c>
      <c r="G142" s="4">
        <v>48.57</v>
      </c>
      <c r="H142" s="4">
        <v>38.840000000000003</v>
      </c>
      <c r="I142" s="4">
        <f t="shared" si="5"/>
        <v>9.7299999999999969</v>
      </c>
      <c r="J142" s="14"/>
      <c r="K142" s="1"/>
      <c r="AC142" s="1"/>
    </row>
    <row r="143" spans="2:29" x14ac:dyDescent="0.25">
      <c r="B143" s="8">
        <v>0.47916666666666669</v>
      </c>
      <c r="C143" s="9">
        <v>17.25</v>
      </c>
      <c r="D143" s="9">
        <f t="shared" si="4"/>
        <v>11.71</v>
      </c>
      <c r="E143" s="9">
        <v>28.96</v>
      </c>
      <c r="F143" s="9">
        <v>48.49</v>
      </c>
      <c r="G143" s="9">
        <v>48.49</v>
      </c>
      <c r="H143" s="9">
        <v>38.21</v>
      </c>
      <c r="I143" s="9">
        <f t="shared" si="5"/>
        <v>10.280000000000001</v>
      </c>
      <c r="J143" s="14"/>
      <c r="K143" s="1"/>
      <c r="AC143" s="1"/>
    </row>
    <row r="144" spans="2:29" x14ac:dyDescent="0.25">
      <c r="B144" s="3">
        <v>0.4826388888888889</v>
      </c>
      <c r="C144" s="4">
        <v>17.2</v>
      </c>
      <c r="D144" s="4">
        <f t="shared" si="4"/>
        <v>11.71</v>
      </c>
      <c r="E144" s="4">
        <v>28.91</v>
      </c>
      <c r="F144" s="4">
        <v>48.5</v>
      </c>
      <c r="G144" s="4">
        <v>48.5</v>
      </c>
      <c r="H144" s="4">
        <v>38.24</v>
      </c>
      <c r="I144" s="4">
        <f t="shared" si="5"/>
        <v>10.259999999999998</v>
      </c>
      <c r="J144" s="14"/>
      <c r="K144" s="1"/>
      <c r="AC144" s="1"/>
    </row>
    <row r="145" spans="2:29" x14ac:dyDescent="0.25">
      <c r="B145" s="8">
        <v>0.4861111111111111</v>
      </c>
      <c r="C145" s="9">
        <v>17.48</v>
      </c>
      <c r="D145" s="9">
        <f t="shared" si="4"/>
        <v>11.68</v>
      </c>
      <c r="E145" s="9">
        <v>29.16</v>
      </c>
      <c r="F145" s="9">
        <v>48.47</v>
      </c>
      <c r="G145" s="9">
        <v>48.47</v>
      </c>
      <c r="H145" s="9">
        <v>38.049999999999997</v>
      </c>
      <c r="I145" s="9">
        <f t="shared" si="5"/>
        <v>10.420000000000002</v>
      </c>
      <c r="J145" s="14"/>
      <c r="K145" s="1"/>
      <c r="AC145" s="1"/>
    </row>
    <row r="146" spans="2:29" x14ac:dyDescent="0.25">
      <c r="B146" s="3">
        <v>0.48958333333333331</v>
      </c>
      <c r="C146" s="4">
        <v>17.95</v>
      </c>
      <c r="D146" s="4">
        <f t="shared" si="4"/>
        <v>11.64</v>
      </c>
      <c r="E146" s="4">
        <v>29.59</v>
      </c>
      <c r="F146" s="4">
        <v>48.43</v>
      </c>
      <c r="G146" s="4">
        <v>48.43</v>
      </c>
      <c r="H146" s="4">
        <v>37.729999999999997</v>
      </c>
      <c r="I146" s="4">
        <f t="shared" si="5"/>
        <v>10.700000000000003</v>
      </c>
      <c r="J146" s="14"/>
      <c r="K146" s="1"/>
      <c r="AC146" s="1"/>
    </row>
    <row r="147" spans="2:29" x14ac:dyDescent="0.25">
      <c r="B147" s="8">
        <v>0.49305555555555558</v>
      </c>
      <c r="C147" s="9">
        <v>18.2</v>
      </c>
      <c r="D147" s="9">
        <f t="shared" si="4"/>
        <v>11.61</v>
      </c>
      <c r="E147" s="9">
        <v>29.81</v>
      </c>
      <c r="F147" s="9">
        <v>48.41</v>
      </c>
      <c r="G147" s="9">
        <v>48.41</v>
      </c>
      <c r="H147" s="9">
        <v>37.56</v>
      </c>
      <c r="I147" s="9">
        <f t="shared" si="5"/>
        <v>10.849999999999994</v>
      </c>
      <c r="J147" s="14"/>
      <c r="K147" s="1"/>
      <c r="AC147" s="1"/>
    </row>
    <row r="148" spans="2:29" x14ac:dyDescent="0.25">
      <c r="B148" s="3">
        <v>0.49652777777777773</v>
      </c>
      <c r="C148" s="4">
        <v>18.579999999999998</v>
      </c>
      <c r="D148" s="4">
        <f t="shared" si="4"/>
        <v>11.57</v>
      </c>
      <c r="E148" s="4">
        <v>30.15</v>
      </c>
      <c r="F148" s="4">
        <v>48.37</v>
      </c>
      <c r="G148" s="4">
        <v>48.37</v>
      </c>
      <c r="H148" s="4">
        <v>37.299999999999997</v>
      </c>
      <c r="I148" s="4">
        <f t="shared" si="5"/>
        <v>11.07</v>
      </c>
      <c r="J148" s="14"/>
      <c r="K148" s="1"/>
      <c r="AC148" s="1"/>
    </row>
    <row r="149" spans="2:29" x14ac:dyDescent="0.25">
      <c r="B149" s="8">
        <v>0.5</v>
      </c>
      <c r="C149" s="9">
        <v>19.25</v>
      </c>
      <c r="D149" s="9">
        <f t="shared" si="4"/>
        <v>11.5</v>
      </c>
      <c r="E149" s="9">
        <v>30.75</v>
      </c>
      <c r="F149" s="9">
        <v>48.31</v>
      </c>
      <c r="G149" s="9">
        <v>48.31</v>
      </c>
      <c r="H149" s="9">
        <v>36.82</v>
      </c>
      <c r="I149" s="9">
        <f t="shared" si="5"/>
        <v>11.490000000000002</v>
      </c>
      <c r="J149" s="14"/>
      <c r="K149" s="1"/>
      <c r="AC149" s="1"/>
    </row>
    <row r="150" spans="2:29" x14ac:dyDescent="0.25">
      <c r="B150" s="3">
        <v>0.50347222222222221</v>
      </c>
      <c r="C150" s="4">
        <v>18.2</v>
      </c>
      <c r="D150" s="4">
        <f t="shared" si="4"/>
        <v>11.61</v>
      </c>
      <c r="E150" s="4">
        <v>29.81</v>
      </c>
      <c r="F150" s="4">
        <v>48.41</v>
      </c>
      <c r="G150" s="4">
        <v>48.41</v>
      </c>
      <c r="H150" s="4">
        <v>37.56</v>
      </c>
      <c r="I150" s="4">
        <f t="shared" si="5"/>
        <v>10.849999999999994</v>
      </c>
      <c r="J150" s="14"/>
      <c r="K150" s="1"/>
      <c r="AC150" s="1"/>
    </row>
    <row r="151" spans="2:29" x14ac:dyDescent="0.25">
      <c r="B151" s="8">
        <v>0.50694444444444442</v>
      </c>
      <c r="C151" s="9">
        <v>19.7</v>
      </c>
      <c r="D151" s="9">
        <f t="shared" si="4"/>
        <v>11.46</v>
      </c>
      <c r="E151" s="9">
        <v>31.16</v>
      </c>
      <c r="F151" s="9">
        <v>48.27</v>
      </c>
      <c r="G151" s="9">
        <v>48.27</v>
      </c>
      <c r="H151" s="9">
        <v>36.5</v>
      </c>
      <c r="I151" s="9">
        <f t="shared" si="5"/>
        <v>11.770000000000003</v>
      </c>
      <c r="J151" s="14"/>
      <c r="K151" s="1"/>
      <c r="AC151" s="1"/>
    </row>
    <row r="152" spans="2:29" x14ac:dyDescent="0.25">
      <c r="B152" s="3">
        <v>0.51041666666666663</v>
      </c>
      <c r="C152" s="4">
        <v>19.68</v>
      </c>
      <c r="D152" s="4">
        <f t="shared" si="4"/>
        <v>11.45</v>
      </c>
      <c r="E152" s="4">
        <v>31.13</v>
      </c>
      <c r="F152" s="4">
        <v>48.27</v>
      </c>
      <c r="G152" s="4">
        <v>48.27</v>
      </c>
      <c r="H152" s="4">
        <v>36.520000000000003</v>
      </c>
      <c r="I152" s="4">
        <f t="shared" si="5"/>
        <v>11.75</v>
      </c>
      <c r="J152" s="14"/>
      <c r="K152" s="1"/>
      <c r="AC152" s="1"/>
    </row>
    <row r="153" spans="2:29" x14ac:dyDescent="0.25">
      <c r="B153" s="8">
        <v>0.51388888888888895</v>
      </c>
      <c r="C153" s="9">
        <v>18.600000000000001</v>
      </c>
      <c r="D153" s="9">
        <f t="shared" si="4"/>
        <v>11.57</v>
      </c>
      <c r="E153" s="9">
        <v>30.17</v>
      </c>
      <c r="F153" s="9">
        <v>48.37</v>
      </c>
      <c r="G153" s="9">
        <v>48.37</v>
      </c>
      <c r="H153" s="9">
        <v>37.28</v>
      </c>
      <c r="I153" s="9">
        <f t="shared" si="5"/>
        <v>11.089999999999996</v>
      </c>
      <c r="J153" s="14"/>
      <c r="K153" s="1"/>
      <c r="AC153" s="1"/>
    </row>
    <row r="154" spans="2:29" x14ac:dyDescent="0.25">
      <c r="B154" s="3">
        <v>0.51736111111111105</v>
      </c>
      <c r="C154" s="4">
        <v>17.649999999999999</v>
      </c>
      <c r="D154" s="4">
        <f t="shared" si="4"/>
        <v>11.670000000000002</v>
      </c>
      <c r="E154" s="4">
        <v>29.32</v>
      </c>
      <c r="F154" s="4">
        <v>48.46</v>
      </c>
      <c r="G154" s="4">
        <v>48.46</v>
      </c>
      <c r="H154" s="4">
        <v>37.94</v>
      </c>
      <c r="I154" s="4">
        <f t="shared" si="5"/>
        <v>10.520000000000003</v>
      </c>
      <c r="J154" s="14"/>
      <c r="K154" s="1"/>
      <c r="AC154" s="1"/>
    </row>
    <row r="155" spans="2:29" x14ac:dyDescent="0.25">
      <c r="B155" s="8">
        <v>0.52083333333333337</v>
      </c>
      <c r="C155" s="9">
        <v>16.13</v>
      </c>
      <c r="D155" s="9">
        <f t="shared" si="4"/>
        <v>11.82</v>
      </c>
      <c r="E155" s="9">
        <v>27.95</v>
      </c>
      <c r="F155" s="9">
        <v>48.59</v>
      </c>
      <c r="G155" s="9">
        <v>48.59</v>
      </c>
      <c r="H155" s="9">
        <v>38.96</v>
      </c>
      <c r="I155" s="9">
        <f t="shared" si="5"/>
        <v>9.6300000000000026</v>
      </c>
      <c r="J155" s="14"/>
      <c r="K155" s="1"/>
      <c r="AC155" s="1"/>
    </row>
    <row r="156" spans="2:29" x14ac:dyDescent="0.25">
      <c r="B156" s="3">
        <v>0.52430555555555558</v>
      </c>
      <c r="C156" s="4">
        <v>16.100000000000001</v>
      </c>
      <c r="D156" s="4">
        <f t="shared" si="4"/>
        <v>11.82</v>
      </c>
      <c r="E156" s="4">
        <v>27.92</v>
      </c>
      <c r="F156" s="4">
        <v>48.59</v>
      </c>
      <c r="G156" s="4">
        <v>48.59</v>
      </c>
      <c r="H156" s="4">
        <v>38.979999999999997</v>
      </c>
      <c r="I156" s="4">
        <f t="shared" si="5"/>
        <v>9.6100000000000065</v>
      </c>
      <c r="J156" s="14"/>
      <c r="K156" s="1"/>
      <c r="AC156" s="1"/>
    </row>
    <row r="157" spans="2:29" x14ac:dyDescent="0.25">
      <c r="B157" s="8">
        <v>0.52777777777777779</v>
      </c>
      <c r="C157" s="9">
        <v>15.85</v>
      </c>
      <c r="D157" s="9">
        <f t="shared" si="4"/>
        <v>11.85</v>
      </c>
      <c r="E157" s="9">
        <v>27.7</v>
      </c>
      <c r="F157" s="9">
        <v>48.61</v>
      </c>
      <c r="G157" s="9">
        <v>48.61</v>
      </c>
      <c r="H157" s="9">
        <v>39.14</v>
      </c>
      <c r="I157" s="9">
        <f t="shared" si="5"/>
        <v>9.4699999999999989</v>
      </c>
      <c r="J157" s="14"/>
      <c r="K157" s="1"/>
      <c r="AC157" s="1"/>
    </row>
    <row r="158" spans="2:29" x14ac:dyDescent="0.25">
      <c r="B158" s="3">
        <v>0.53125</v>
      </c>
      <c r="C158" s="4">
        <v>14.93</v>
      </c>
      <c r="D158" s="4">
        <f t="shared" si="4"/>
        <v>11.93</v>
      </c>
      <c r="E158" s="4">
        <v>26.86</v>
      </c>
      <c r="F158" s="4">
        <v>48.69</v>
      </c>
      <c r="G158" s="4">
        <v>48.69</v>
      </c>
      <c r="H158" s="4">
        <v>39.74</v>
      </c>
      <c r="I158" s="4">
        <f t="shared" si="5"/>
        <v>8.9499999999999957</v>
      </c>
      <c r="J158" s="14"/>
      <c r="K158" s="1"/>
      <c r="AC158" s="1"/>
    </row>
    <row r="159" spans="2:29" x14ac:dyDescent="0.25">
      <c r="B159" s="8">
        <v>0.53472222222222221</v>
      </c>
      <c r="C159" s="9">
        <v>14.95</v>
      </c>
      <c r="D159" s="9">
        <f t="shared" si="4"/>
        <v>11.93</v>
      </c>
      <c r="E159" s="9">
        <v>26.88</v>
      </c>
      <c r="F159" s="9">
        <v>48.69</v>
      </c>
      <c r="G159" s="9">
        <v>48.69</v>
      </c>
      <c r="H159" s="9">
        <v>39.729999999999997</v>
      </c>
      <c r="I159" s="9">
        <f t="shared" si="5"/>
        <v>8.9600000000000009</v>
      </c>
      <c r="J159" s="14"/>
      <c r="K159" s="1"/>
      <c r="AC159" s="1"/>
    </row>
    <row r="160" spans="2:29" x14ac:dyDescent="0.25">
      <c r="B160" s="3">
        <v>0.53819444444444442</v>
      </c>
      <c r="C160" s="4">
        <v>15.23</v>
      </c>
      <c r="D160" s="4">
        <f t="shared" si="4"/>
        <v>11.899999999999999</v>
      </c>
      <c r="E160" s="4">
        <v>27.13</v>
      </c>
      <c r="F160" s="4">
        <v>48.66</v>
      </c>
      <c r="G160" s="4">
        <v>48.66</v>
      </c>
      <c r="H160" s="4">
        <v>39.549999999999997</v>
      </c>
      <c r="I160" s="4">
        <f t="shared" si="5"/>
        <v>9.11</v>
      </c>
      <c r="J160" s="14"/>
      <c r="K160" s="1"/>
      <c r="AC160" s="1"/>
    </row>
    <row r="161" spans="2:29" x14ac:dyDescent="0.25">
      <c r="B161" s="8">
        <v>0.54166666666666663</v>
      </c>
      <c r="C161" s="9">
        <v>15.43</v>
      </c>
      <c r="D161" s="9">
        <f t="shared" si="4"/>
        <v>11.879999999999999</v>
      </c>
      <c r="E161" s="9">
        <v>27.31</v>
      </c>
      <c r="F161" s="9">
        <v>48.65</v>
      </c>
      <c r="G161" s="9">
        <v>48.65</v>
      </c>
      <c r="H161" s="9">
        <v>39.42</v>
      </c>
      <c r="I161" s="9">
        <f t="shared" si="5"/>
        <v>9.2299999999999969</v>
      </c>
      <c r="J161" s="14"/>
      <c r="K161" s="1"/>
      <c r="AC161" s="1"/>
    </row>
    <row r="162" spans="2:29" x14ac:dyDescent="0.25">
      <c r="B162" s="3">
        <v>0.54513888888888895</v>
      </c>
      <c r="C162" s="4">
        <v>16.579999999999998</v>
      </c>
      <c r="D162" s="4">
        <f t="shared" si="4"/>
        <v>11.770000000000003</v>
      </c>
      <c r="E162" s="4">
        <v>28.35</v>
      </c>
      <c r="F162" s="4">
        <v>48.55</v>
      </c>
      <c r="G162" s="4">
        <v>48.55</v>
      </c>
      <c r="H162" s="4">
        <v>38.659999999999997</v>
      </c>
      <c r="I162" s="4">
        <f t="shared" si="5"/>
        <v>9.89</v>
      </c>
      <c r="J162" s="14"/>
      <c r="K162" s="1"/>
      <c r="AC162" s="1"/>
    </row>
    <row r="163" spans="2:29" x14ac:dyDescent="0.25">
      <c r="B163" s="8">
        <v>0.54861111111111105</v>
      </c>
      <c r="C163" s="9">
        <v>15.85</v>
      </c>
      <c r="D163" s="9">
        <f t="shared" si="4"/>
        <v>11.85</v>
      </c>
      <c r="E163" s="9">
        <v>27.7</v>
      </c>
      <c r="F163" s="9">
        <v>48.61</v>
      </c>
      <c r="G163" s="9">
        <v>48.61</v>
      </c>
      <c r="H163" s="9">
        <v>39.14</v>
      </c>
      <c r="I163" s="9">
        <f t="shared" si="5"/>
        <v>9.4699999999999989</v>
      </c>
      <c r="J163" s="14"/>
      <c r="K163" s="1"/>
      <c r="AC163" s="1"/>
    </row>
    <row r="164" spans="2:29" x14ac:dyDescent="0.25">
      <c r="B164" s="3">
        <v>0.55208333333333337</v>
      </c>
      <c r="C164" s="4">
        <v>16.13</v>
      </c>
      <c r="D164" s="4">
        <f t="shared" si="4"/>
        <v>11.82</v>
      </c>
      <c r="E164" s="4">
        <v>27.95</v>
      </c>
      <c r="F164" s="4">
        <v>48.59</v>
      </c>
      <c r="G164" s="4">
        <v>48.59</v>
      </c>
      <c r="H164" s="4">
        <v>38.96</v>
      </c>
      <c r="I164" s="4">
        <f t="shared" si="5"/>
        <v>9.6300000000000026</v>
      </c>
      <c r="J164" s="14"/>
      <c r="K164" s="1"/>
      <c r="AC164" s="1"/>
    </row>
    <row r="165" spans="2:29" x14ac:dyDescent="0.25">
      <c r="B165" s="8">
        <v>0.55555555555555558</v>
      </c>
      <c r="C165" s="9">
        <v>16.38</v>
      </c>
      <c r="D165" s="9">
        <f t="shared" si="4"/>
        <v>11.790000000000003</v>
      </c>
      <c r="E165" s="9">
        <v>28.17</v>
      </c>
      <c r="F165" s="9">
        <v>48.57</v>
      </c>
      <c r="G165" s="9">
        <v>48.57</v>
      </c>
      <c r="H165" s="9">
        <v>38.799999999999997</v>
      </c>
      <c r="I165" s="9">
        <f t="shared" si="5"/>
        <v>9.7700000000000031</v>
      </c>
      <c r="J165" s="14"/>
      <c r="K165" s="1"/>
      <c r="AC165" s="1"/>
    </row>
    <row r="166" spans="2:29" x14ac:dyDescent="0.25">
      <c r="B166" s="3">
        <v>0.55902777777777779</v>
      </c>
      <c r="C166" s="4">
        <v>16.43</v>
      </c>
      <c r="D166" s="4">
        <f t="shared" si="4"/>
        <v>11.79</v>
      </c>
      <c r="E166" s="4">
        <v>28.22</v>
      </c>
      <c r="F166" s="4">
        <v>48.56</v>
      </c>
      <c r="G166" s="4">
        <v>48.56</v>
      </c>
      <c r="H166" s="4">
        <v>38.76</v>
      </c>
      <c r="I166" s="4">
        <f t="shared" si="5"/>
        <v>9.8000000000000043</v>
      </c>
      <c r="J166" s="14"/>
      <c r="K166" s="1"/>
      <c r="AC166" s="1"/>
    </row>
    <row r="167" spans="2:29" x14ac:dyDescent="0.25">
      <c r="B167" s="8">
        <v>0.5625</v>
      </c>
      <c r="C167" s="9">
        <v>17.48</v>
      </c>
      <c r="D167" s="9">
        <f t="shared" si="4"/>
        <v>11.68</v>
      </c>
      <c r="E167" s="9">
        <v>29.16</v>
      </c>
      <c r="F167" s="9">
        <v>48.47</v>
      </c>
      <c r="G167" s="9">
        <v>48.47</v>
      </c>
      <c r="H167" s="9">
        <v>38.049999999999997</v>
      </c>
      <c r="I167" s="9">
        <f t="shared" si="5"/>
        <v>10.420000000000002</v>
      </c>
      <c r="J167" s="14"/>
      <c r="K167" s="1"/>
      <c r="AC167" s="1"/>
    </row>
    <row r="168" spans="2:29" x14ac:dyDescent="0.25">
      <c r="B168" s="3">
        <v>0.56597222222222221</v>
      </c>
      <c r="C168" s="4">
        <v>17.3</v>
      </c>
      <c r="D168" s="4">
        <f t="shared" si="4"/>
        <v>11.7</v>
      </c>
      <c r="E168" s="4">
        <v>29</v>
      </c>
      <c r="F168" s="4">
        <v>48.49</v>
      </c>
      <c r="G168" s="4">
        <v>48.49</v>
      </c>
      <c r="H168" s="4">
        <v>38.17</v>
      </c>
      <c r="I168" s="4">
        <f t="shared" si="5"/>
        <v>10.32</v>
      </c>
      <c r="J168" s="14"/>
      <c r="K168" s="1"/>
      <c r="AC168" s="1"/>
    </row>
    <row r="169" spans="2:29" x14ac:dyDescent="0.25">
      <c r="B169" s="8">
        <v>0.56944444444444442</v>
      </c>
      <c r="C169" s="9">
        <v>17.649999999999999</v>
      </c>
      <c r="D169" s="9">
        <f t="shared" si="4"/>
        <v>11.670000000000002</v>
      </c>
      <c r="E169" s="9">
        <v>29.32</v>
      </c>
      <c r="F169" s="9">
        <v>48.46</v>
      </c>
      <c r="G169" s="9">
        <v>48.46</v>
      </c>
      <c r="H169" s="9">
        <v>37.94</v>
      </c>
      <c r="I169" s="9">
        <f t="shared" si="5"/>
        <v>10.520000000000003</v>
      </c>
      <c r="J169" s="14"/>
      <c r="K169" s="1"/>
      <c r="AC169" s="1"/>
    </row>
    <row r="170" spans="2:29" x14ac:dyDescent="0.25">
      <c r="B170" s="3">
        <v>0.57291666666666663</v>
      </c>
      <c r="C170" s="4">
        <v>17.78</v>
      </c>
      <c r="D170" s="4">
        <f t="shared" si="4"/>
        <v>11.649999999999999</v>
      </c>
      <c r="E170" s="4">
        <v>29.43</v>
      </c>
      <c r="F170" s="4">
        <v>48.44</v>
      </c>
      <c r="G170" s="4">
        <v>48.44</v>
      </c>
      <c r="H170" s="4">
        <v>37.85</v>
      </c>
      <c r="I170" s="4">
        <f t="shared" si="5"/>
        <v>10.589999999999996</v>
      </c>
      <c r="J170" s="14"/>
      <c r="K170" s="1"/>
      <c r="AC170" s="1"/>
    </row>
    <row r="171" spans="2:29" x14ac:dyDescent="0.25">
      <c r="B171" s="8">
        <v>0.57638888888888895</v>
      </c>
      <c r="C171" s="9">
        <v>17.55</v>
      </c>
      <c r="D171" s="9">
        <f t="shared" si="4"/>
        <v>11.68</v>
      </c>
      <c r="E171" s="9">
        <v>29.23</v>
      </c>
      <c r="F171" s="9">
        <v>48.46</v>
      </c>
      <c r="G171" s="9">
        <v>48.46</v>
      </c>
      <c r="H171" s="9">
        <v>38</v>
      </c>
      <c r="I171" s="9">
        <f t="shared" si="5"/>
        <v>10.46</v>
      </c>
      <c r="J171" s="14"/>
      <c r="K171" s="1"/>
      <c r="AC171" s="1"/>
    </row>
    <row r="172" spans="2:29" x14ac:dyDescent="0.25">
      <c r="B172" s="3">
        <v>0.57986111111111105</v>
      </c>
      <c r="C172" s="4">
        <v>17.850000000000001</v>
      </c>
      <c r="D172" s="4">
        <f t="shared" si="4"/>
        <v>11.649999999999999</v>
      </c>
      <c r="E172" s="4">
        <v>29.5</v>
      </c>
      <c r="F172" s="4">
        <v>48.44</v>
      </c>
      <c r="G172" s="4">
        <v>48.44</v>
      </c>
      <c r="H172" s="4">
        <v>37.799999999999997</v>
      </c>
      <c r="I172" s="4">
        <f t="shared" si="5"/>
        <v>10.64</v>
      </c>
      <c r="J172" s="14"/>
      <c r="K172" s="1"/>
      <c r="AC172" s="1"/>
    </row>
    <row r="173" spans="2:29" x14ac:dyDescent="0.25">
      <c r="B173" s="8">
        <v>0.58333333333333337</v>
      </c>
      <c r="C173" s="9">
        <v>16.13</v>
      </c>
      <c r="D173" s="9">
        <f t="shared" si="4"/>
        <v>11.82</v>
      </c>
      <c r="E173" s="9">
        <v>27.95</v>
      </c>
      <c r="F173" s="9">
        <v>48.59</v>
      </c>
      <c r="G173" s="9">
        <v>48.59</v>
      </c>
      <c r="H173" s="9">
        <v>38.96</v>
      </c>
      <c r="I173" s="9">
        <f t="shared" si="5"/>
        <v>9.6300000000000026</v>
      </c>
      <c r="J173" s="14"/>
      <c r="K173" s="1"/>
      <c r="AC173" s="1"/>
    </row>
    <row r="174" spans="2:29" x14ac:dyDescent="0.25">
      <c r="B174" s="3">
        <v>0.58680555555555558</v>
      </c>
      <c r="C174" s="4">
        <v>14.98</v>
      </c>
      <c r="D174" s="4">
        <f t="shared" si="4"/>
        <v>11.919999999999998</v>
      </c>
      <c r="E174" s="4">
        <v>26.9</v>
      </c>
      <c r="F174" s="4">
        <v>48.68</v>
      </c>
      <c r="G174" s="4">
        <v>48.68</v>
      </c>
      <c r="H174" s="4">
        <v>39.71</v>
      </c>
      <c r="I174" s="4">
        <f t="shared" si="5"/>
        <v>8.9699999999999989</v>
      </c>
      <c r="J174" s="14"/>
      <c r="K174" s="1"/>
      <c r="AC174" s="1"/>
    </row>
    <row r="175" spans="2:29" x14ac:dyDescent="0.25">
      <c r="B175" s="8">
        <v>0.59027777777777779</v>
      </c>
      <c r="C175" s="9">
        <v>15.35</v>
      </c>
      <c r="D175" s="9">
        <f t="shared" si="4"/>
        <v>11.889999999999999</v>
      </c>
      <c r="E175" s="9">
        <v>27.24</v>
      </c>
      <c r="F175" s="9">
        <v>48.65</v>
      </c>
      <c r="G175" s="9">
        <v>48.65</v>
      </c>
      <c r="H175" s="9">
        <v>39.47</v>
      </c>
      <c r="I175" s="9">
        <f t="shared" si="5"/>
        <v>9.18</v>
      </c>
      <c r="J175" s="14"/>
      <c r="K175" s="1"/>
      <c r="AC175" s="1"/>
    </row>
    <row r="176" spans="2:29" x14ac:dyDescent="0.25">
      <c r="B176" s="3">
        <v>0.59375</v>
      </c>
      <c r="C176" s="4">
        <v>15.53</v>
      </c>
      <c r="D176" s="4">
        <f t="shared" si="4"/>
        <v>11.87</v>
      </c>
      <c r="E176" s="4">
        <v>27.4</v>
      </c>
      <c r="F176" s="4">
        <v>48.64</v>
      </c>
      <c r="G176" s="4">
        <v>48.64</v>
      </c>
      <c r="H176" s="4">
        <v>39.35</v>
      </c>
      <c r="I176" s="4">
        <f t="shared" si="5"/>
        <v>9.2899999999999991</v>
      </c>
      <c r="J176" s="14"/>
      <c r="K176" s="1"/>
      <c r="AC176" s="1"/>
    </row>
    <row r="177" spans="2:29" x14ac:dyDescent="0.25">
      <c r="B177" s="8">
        <v>0.59722222222222221</v>
      </c>
      <c r="C177" s="9">
        <v>15.4</v>
      </c>
      <c r="D177" s="9">
        <f t="shared" si="4"/>
        <v>11.889999999999999</v>
      </c>
      <c r="E177" s="9">
        <v>27.29</v>
      </c>
      <c r="F177" s="9">
        <v>48.65</v>
      </c>
      <c r="G177" s="9">
        <v>48.65</v>
      </c>
      <c r="H177" s="9">
        <v>39.44</v>
      </c>
      <c r="I177" s="9">
        <f t="shared" si="5"/>
        <v>9.2100000000000009</v>
      </c>
      <c r="J177" s="14"/>
      <c r="K177" s="1"/>
      <c r="AC177" s="1"/>
    </row>
    <row r="178" spans="2:29" x14ac:dyDescent="0.25">
      <c r="B178" s="3">
        <v>0.60069444444444442</v>
      </c>
      <c r="C178" s="4">
        <v>15.75</v>
      </c>
      <c r="D178" s="4">
        <f t="shared" si="4"/>
        <v>11.86</v>
      </c>
      <c r="E178" s="4">
        <v>27.61</v>
      </c>
      <c r="F178" s="4">
        <v>48.62</v>
      </c>
      <c r="G178" s="4">
        <v>48.62</v>
      </c>
      <c r="H178" s="4">
        <v>39.21</v>
      </c>
      <c r="I178" s="4">
        <f t="shared" si="5"/>
        <v>9.4099999999999966</v>
      </c>
      <c r="J178" s="14"/>
      <c r="K178" s="1"/>
      <c r="AC178" s="1"/>
    </row>
    <row r="179" spans="2:29" x14ac:dyDescent="0.25">
      <c r="B179" s="8">
        <v>0.60416666666666663</v>
      </c>
      <c r="C179" s="9">
        <v>15.6</v>
      </c>
      <c r="D179" s="9">
        <f t="shared" si="4"/>
        <v>11.87</v>
      </c>
      <c r="E179" s="9">
        <v>27.47</v>
      </c>
      <c r="F179" s="9">
        <v>48.63</v>
      </c>
      <c r="G179" s="9">
        <v>48.63</v>
      </c>
      <c r="H179" s="9">
        <v>39.31</v>
      </c>
      <c r="I179" s="9">
        <f t="shared" si="5"/>
        <v>9.32</v>
      </c>
      <c r="J179" s="14"/>
      <c r="K179" s="1"/>
      <c r="AC179" s="1"/>
    </row>
    <row r="180" spans="2:29" x14ac:dyDescent="0.25">
      <c r="B180" s="3">
        <v>0.60763888888888895</v>
      </c>
      <c r="C180" s="4">
        <v>16.079999999999998</v>
      </c>
      <c r="D180" s="4">
        <f t="shared" si="4"/>
        <v>11.82</v>
      </c>
      <c r="E180" s="4">
        <v>27.9</v>
      </c>
      <c r="F180" s="4">
        <v>48.59</v>
      </c>
      <c r="G180" s="4">
        <v>48.59</v>
      </c>
      <c r="H180" s="4">
        <v>38.99</v>
      </c>
      <c r="I180" s="4">
        <f t="shared" si="5"/>
        <v>9.6000000000000014</v>
      </c>
      <c r="J180" s="14"/>
      <c r="K180" s="1"/>
      <c r="AC180" s="1"/>
    </row>
    <row r="181" spans="2:29" x14ac:dyDescent="0.25">
      <c r="B181" s="8">
        <v>0.61111111111111105</v>
      </c>
      <c r="C181" s="9">
        <v>16.43</v>
      </c>
      <c r="D181" s="9">
        <f t="shared" si="4"/>
        <v>11.79</v>
      </c>
      <c r="E181" s="9">
        <v>28.22</v>
      </c>
      <c r="F181" s="9">
        <v>48.56</v>
      </c>
      <c r="G181" s="9">
        <v>48.56</v>
      </c>
      <c r="H181" s="9">
        <v>38.76</v>
      </c>
      <c r="I181" s="9">
        <f t="shared" si="5"/>
        <v>9.8000000000000043</v>
      </c>
      <c r="J181" s="14"/>
      <c r="K181" s="1"/>
      <c r="AC181" s="1"/>
    </row>
    <row r="182" spans="2:29" x14ac:dyDescent="0.25">
      <c r="B182" s="3">
        <v>0.61458333333333337</v>
      </c>
      <c r="C182" s="4">
        <v>16.95</v>
      </c>
      <c r="D182" s="4">
        <f t="shared" si="4"/>
        <v>11.740000000000002</v>
      </c>
      <c r="E182" s="4">
        <v>28.69</v>
      </c>
      <c r="F182" s="4">
        <v>48.52</v>
      </c>
      <c r="G182" s="4">
        <v>48.52</v>
      </c>
      <c r="H182" s="4">
        <v>38.409999999999997</v>
      </c>
      <c r="I182" s="4">
        <f t="shared" si="5"/>
        <v>10.110000000000007</v>
      </c>
      <c r="J182" s="14"/>
      <c r="K182" s="1"/>
      <c r="AC182" s="1"/>
    </row>
    <row r="183" spans="2:29" x14ac:dyDescent="0.25">
      <c r="B183" s="8">
        <v>0.61805555555555558</v>
      </c>
      <c r="C183" s="9">
        <v>15.95</v>
      </c>
      <c r="D183" s="9">
        <f t="shared" si="4"/>
        <v>11.84</v>
      </c>
      <c r="E183" s="9">
        <v>27.79</v>
      </c>
      <c r="F183" s="9">
        <v>48.6</v>
      </c>
      <c r="G183" s="9">
        <v>48.6</v>
      </c>
      <c r="H183" s="9">
        <v>39.08</v>
      </c>
      <c r="I183" s="9">
        <f t="shared" si="5"/>
        <v>9.5200000000000031</v>
      </c>
      <c r="J183" s="14"/>
      <c r="K183" s="1"/>
      <c r="AC183" s="1"/>
    </row>
    <row r="184" spans="2:29" x14ac:dyDescent="0.25">
      <c r="B184" s="3">
        <v>0.62152777777777779</v>
      </c>
      <c r="C184" s="4">
        <v>16.350000000000001</v>
      </c>
      <c r="D184" s="4">
        <f t="shared" si="4"/>
        <v>11.799999999999997</v>
      </c>
      <c r="E184" s="4">
        <v>28.15</v>
      </c>
      <c r="F184" s="4">
        <v>48.57</v>
      </c>
      <c r="G184" s="4">
        <v>48.57</v>
      </c>
      <c r="H184" s="4">
        <v>38.81</v>
      </c>
      <c r="I184" s="4">
        <f t="shared" si="5"/>
        <v>9.759999999999998</v>
      </c>
      <c r="J184" s="14"/>
      <c r="K184" s="1"/>
      <c r="AC184" s="1"/>
    </row>
    <row r="185" spans="2:29" x14ac:dyDescent="0.25">
      <c r="B185" s="8">
        <v>0.625</v>
      </c>
      <c r="C185" s="9">
        <v>16.78</v>
      </c>
      <c r="D185" s="9">
        <f t="shared" si="4"/>
        <v>11.75</v>
      </c>
      <c r="E185" s="9">
        <v>28.53</v>
      </c>
      <c r="F185" s="9">
        <v>48.53</v>
      </c>
      <c r="G185" s="9">
        <v>48.53</v>
      </c>
      <c r="H185" s="9">
        <v>38.53</v>
      </c>
      <c r="I185" s="9">
        <f t="shared" si="5"/>
        <v>10</v>
      </c>
      <c r="J185" s="14"/>
      <c r="K185" s="1"/>
      <c r="AC185" s="1"/>
    </row>
    <row r="186" spans="2:29" x14ac:dyDescent="0.25">
      <c r="B186" s="3">
        <v>0.62847222222222221</v>
      </c>
      <c r="C186" s="4">
        <v>16.75</v>
      </c>
      <c r="D186" s="4">
        <f t="shared" si="4"/>
        <v>11.760000000000002</v>
      </c>
      <c r="E186" s="4">
        <v>28.51</v>
      </c>
      <c r="F186" s="4">
        <v>48.53</v>
      </c>
      <c r="G186" s="4">
        <v>48.53</v>
      </c>
      <c r="H186" s="4">
        <v>38.54</v>
      </c>
      <c r="I186" s="4">
        <f t="shared" si="5"/>
        <v>9.990000000000002</v>
      </c>
      <c r="J186" s="14"/>
      <c r="K186" s="1"/>
      <c r="AC186" s="1"/>
    </row>
    <row r="187" spans="2:29" x14ac:dyDescent="0.25">
      <c r="B187" s="8">
        <v>0.63194444444444442</v>
      </c>
      <c r="C187" s="9">
        <v>16.43</v>
      </c>
      <c r="D187" s="9">
        <f t="shared" si="4"/>
        <v>11.79</v>
      </c>
      <c r="E187" s="9">
        <v>28.22</v>
      </c>
      <c r="F187" s="9">
        <v>48.56</v>
      </c>
      <c r="G187" s="9">
        <v>48.56</v>
      </c>
      <c r="H187" s="9">
        <v>38.76</v>
      </c>
      <c r="I187" s="9">
        <f t="shared" si="5"/>
        <v>9.8000000000000043</v>
      </c>
      <c r="J187" s="14"/>
      <c r="K187" s="1"/>
      <c r="AC187" s="1"/>
    </row>
    <row r="188" spans="2:29" x14ac:dyDescent="0.25">
      <c r="B188" s="3">
        <v>0.63541666666666663</v>
      </c>
      <c r="C188" s="4">
        <v>15.45</v>
      </c>
      <c r="D188" s="4">
        <f t="shared" si="4"/>
        <v>11.879999999999999</v>
      </c>
      <c r="E188" s="4">
        <v>27.33</v>
      </c>
      <c r="F188" s="4">
        <v>48.64</v>
      </c>
      <c r="G188" s="4">
        <v>48.64</v>
      </c>
      <c r="H188" s="4">
        <v>39.4</v>
      </c>
      <c r="I188" s="4">
        <f t="shared" si="5"/>
        <v>9.240000000000002</v>
      </c>
      <c r="J188" s="14"/>
      <c r="K188" s="1"/>
      <c r="AC188" s="1"/>
    </row>
    <row r="189" spans="2:29" x14ac:dyDescent="0.25">
      <c r="B189" s="8">
        <v>0.63888888888888895</v>
      </c>
      <c r="C189" s="9">
        <v>15.35</v>
      </c>
      <c r="D189" s="9">
        <f t="shared" si="4"/>
        <v>11.889999999999999</v>
      </c>
      <c r="E189" s="9">
        <v>27.24</v>
      </c>
      <c r="F189" s="9">
        <v>48.65</v>
      </c>
      <c r="G189" s="9">
        <v>48.65</v>
      </c>
      <c r="H189" s="9">
        <v>39.47</v>
      </c>
      <c r="I189" s="9">
        <f t="shared" si="5"/>
        <v>9.18</v>
      </c>
      <c r="J189" s="14"/>
      <c r="K189" s="1"/>
      <c r="AC189" s="1"/>
    </row>
    <row r="190" spans="2:29" x14ac:dyDescent="0.25">
      <c r="B190" s="3">
        <v>0.64236111111111105</v>
      </c>
      <c r="C190" s="4">
        <v>15.1</v>
      </c>
      <c r="D190" s="4">
        <f t="shared" si="4"/>
        <v>11.92</v>
      </c>
      <c r="E190" s="4">
        <v>27.02</v>
      </c>
      <c r="F190" s="4">
        <v>48.67</v>
      </c>
      <c r="G190" s="4">
        <v>48.67</v>
      </c>
      <c r="H190" s="4">
        <v>39.630000000000003</v>
      </c>
      <c r="I190" s="4">
        <f t="shared" si="5"/>
        <v>9.0399999999999991</v>
      </c>
      <c r="J190" s="14"/>
      <c r="K190" s="1"/>
      <c r="AC190" s="1"/>
    </row>
    <row r="191" spans="2:29" x14ac:dyDescent="0.25">
      <c r="B191" s="8">
        <v>0.64583333333333337</v>
      </c>
      <c r="C191" s="9">
        <v>14.43</v>
      </c>
      <c r="D191" s="9">
        <f t="shared" si="4"/>
        <v>11.969999999999999</v>
      </c>
      <c r="E191" s="9">
        <v>26.4</v>
      </c>
      <c r="F191" s="9">
        <v>48.73</v>
      </c>
      <c r="G191" s="9">
        <v>48.73</v>
      </c>
      <c r="H191" s="9">
        <v>40.06</v>
      </c>
      <c r="I191" s="9">
        <f t="shared" si="5"/>
        <v>8.6699999999999946</v>
      </c>
      <c r="J191" s="14"/>
      <c r="K191" s="1"/>
      <c r="AC191" s="1"/>
    </row>
    <row r="192" spans="2:29" x14ac:dyDescent="0.25">
      <c r="B192" s="3">
        <v>0.64930555555555558</v>
      </c>
      <c r="C192" s="4">
        <v>13.63</v>
      </c>
      <c r="D192" s="4">
        <f t="shared" si="4"/>
        <v>12.049999999999999</v>
      </c>
      <c r="E192" s="4">
        <v>25.68</v>
      </c>
      <c r="F192" s="4">
        <v>48.79</v>
      </c>
      <c r="G192" s="4">
        <v>48.79</v>
      </c>
      <c r="H192" s="4">
        <v>40.56</v>
      </c>
      <c r="I192" s="4">
        <f t="shared" si="5"/>
        <v>8.2299999999999969</v>
      </c>
      <c r="J192" s="14"/>
      <c r="K192" s="1"/>
      <c r="AC192" s="1"/>
    </row>
    <row r="193" spans="2:29" x14ac:dyDescent="0.25">
      <c r="B193" s="8">
        <v>0.65277777777777779</v>
      </c>
      <c r="C193" s="9">
        <v>12.28</v>
      </c>
      <c r="D193" s="9">
        <f t="shared" si="4"/>
        <v>12.160000000000002</v>
      </c>
      <c r="E193" s="9">
        <v>24.44</v>
      </c>
      <c r="F193" s="9">
        <v>48.9</v>
      </c>
      <c r="G193" s="9">
        <v>48.9</v>
      </c>
      <c r="H193" s="9">
        <v>41.38</v>
      </c>
      <c r="I193" s="9">
        <f t="shared" si="5"/>
        <v>7.519999999999996</v>
      </c>
      <c r="J193" s="14"/>
      <c r="K193" s="1"/>
      <c r="AC193" s="1"/>
    </row>
    <row r="194" spans="2:29" x14ac:dyDescent="0.25">
      <c r="B194" s="3">
        <v>0.65625</v>
      </c>
      <c r="C194" s="4">
        <v>11.58</v>
      </c>
      <c r="D194" s="4">
        <f t="shared" si="4"/>
        <v>12.22</v>
      </c>
      <c r="E194" s="4">
        <v>23.8</v>
      </c>
      <c r="F194" s="4">
        <v>48.95</v>
      </c>
      <c r="G194" s="4">
        <v>48.95</v>
      </c>
      <c r="H194" s="4">
        <v>41.8</v>
      </c>
      <c r="I194" s="4">
        <f t="shared" si="5"/>
        <v>7.1500000000000057</v>
      </c>
      <c r="J194" s="14"/>
      <c r="K194" s="1"/>
      <c r="AC194" s="1"/>
    </row>
    <row r="195" spans="2:29" x14ac:dyDescent="0.25">
      <c r="B195" s="8">
        <v>0.65972222222222221</v>
      </c>
      <c r="C195" s="9">
        <v>12.38</v>
      </c>
      <c r="D195" s="9">
        <f t="shared" si="4"/>
        <v>12.159999999999998</v>
      </c>
      <c r="E195" s="9">
        <v>24.54</v>
      </c>
      <c r="F195" s="9">
        <v>48.89</v>
      </c>
      <c r="G195" s="9">
        <v>48.89</v>
      </c>
      <c r="H195" s="9">
        <v>41.32</v>
      </c>
      <c r="I195" s="9">
        <f t="shared" si="5"/>
        <v>7.57</v>
      </c>
      <c r="J195" s="14"/>
      <c r="K195" s="1"/>
      <c r="AC195" s="1"/>
    </row>
    <row r="196" spans="2:29" x14ac:dyDescent="0.25">
      <c r="B196" s="3">
        <v>0.66319444444444442</v>
      </c>
      <c r="C196" s="4">
        <v>10.93</v>
      </c>
      <c r="D196" s="4">
        <f t="shared" si="4"/>
        <v>12.280000000000001</v>
      </c>
      <c r="E196" s="4">
        <v>23.21</v>
      </c>
      <c r="F196" s="4">
        <v>49</v>
      </c>
      <c r="G196" s="4">
        <v>49</v>
      </c>
      <c r="H196" s="4">
        <v>42.17</v>
      </c>
      <c r="I196" s="4">
        <f t="shared" si="5"/>
        <v>6.8299999999999983</v>
      </c>
      <c r="J196" s="14"/>
      <c r="K196" s="1"/>
      <c r="AC196" s="1"/>
    </row>
    <row r="197" spans="2:29" x14ac:dyDescent="0.25">
      <c r="B197" s="8">
        <v>0.66666666666666663</v>
      </c>
      <c r="C197" s="9">
        <v>10.95</v>
      </c>
      <c r="D197" s="9">
        <f t="shared" si="4"/>
        <v>12.280000000000001</v>
      </c>
      <c r="E197" s="9">
        <v>23.23</v>
      </c>
      <c r="F197" s="9">
        <v>49</v>
      </c>
      <c r="G197" s="9">
        <v>49</v>
      </c>
      <c r="H197" s="9">
        <v>42.16</v>
      </c>
      <c r="I197" s="9">
        <f t="shared" si="5"/>
        <v>6.8400000000000034</v>
      </c>
      <c r="J197" s="14"/>
      <c r="K197" s="1"/>
      <c r="AC197" s="1"/>
    </row>
    <row r="198" spans="2:29" x14ac:dyDescent="0.25">
      <c r="B198" s="3">
        <v>0.67013888888888884</v>
      </c>
      <c r="C198" s="4">
        <v>10.6</v>
      </c>
      <c r="D198" s="4">
        <f t="shared" ref="D198:D261" si="6">E198-C198</f>
        <v>12.31</v>
      </c>
      <c r="E198" s="4">
        <v>22.91</v>
      </c>
      <c r="F198" s="4">
        <v>49.02</v>
      </c>
      <c r="G198" s="4">
        <v>49.02</v>
      </c>
      <c r="H198" s="4">
        <v>42.36</v>
      </c>
      <c r="I198" s="4">
        <f t="shared" ref="I198:I261" si="7">G198-H198</f>
        <v>6.6600000000000037</v>
      </c>
      <c r="J198" s="14"/>
      <c r="K198" s="1"/>
      <c r="AC198" s="1"/>
    </row>
    <row r="199" spans="2:29" x14ac:dyDescent="0.25">
      <c r="B199" s="8">
        <v>0.67361111111111116</v>
      </c>
      <c r="C199" s="9">
        <v>10.029999999999999</v>
      </c>
      <c r="D199" s="9">
        <f t="shared" si="6"/>
        <v>12.35</v>
      </c>
      <c r="E199" s="9">
        <v>22.38</v>
      </c>
      <c r="F199" s="9">
        <v>49.06</v>
      </c>
      <c r="G199" s="9">
        <v>49.06</v>
      </c>
      <c r="H199" s="9">
        <v>42.68</v>
      </c>
      <c r="I199" s="9">
        <f t="shared" si="7"/>
        <v>6.3800000000000026</v>
      </c>
      <c r="J199" s="14"/>
      <c r="K199" s="1"/>
      <c r="AC199" s="1"/>
    </row>
    <row r="200" spans="2:29" x14ac:dyDescent="0.25">
      <c r="B200" s="3">
        <v>0.67708333333333337</v>
      </c>
      <c r="C200" s="4">
        <v>10.029999999999999</v>
      </c>
      <c r="D200" s="4">
        <f t="shared" si="6"/>
        <v>12.35</v>
      </c>
      <c r="E200" s="4">
        <v>22.38</v>
      </c>
      <c r="F200" s="4">
        <v>49.06</v>
      </c>
      <c r="G200" s="4">
        <v>49.06</v>
      </c>
      <c r="H200" s="4">
        <v>42.68</v>
      </c>
      <c r="I200" s="4">
        <f t="shared" si="7"/>
        <v>6.3800000000000026</v>
      </c>
      <c r="J200" s="14"/>
      <c r="K200" s="1"/>
      <c r="AC200" s="1"/>
    </row>
    <row r="201" spans="2:29" x14ac:dyDescent="0.25">
      <c r="B201" s="8">
        <v>0.68055555555555547</v>
      </c>
      <c r="C201" s="9">
        <v>9.98</v>
      </c>
      <c r="D201" s="9">
        <f t="shared" si="6"/>
        <v>12.349999999999998</v>
      </c>
      <c r="E201" s="9">
        <v>22.33</v>
      </c>
      <c r="F201" s="9">
        <v>49.07</v>
      </c>
      <c r="G201" s="9">
        <v>49.07</v>
      </c>
      <c r="H201" s="9">
        <v>42.71</v>
      </c>
      <c r="I201" s="9">
        <f t="shared" si="7"/>
        <v>6.3599999999999994</v>
      </c>
      <c r="J201" s="14"/>
      <c r="K201" s="1"/>
      <c r="AC201" s="1"/>
    </row>
    <row r="202" spans="2:29" x14ac:dyDescent="0.25">
      <c r="B202" s="3">
        <v>0.68402777777777779</v>
      </c>
      <c r="C202" s="4">
        <v>9.18</v>
      </c>
      <c r="D202" s="4">
        <f t="shared" si="6"/>
        <v>12.41</v>
      </c>
      <c r="E202" s="4">
        <v>21.59</v>
      </c>
      <c r="F202" s="4">
        <v>49.12</v>
      </c>
      <c r="G202" s="4">
        <v>49.12</v>
      </c>
      <c r="H202" s="4">
        <v>43.15</v>
      </c>
      <c r="I202" s="4">
        <f t="shared" si="7"/>
        <v>5.9699999999999989</v>
      </c>
      <c r="J202" s="14"/>
      <c r="K202" s="1"/>
      <c r="AC202" s="1"/>
    </row>
    <row r="203" spans="2:29" x14ac:dyDescent="0.25">
      <c r="B203" s="8">
        <v>0.6875</v>
      </c>
      <c r="C203" s="9">
        <v>9.1300000000000008</v>
      </c>
      <c r="D203" s="9">
        <f t="shared" si="6"/>
        <v>12.42</v>
      </c>
      <c r="E203" s="9">
        <v>21.55</v>
      </c>
      <c r="F203" s="9">
        <v>49.13</v>
      </c>
      <c r="G203" s="9">
        <v>49.13</v>
      </c>
      <c r="H203" s="9">
        <v>43.18</v>
      </c>
      <c r="I203" s="9">
        <f t="shared" si="7"/>
        <v>5.9500000000000028</v>
      </c>
      <c r="J203" s="14"/>
      <c r="K203" s="1"/>
      <c r="AC203" s="1"/>
    </row>
    <row r="204" spans="2:29" x14ac:dyDescent="0.25">
      <c r="B204" s="3">
        <v>0.69097222222222221</v>
      </c>
      <c r="C204" s="4">
        <v>8.98</v>
      </c>
      <c r="D204" s="4">
        <f t="shared" si="6"/>
        <v>12.43</v>
      </c>
      <c r="E204" s="4">
        <v>21.41</v>
      </c>
      <c r="F204" s="4">
        <v>49.14</v>
      </c>
      <c r="G204" s="4">
        <v>49.14</v>
      </c>
      <c r="H204" s="4">
        <v>43.26</v>
      </c>
      <c r="I204" s="4">
        <f t="shared" si="7"/>
        <v>5.8800000000000026</v>
      </c>
      <c r="J204" s="14"/>
      <c r="K204" s="1"/>
      <c r="AC204" s="1"/>
    </row>
    <row r="205" spans="2:29" x14ac:dyDescent="0.25">
      <c r="B205" s="8">
        <v>0.69444444444444453</v>
      </c>
      <c r="C205" s="9">
        <v>9.23</v>
      </c>
      <c r="D205" s="9">
        <f t="shared" si="6"/>
        <v>12.41</v>
      </c>
      <c r="E205" s="9">
        <v>21.64</v>
      </c>
      <c r="F205" s="9">
        <v>49.12</v>
      </c>
      <c r="G205" s="9">
        <v>49.12</v>
      </c>
      <c r="H205" s="9">
        <v>43.12</v>
      </c>
      <c r="I205" s="9">
        <f t="shared" si="7"/>
        <v>6</v>
      </c>
      <c r="J205" s="14"/>
      <c r="K205" s="1"/>
      <c r="AC205" s="1"/>
    </row>
    <row r="206" spans="2:29" x14ac:dyDescent="0.25">
      <c r="B206" s="3">
        <v>0.69791666666666663</v>
      </c>
      <c r="C206" s="4">
        <v>9.5500000000000007</v>
      </c>
      <c r="D206" s="4">
        <f t="shared" si="6"/>
        <v>12.39</v>
      </c>
      <c r="E206" s="4">
        <v>21.94</v>
      </c>
      <c r="F206" s="4">
        <v>49.1</v>
      </c>
      <c r="G206" s="4">
        <v>49.1</v>
      </c>
      <c r="H206" s="4">
        <v>42.94</v>
      </c>
      <c r="I206" s="4">
        <f t="shared" si="7"/>
        <v>6.1600000000000037</v>
      </c>
      <c r="J206" s="14"/>
      <c r="K206" s="1"/>
      <c r="AC206" s="1"/>
    </row>
    <row r="207" spans="2:29" x14ac:dyDescent="0.25">
      <c r="B207" s="8">
        <v>0.70138888888888884</v>
      </c>
      <c r="C207" s="9">
        <v>8.98</v>
      </c>
      <c r="D207" s="9">
        <f t="shared" si="6"/>
        <v>12.43</v>
      </c>
      <c r="E207" s="9">
        <v>21.41</v>
      </c>
      <c r="F207" s="9">
        <v>49.14</v>
      </c>
      <c r="G207" s="9">
        <v>49.14</v>
      </c>
      <c r="H207" s="9">
        <v>43.26</v>
      </c>
      <c r="I207" s="9">
        <f t="shared" si="7"/>
        <v>5.8800000000000026</v>
      </c>
      <c r="J207" s="14"/>
      <c r="K207" s="1"/>
      <c r="AC207" s="1"/>
    </row>
    <row r="208" spans="2:29" x14ac:dyDescent="0.25">
      <c r="B208" s="3">
        <v>0.70486111111111116</v>
      </c>
      <c r="C208" s="4">
        <v>8.5</v>
      </c>
      <c r="D208" s="4">
        <f t="shared" si="6"/>
        <v>12.469999999999999</v>
      </c>
      <c r="E208" s="4">
        <v>20.97</v>
      </c>
      <c r="F208" s="4">
        <v>49.17</v>
      </c>
      <c r="G208" s="4">
        <v>49.17</v>
      </c>
      <c r="H208" s="4">
        <v>43.51</v>
      </c>
      <c r="I208" s="4">
        <f t="shared" si="7"/>
        <v>5.6600000000000037</v>
      </c>
      <c r="J208" s="14"/>
      <c r="K208" s="1"/>
      <c r="AC208" s="1"/>
    </row>
    <row r="209" spans="2:29" x14ac:dyDescent="0.25">
      <c r="B209" s="8">
        <v>0.70833333333333337</v>
      </c>
      <c r="C209" s="9">
        <v>8.1999999999999993</v>
      </c>
      <c r="D209" s="9">
        <f t="shared" si="6"/>
        <v>12.490000000000002</v>
      </c>
      <c r="E209" s="9">
        <v>20.69</v>
      </c>
      <c r="F209" s="9">
        <v>49.19</v>
      </c>
      <c r="G209" s="9">
        <v>49.19</v>
      </c>
      <c r="H209" s="9">
        <v>43.67</v>
      </c>
      <c r="I209" s="9">
        <f t="shared" si="7"/>
        <v>5.519999999999996</v>
      </c>
      <c r="J209" s="14"/>
      <c r="K209" s="1"/>
      <c r="AC209" s="1"/>
    </row>
    <row r="210" spans="2:29" x14ac:dyDescent="0.25">
      <c r="B210" s="3">
        <v>0.71180555555555547</v>
      </c>
      <c r="C210" s="4">
        <v>8.73</v>
      </c>
      <c r="D210" s="4">
        <f t="shared" si="6"/>
        <v>12.45</v>
      </c>
      <c r="E210" s="4">
        <v>21.18</v>
      </c>
      <c r="F210" s="4">
        <v>49.15</v>
      </c>
      <c r="G210" s="4">
        <v>49.15</v>
      </c>
      <c r="H210" s="4">
        <v>43.39</v>
      </c>
      <c r="I210" s="4">
        <f t="shared" si="7"/>
        <v>5.759999999999998</v>
      </c>
      <c r="J210" s="14"/>
      <c r="K210" s="1"/>
      <c r="AC210" s="1"/>
    </row>
    <row r="211" spans="2:29" x14ac:dyDescent="0.25">
      <c r="B211" s="8">
        <v>0.71527777777777779</v>
      </c>
      <c r="C211" s="9">
        <v>8.83</v>
      </c>
      <c r="D211" s="9">
        <f t="shared" si="6"/>
        <v>12.44</v>
      </c>
      <c r="E211" s="9">
        <v>21.27</v>
      </c>
      <c r="F211" s="9">
        <v>49.15</v>
      </c>
      <c r="G211" s="9">
        <v>49.15</v>
      </c>
      <c r="H211" s="9">
        <v>43.34</v>
      </c>
      <c r="I211" s="9">
        <f t="shared" si="7"/>
        <v>5.8099999999999952</v>
      </c>
      <c r="J211" s="14"/>
      <c r="K211" s="1"/>
      <c r="AC211" s="1"/>
    </row>
    <row r="212" spans="2:29" x14ac:dyDescent="0.25">
      <c r="B212" s="3">
        <v>0.71875</v>
      </c>
      <c r="C212" s="4">
        <v>9.1300000000000008</v>
      </c>
      <c r="D212" s="4">
        <f t="shared" si="6"/>
        <v>12.42</v>
      </c>
      <c r="E212" s="4">
        <v>21.55</v>
      </c>
      <c r="F212" s="4">
        <v>49.13</v>
      </c>
      <c r="G212" s="4">
        <v>49.13</v>
      </c>
      <c r="H212" s="4">
        <v>43.18</v>
      </c>
      <c r="I212" s="4">
        <f t="shared" si="7"/>
        <v>5.9500000000000028</v>
      </c>
      <c r="J212" s="14"/>
      <c r="K212" s="1"/>
      <c r="AC212" s="1"/>
    </row>
    <row r="213" spans="2:29" x14ac:dyDescent="0.25">
      <c r="B213" s="8">
        <v>0.72222222222222221</v>
      </c>
      <c r="C213" s="9">
        <v>9.35</v>
      </c>
      <c r="D213" s="9">
        <f t="shared" si="6"/>
        <v>12.4</v>
      </c>
      <c r="E213" s="9">
        <v>21.75</v>
      </c>
      <c r="F213" s="9">
        <v>49.11</v>
      </c>
      <c r="G213" s="9">
        <v>49.11</v>
      </c>
      <c r="H213" s="9">
        <v>43.05</v>
      </c>
      <c r="I213" s="9">
        <f t="shared" si="7"/>
        <v>6.0600000000000023</v>
      </c>
      <c r="J213" s="14"/>
      <c r="K213" s="1"/>
      <c r="AC213" s="1"/>
    </row>
    <row r="214" spans="2:29" x14ac:dyDescent="0.25">
      <c r="B214" s="3">
        <v>0.72569444444444453</v>
      </c>
      <c r="C214" s="4">
        <v>10.050000000000001</v>
      </c>
      <c r="D214" s="4">
        <f t="shared" si="6"/>
        <v>12.349999999999998</v>
      </c>
      <c r="E214" s="4">
        <v>22.4</v>
      </c>
      <c r="F214" s="4">
        <v>49.06</v>
      </c>
      <c r="G214" s="4">
        <v>49.06</v>
      </c>
      <c r="H214" s="4">
        <v>42.67</v>
      </c>
      <c r="I214" s="4">
        <f t="shared" si="7"/>
        <v>6.3900000000000006</v>
      </c>
      <c r="J214" s="14"/>
      <c r="K214" s="1"/>
      <c r="AC214" s="1"/>
    </row>
    <row r="215" spans="2:29" x14ac:dyDescent="0.25">
      <c r="B215" s="8">
        <v>0.72916666666666663</v>
      </c>
      <c r="C215" s="9">
        <v>10.130000000000001</v>
      </c>
      <c r="D215" s="9">
        <f t="shared" si="6"/>
        <v>12.339999999999998</v>
      </c>
      <c r="E215" s="9">
        <v>22.47</v>
      </c>
      <c r="F215" s="9">
        <v>49.06</v>
      </c>
      <c r="G215" s="9">
        <v>49.06</v>
      </c>
      <c r="H215" s="9">
        <v>42.63</v>
      </c>
      <c r="I215" s="9">
        <f t="shared" si="7"/>
        <v>6.43</v>
      </c>
      <c r="J215" s="14"/>
      <c r="K215" s="1"/>
      <c r="AC215" s="1"/>
    </row>
    <row r="216" spans="2:29" x14ac:dyDescent="0.25">
      <c r="B216" s="3">
        <v>0.73263888888888884</v>
      </c>
      <c r="C216" s="4">
        <v>10.73</v>
      </c>
      <c r="D216" s="4">
        <f t="shared" si="6"/>
        <v>12.29</v>
      </c>
      <c r="E216" s="4">
        <v>23.02</v>
      </c>
      <c r="F216" s="4">
        <v>49.01</v>
      </c>
      <c r="G216" s="4">
        <v>49.01</v>
      </c>
      <c r="H216" s="4">
        <v>42.29</v>
      </c>
      <c r="I216" s="4">
        <f t="shared" si="7"/>
        <v>6.7199999999999989</v>
      </c>
      <c r="J216" s="14"/>
      <c r="K216" s="1"/>
      <c r="AC216" s="1"/>
    </row>
    <row r="217" spans="2:29" x14ac:dyDescent="0.25">
      <c r="B217" s="8">
        <v>0.73611111111111116</v>
      </c>
      <c r="C217" s="9">
        <v>11.75</v>
      </c>
      <c r="D217" s="9">
        <f t="shared" si="6"/>
        <v>12.21</v>
      </c>
      <c r="E217" s="9">
        <v>23.96</v>
      </c>
      <c r="F217" s="9">
        <v>48.94</v>
      </c>
      <c r="G217" s="9">
        <v>48.94</v>
      </c>
      <c r="H217" s="9">
        <v>41.69</v>
      </c>
      <c r="I217" s="9">
        <f t="shared" si="7"/>
        <v>7.25</v>
      </c>
      <c r="J217" s="14"/>
      <c r="K217" s="1"/>
      <c r="AC217" s="1"/>
    </row>
    <row r="218" spans="2:29" x14ac:dyDescent="0.25">
      <c r="B218" s="3">
        <v>0.73958333333333337</v>
      </c>
      <c r="C218" s="4">
        <v>11.75</v>
      </c>
      <c r="D218" s="4">
        <f t="shared" si="6"/>
        <v>12.21</v>
      </c>
      <c r="E218" s="4">
        <v>23.96</v>
      </c>
      <c r="F218" s="4">
        <v>48.94</v>
      </c>
      <c r="G218" s="4">
        <v>48.94</v>
      </c>
      <c r="H218" s="4">
        <v>41.69</v>
      </c>
      <c r="I218" s="4">
        <f t="shared" si="7"/>
        <v>7.25</v>
      </c>
      <c r="J218" s="14"/>
      <c r="K218" s="1"/>
      <c r="AC218" s="1"/>
    </row>
    <row r="219" spans="2:29" x14ac:dyDescent="0.25">
      <c r="B219" s="8">
        <v>0.74305555555555547</v>
      </c>
      <c r="C219" s="9">
        <v>12.05</v>
      </c>
      <c r="D219" s="9">
        <f t="shared" si="6"/>
        <v>12.189999999999998</v>
      </c>
      <c r="E219" s="9">
        <v>24.24</v>
      </c>
      <c r="F219" s="9">
        <v>48.91</v>
      </c>
      <c r="G219" s="9">
        <v>48.91</v>
      </c>
      <c r="H219" s="9">
        <v>41.52</v>
      </c>
      <c r="I219" s="9">
        <f t="shared" si="7"/>
        <v>7.3899999999999935</v>
      </c>
      <c r="J219" s="14"/>
      <c r="K219" s="1"/>
      <c r="AC219" s="1"/>
    </row>
    <row r="220" spans="2:29" x14ac:dyDescent="0.25">
      <c r="B220" s="3">
        <v>0.74652777777777779</v>
      </c>
      <c r="C220" s="4">
        <v>12.03</v>
      </c>
      <c r="D220" s="4">
        <f t="shared" si="6"/>
        <v>12.19</v>
      </c>
      <c r="E220" s="4">
        <v>24.22</v>
      </c>
      <c r="F220" s="4">
        <v>48.92</v>
      </c>
      <c r="G220" s="4">
        <v>48.92</v>
      </c>
      <c r="H220" s="4">
        <v>41.53</v>
      </c>
      <c r="I220" s="4">
        <f t="shared" si="7"/>
        <v>7.3900000000000006</v>
      </c>
      <c r="J220" s="14"/>
      <c r="K220" s="1"/>
      <c r="AC220" s="1"/>
    </row>
    <row r="221" spans="2:29" x14ac:dyDescent="0.25">
      <c r="B221" s="8">
        <v>0.75</v>
      </c>
      <c r="C221" s="9">
        <v>13.08</v>
      </c>
      <c r="D221" s="9">
        <f t="shared" si="6"/>
        <v>12.1</v>
      </c>
      <c r="E221" s="9">
        <v>25.18</v>
      </c>
      <c r="F221" s="9">
        <v>48.84</v>
      </c>
      <c r="G221" s="9">
        <v>48.84</v>
      </c>
      <c r="H221" s="9">
        <v>40.9</v>
      </c>
      <c r="I221" s="9">
        <f t="shared" si="7"/>
        <v>7.9400000000000048</v>
      </c>
      <c r="J221" s="14"/>
      <c r="K221" s="1"/>
      <c r="AC221" s="1"/>
    </row>
    <row r="222" spans="2:29" x14ac:dyDescent="0.25">
      <c r="B222" s="3">
        <v>0.75347222222222221</v>
      </c>
      <c r="C222" s="4">
        <v>13.43</v>
      </c>
      <c r="D222" s="4">
        <f t="shared" si="6"/>
        <v>12.059999999999999</v>
      </c>
      <c r="E222" s="4">
        <v>25.49</v>
      </c>
      <c r="F222" s="4">
        <v>48.81</v>
      </c>
      <c r="G222" s="4">
        <v>48.81</v>
      </c>
      <c r="H222" s="4">
        <v>40.68</v>
      </c>
      <c r="I222" s="4">
        <f t="shared" si="7"/>
        <v>8.1300000000000026</v>
      </c>
      <c r="J222" s="14"/>
      <c r="K222" s="1"/>
      <c r="AC222" s="1"/>
    </row>
    <row r="223" spans="2:29" x14ac:dyDescent="0.25">
      <c r="B223" s="8">
        <v>0.75694444444444453</v>
      </c>
      <c r="C223" s="9">
        <v>14.25</v>
      </c>
      <c r="D223" s="9">
        <f t="shared" si="6"/>
        <v>12</v>
      </c>
      <c r="E223" s="9">
        <v>26.25</v>
      </c>
      <c r="F223" s="9">
        <v>48.74</v>
      </c>
      <c r="G223" s="9">
        <v>48.74</v>
      </c>
      <c r="H223" s="9">
        <v>40.17</v>
      </c>
      <c r="I223" s="9">
        <f t="shared" si="7"/>
        <v>8.57</v>
      </c>
      <c r="J223" s="14"/>
      <c r="K223" s="1"/>
      <c r="AC223" s="1"/>
    </row>
    <row r="224" spans="2:29" x14ac:dyDescent="0.25">
      <c r="B224" s="3">
        <v>0.76041666666666663</v>
      </c>
      <c r="C224" s="4">
        <v>14.03</v>
      </c>
      <c r="D224" s="4">
        <f t="shared" si="6"/>
        <v>12.01</v>
      </c>
      <c r="E224" s="4">
        <v>26.04</v>
      </c>
      <c r="F224" s="4">
        <v>48.76</v>
      </c>
      <c r="G224" s="4">
        <v>48.76</v>
      </c>
      <c r="H224" s="4">
        <v>40.31</v>
      </c>
      <c r="I224" s="4">
        <f t="shared" si="7"/>
        <v>8.4499999999999957</v>
      </c>
      <c r="J224" s="14"/>
      <c r="K224" s="1"/>
      <c r="AC224" s="1"/>
    </row>
    <row r="225" spans="2:29" x14ac:dyDescent="0.25">
      <c r="B225" s="8">
        <v>0.76388888888888884</v>
      </c>
      <c r="C225" s="9">
        <v>14.33</v>
      </c>
      <c r="D225" s="9">
        <f t="shared" si="6"/>
        <v>11.979999999999999</v>
      </c>
      <c r="E225" s="9">
        <v>26.31</v>
      </c>
      <c r="F225" s="9">
        <v>48.74</v>
      </c>
      <c r="G225" s="9">
        <v>48.74</v>
      </c>
      <c r="H225" s="9">
        <v>40.119999999999997</v>
      </c>
      <c r="I225" s="9">
        <f t="shared" si="7"/>
        <v>8.6200000000000045</v>
      </c>
      <c r="J225" s="14"/>
      <c r="K225" s="1"/>
      <c r="AC225" s="1"/>
    </row>
    <row r="226" spans="2:29" x14ac:dyDescent="0.25">
      <c r="B226" s="3">
        <v>0.76736111111111116</v>
      </c>
      <c r="C226" s="4">
        <v>14.58</v>
      </c>
      <c r="D226" s="4">
        <f t="shared" si="6"/>
        <v>11.959999999999999</v>
      </c>
      <c r="E226" s="4">
        <v>26.54</v>
      </c>
      <c r="F226" s="4">
        <v>48.72</v>
      </c>
      <c r="G226" s="4">
        <v>48.72</v>
      </c>
      <c r="H226" s="4">
        <v>39.96</v>
      </c>
      <c r="I226" s="4">
        <f t="shared" si="7"/>
        <v>8.759999999999998</v>
      </c>
      <c r="J226" s="14"/>
      <c r="K226" s="1"/>
      <c r="AC226" s="1"/>
    </row>
    <row r="227" spans="2:29" x14ac:dyDescent="0.25">
      <c r="B227" s="8">
        <v>0.77083333333333337</v>
      </c>
      <c r="C227" s="9">
        <v>14.48</v>
      </c>
      <c r="D227" s="9">
        <f t="shared" si="6"/>
        <v>11.969999999999999</v>
      </c>
      <c r="E227" s="9">
        <v>26.45</v>
      </c>
      <c r="F227" s="9">
        <v>48.72</v>
      </c>
      <c r="G227" s="9">
        <v>48.72</v>
      </c>
      <c r="H227" s="9">
        <v>40.03</v>
      </c>
      <c r="I227" s="9">
        <f t="shared" si="7"/>
        <v>8.6899999999999977</v>
      </c>
      <c r="J227" s="14"/>
      <c r="K227" s="1"/>
      <c r="AC227" s="1"/>
    </row>
    <row r="228" spans="2:29" x14ac:dyDescent="0.25">
      <c r="B228" s="3">
        <v>0.77430555555555547</v>
      </c>
      <c r="C228" s="4">
        <v>14.65</v>
      </c>
      <c r="D228" s="4">
        <f t="shared" si="6"/>
        <v>11.959999999999999</v>
      </c>
      <c r="E228" s="4">
        <v>26.61</v>
      </c>
      <c r="F228" s="4">
        <v>48.71</v>
      </c>
      <c r="G228" s="4">
        <v>48.71</v>
      </c>
      <c r="H228" s="4">
        <v>39.92</v>
      </c>
      <c r="I228" s="4">
        <f t="shared" si="7"/>
        <v>8.7899999999999991</v>
      </c>
      <c r="J228" s="14"/>
      <c r="K228" s="1"/>
      <c r="AC228" s="1"/>
    </row>
    <row r="229" spans="2:29" x14ac:dyDescent="0.25">
      <c r="B229" s="8">
        <v>0.77777777777777779</v>
      </c>
      <c r="C229" s="9">
        <v>13.75</v>
      </c>
      <c r="D229" s="9">
        <f t="shared" si="6"/>
        <v>12.04</v>
      </c>
      <c r="E229" s="9">
        <v>25.79</v>
      </c>
      <c r="F229" s="9">
        <v>48.78</v>
      </c>
      <c r="G229" s="9">
        <v>48.78</v>
      </c>
      <c r="H229" s="9">
        <v>40.479999999999997</v>
      </c>
      <c r="I229" s="9">
        <f t="shared" si="7"/>
        <v>8.3000000000000043</v>
      </c>
      <c r="J229" s="14"/>
      <c r="K229" s="1"/>
      <c r="AC229" s="1"/>
    </row>
    <row r="230" spans="2:29" x14ac:dyDescent="0.25">
      <c r="B230" s="3">
        <v>0.78125</v>
      </c>
      <c r="C230" s="4">
        <v>14.9</v>
      </c>
      <c r="D230" s="4">
        <f t="shared" si="6"/>
        <v>11.94</v>
      </c>
      <c r="E230" s="4">
        <v>26.84</v>
      </c>
      <c r="F230" s="4">
        <v>48.69</v>
      </c>
      <c r="G230" s="4">
        <v>48.69</v>
      </c>
      <c r="H230" s="4">
        <v>39.76</v>
      </c>
      <c r="I230" s="4">
        <f t="shared" si="7"/>
        <v>8.93</v>
      </c>
      <c r="J230" s="14"/>
      <c r="K230" s="1"/>
      <c r="AC230" s="1"/>
    </row>
    <row r="231" spans="2:29" x14ac:dyDescent="0.25">
      <c r="B231" s="8">
        <v>0.78472222222222221</v>
      </c>
      <c r="C231" s="9">
        <v>16.3</v>
      </c>
      <c r="D231" s="9">
        <f t="shared" si="6"/>
        <v>11.8</v>
      </c>
      <c r="E231" s="9">
        <v>28.1</v>
      </c>
      <c r="F231" s="9">
        <v>48.57</v>
      </c>
      <c r="G231" s="9">
        <v>48.57</v>
      </c>
      <c r="H231" s="9">
        <v>38.840000000000003</v>
      </c>
      <c r="I231" s="9">
        <f t="shared" si="7"/>
        <v>9.7299999999999969</v>
      </c>
      <c r="J231" s="14"/>
      <c r="K231" s="1"/>
      <c r="AC231" s="1"/>
    </row>
    <row r="232" spans="2:29" x14ac:dyDescent="0.25">
      <c r="B232" s="3">
        <v>0.78819444444444453</v>
      </c>
      <c r="C232" s="4">
        <v>17.45</v>
      </c>
      <c r="D232" s="4">
        <f t="shared" si="6"/>
        <v>11.690000000000001</v>
      </c>
      <c r="E232" s="4">
        <v>29.14</v>
      </c>
      <c r="F232" s="4">
        <v>48.47</v>
      </c>
      <c r="G232" s="4">
        <v>48.47</v>
      </c>
      <c r="H232" s="4">
        <v>38.07</v>
      </c>
      <c r="I232" s="4">
        <f t="shared" si="7"/>
        <v>10.399999999999999</v>
      </c>
      <c r="J232" s="14"/>
      <c r="K232" s="1"/>
      <c r="AC232" s="1"/>
    </row>
    <row r="233" spans="2:29" x14ac:dyDescent="0.25">
      <c r="B233" s="8">
        <v>0.79166666666666663</v>
      </c>
      <c r="C233" s="9">
        <v>17.25</v>
      </c>
      <c r="D233" s="9">
        <f t="shared" si="6"/>
        <v>11.71</v>
      </c>
      <c r="E233" s="9">
        <v>28.96</v>
      </c>
      <c r="F233" s="9">
        <v>48.49</v>
      </c>
      <c r="G233" s="9">
        <v>48.49</v>
      </c>
      <c r="H233" s="9">
        <v>38.21</v>
      </c>
      <c r="I233" s="9">
        <f t="shared" si="7"/>
        <v>10.280000000000001</v>
      </c>
      <c r="J233" s="14"/>
      <c r="K233" s="1"/>
      <c r="AC233" s="1"/>
    </row>
    <row r="234" spans="2:29" x14ac:dyDescent="0.25">
      <c r="B234" s="3">
        <v>0.79513888888888884</v>
      </c>
      <c r="C234" s="4">
        <v>16.53</v>
      </c>
      <c r="D234" s="4">
        <f t="shared" si="6"/>
        <v>11.779999999999998</v>
      </c>
      <c r="E234" s="4">
        <v>28.31</v>
      </c>
      <c r="F234" s="4">
        <v>48.55</v>
      </c>
      <c r="G234" s="4">
        <v>48.55</v>
      </c>
      <c r="H234" s="4">
        <v>38.700000000000003</v>
      </c>
      <c r="I234" s="4">
        <f t="shared" si="7"/>
        <v>9.8499999999999943</v>
      </c>
      <c r="J234" s="14"/>
      <c r="K234" s="1"/>
      <c r="AC234" s="1"/>
    </row>
    <row r="235" spans="2:29" x14ac:dyDescent="0.25">
      <c r="B235" s="8">
        <v>0.79861111111111116</v>
      </c>
      <c r="C235" s="9">
        <v>15.65</v>
      </c>
      <c r="D235" s="9">
        <f t="shared" si="6"/>
        <v>11.87</v>
      </c>
      <c r="E235" s="9">
        <v>27.52</v>
      </c>
      <c r="F235" s="9">
        <v>48.63</v>
      </c>
      <c r="G235" s="9">
        <v>48.63</v>
      </c>
      <c r="H235" s="9">
        <v>39.270000000000003</v>
      </c>
      <c r="I235" s="9">
        <f t="shared" si="7"/>
        <v>9.36</v>
      </c>
      <c r="J235" s="14"/>
      <c r="K235" s="1"/>
      <c r="AC235" s="1"/>
    </row>
    <row r="236" spans="2:29" x14ac:dyDescent="0.25">
      <c r="B236" s="3">
        <v>0.80208333333333337</v>
      </c>
      <c r="C236" s="4">
        <v>16.05</v>
      </c>
      <c r="D236" s="4">
        <f t="shared" si="6"/>
        <v>11.829999999999998</v>
      </c>
      <c r="E236" s="4">
        <v>27.88</v>
      </c>
      <c r="F236" s="4">
        <v>48.59</v>
      </c>
      <c r="G236" s="4">
        <v>48.59</v>
      </c>
      <c r="H236" s="4">
        <v>39.01</v>
      </c>
      <c r="I236" s="4">
        <f t="shared" si="7"/>
        <v>9.5800000000000054</v>
      </c>
      <c r="J236" s="14"/>
      <c r="K236" s="1"/>
      <c r="AC236" s="1"/>
    </row>
    <row r="237" spans="2:29" x14ac:dyDescent="0.25">
      <c r="B237" s="8">
        <v>0.80555555555555547</v>
      </c>
      <c r="C237" s="9">
        <v>14.93</v>
      </c>
      <c r="D237" s="9">
        <f t="shared" si="6"/>
        <v>11.93</v>
      </c>
      <c r="E237" s="9">
        <v>26.86</v>
      </c>
      <c r="F237" s="9">
        <v>48.69</v>
      </c>
      <c r="G237" s="9">
        <v>48.69</v>
      </c>
      <c r="H237" s="9">
        <v>39.74</v>
      </c>
      <c r="I237" s="9">
        <f t="shared" si="7"/>
        <v>8.9499999999999957</v>
      </c>
      <c r="J237" s="14"/>
      <c r="K237" s="1"/>
      <c r="AC237" s="1"/>
    </row>
    <row r="238" spans="2:29" x14ac:dyDescent="0.25">
      <c r="B238" s="3">
        <v>0.80902777777777779</v>
      </c>
      <c r="C238" s="4">
        <v>13.48</v>
      </c>
      <c r="D238" s="4">
        <f t="shared" si="6"/>
        <v>12.059999999999999</v>
      </c>
      <c r="E238" s="4">
        <v>25.54</v>
      </c>
      <c r="F238" s="4">
        <v>48.8</v>
      </c>
      <c r="G238" s="4">
        <v>48.8</v>
      </c>
      <c r="H238" s="4">
        <v>40.65</v>
      </c>
      <c r="I238" s="4">
        <f t="shared" si="7"/>
        <v>8.1499999999999986</v>
      </c>
      <c r="J238" s="14"/>
      <c r="K238" s="1"/>
      <c r="AC238" s="1"/>
    </row>
    <row r="239" spans="2:29" x14ac:dyDescent="0.25">
      <c r="B239" s="8">
        <v>0.8125</v>
      </c>
      <c r="C239" s="9">
        <v>13.5</v>
      </c>
      <c r="D239" s="9">
        <f t="shared" si="6"/>
        <v>12.059999999999999</v>
      </c>
      <c r="E239" s="9">
        <v>25.56</v>
      </c>
      <c r="F239" s="9">
        <v>48.8</v>
      </c>
      <c r="G239" s="9">
        <v>48.8</v>
      </c>
      <c r="H239" s="9">
        <v>40.64</v>
      </c>
      <c r="I239" s="9">
        <f t="shared" si="7"/>
        <v>8.1599999999999966</v>
      </c>
      <c r="J239" s="14"/>
      <c r="K239" s="1"/>
      <c r="AC239" s="1"/>
    </row>
    <row r="240" spans="2:29" x14ac:dyDescent="0.25">
      <c r="B240" s="3">
        <v>0.81597222222222221</v>
      </c>
      <c r="C240" s="4">
        <v>13.7</v>
      </c>
      <c r="D240" s="4">
        <f t="shared" si="6"/>
        <v>12.05</v>
      </c>
      <c r="E240" s="4">
        <v>25.75</v>
      </c>
      <c r="F240" s="4">
        <v>48.79</v>
      </c>
      <c r="G240" s="4">
        <v>48.79</v>
      </c>
      <c r="H240" s="4">
        <v>40.51</v>
      </c>
      <c r="I240" s="4">
        <f t="shared" si="7"/>
        <v>8.2800000000000011</v>
      </c>
      <c r="J240" s="14"/>
      <c r="K240" s="1"/>
      <c r="AC240" s="1"/>
    </row>
    <row r="241" spans="2:29" x14ac:dyDescent="0.25">
      <c r="B241" s="8">
        <v>0.81944444444444453</v>
      </c>
      <c r="C241" s="9">
        <v>13.3</v>
      </c>
      <c r="D241" s="9">
        <f t="shared" si="6"/>
        <v>12.079999999999998</v>
      </c>
      <c r="E241" s="9">
        <v>25.38</v>
      </c>
      <c r="F241" s="9">
        <v>48.82</v>
      </c>
      <c r="G241" s="9">
        <v>48.82</v>
      </c>
      <c r="H241" s="9">
        <v>40.76</v>
      </c>
      <c r="I241" s="9">
        <f t="shared" si="7"/>
        <v>8.0600000000000023</v>
      </c>
      <c r="J241" s="14"/>
      <c r="K241" s="1"/>
      <c r="AC241" s="1"/>
    </row>
    <row r="242" spans="2:29" x14ac:dyDescent="0.25">
      <c r="B242" s="3">
        <v>0.82291666666666663</v>
      </c>
      <c r="C242" s="4">
        <v>12.55</v>
      </c>
      <c r="D242" s="4">
        <f t="shared" si="6"/>
        <v>12.149999999999999</v>
      </c>
      <c r="E242" s="4">
        <v>24.7</v>
      </c>
      <c r="F242" s="4">
        <v>48.88</v>
      </c>
      <c r="G242" s="4">
        <v>48.88</v>
      </c>
      <c r="H242" s="4">
        <v>41.22</v>
      </c>
      <c r="I242" s="4">
        <f t="shared" si="7"/>
        <v>7.6600000000000037</v>
      </c>
      <c r="J242" s="14"/>
      <c r="K242" s="1"/>
      <c r="AC242" s="1"/>
    </row>
    <row r="243" spans="2:29" x14ac:dyDescent="0.25">
      <c r="B243" s="8">
        <v>0.82638888888888884</v>
      </c>
      <c r="C243" s="9">
        <v>11.45</v>
      </c>
      <c r="D243" s="9">
        <f t="shared" si="6"/>
        <v>12.240000000000002</v>
      </c>
      <c r="E243" s="9">
        <v>23.69</v>
      </c>
      <c r="F243" s="9">
        <v>48.96</v>
      </c>
      <c r="G243" s="9">
        <v>48.96</v>
      </c>
      <c r="H243" s="9">
        <v>41.87</v>
      </c>
      <c r="I243" s="9">
        <f t="shared" si="7"/>
        <v>7.0900000000000034</v>
      </c>
      <c r="J243" s="14"/>
      <c r="K243" s="1"/>
      <c r="AC243" s="1"/>
    </row>
    <row r="244" spans="2:29" x14ac:dyDescent="0.25">
      <c r="B244" s="3">
        <v>0.82986111111111116</v>
      </c>
      <c r="C244" s="4">
        <v>11.4</v>
      </c>
      <c r="D244" s="4">
        <f t="shared" si="6"/>
        <v>12.24</v>
      </c>
      <c r="E244" s="4">
        <v>23.64</v>
      </c>
      <c r="F244" s="4">
        <v>48.96</v>
      </c>
      <c r="G244" s="4">
        <v>48.96</v>
      </c>
      <c r="H244" s="4">
        <v>41.9</v>
      </c>
      <c r="I244" s="4">
        <f t="shared" si="7"/>
        <v>7.0600000000000023</v>
      </c>
      <c r="J244" s="14"/>
      <c r="K244" s="1"/>
      <c r="AC244" s="1"/>
    </row>
    <row r="245" spans="2:29" x14ac:dyDescent="0.25">
      <c r="B245" s="8">
        <v>0.83333333333333337</v>
      </c>
      <c r="C245" s="9">
        <v>10.93</v>
      </c>
      <c r="D245" s="9">
        <f t="shared" si="6"/>
        <v>12.280000000000001</v>
      </c>
      <c r="E245" s="9">
        <v>23.21</v>
      </c>
      <c r="F245" s="9">
        <v>49</v>
      </c>
      <c r="G245" s="9">
        <v>49</v>
      </c>
      <c r="H245" s="9">
        <v>42.17</v>
      </c>
      <c r="I245" s="9">
        <f t="shared" si="7"/>
        <v>6.8299999999999983</v>
      </c>
      <c r="J245" s="14"/>
      <c r="K245" s="1"/>
      <c r="AC245" s="1"/>
    </row>
    <row r="246" spans="2:29" x14ac:dyDescent="0.25">
      <c r="B246" s="3">
        <v>0.83680555555555547</v>
      </c>
      <c r="C246" s="4">
        <v>11.4</v>
      </c>
      <c r="D246" s="4">
        <f t="shared" si="6"/>
        <v>12.24</v>
      </c>
      <c r="E246" s="4">
        <v>23.64</v>
      </c>
      <c r="F246" s="4">
        <v>48.96</v>
      </c>
      <c r="G246" s="4">
        <v>48.96</v>
      </c>
      <c r="H246" s="4">
        <v>41.9</v>
      </c>
      <c r="I246" s="4">
        <f t="shared" si="7"/>
        <v>7.0600000000000023</v>
      </c>
      <c r="J246" s="14"/>
      <c r="K246" s="1"/>
      <c r="AC246" s="1"/>
    </row>
    <row r="247" spans="2:29" x14ac:dyDescent="0.25">
      <c r="B247" s="8">
        <v>0.84027777777777779</v>
      </c>
      <c r="C247" s="9">
        <v>11.53</v>
      </c>
      <c r="D247" s="9">
        <f t="shared" si="6"/>
        <v>12.230000000000002</v>
      </c>
      <c r="E247" s="9">
        <v>23.76</v>
      </c>
      <c r="F247" s="9">
        <v>48.95</v>
      </c>
      <c r="G247" s="9">
        <v>48.95</v>
      </c>
      <c r="H247" s="9">
        <v>41.83</v>
      </c>
      <c r="I247" s="9">
        <f t="shared" si="7"/>
        <v>7.1200000000000045</v>
      </c>
      <c r="J247" s="14"/>
      <c r="K247" s="1"/>
      <c r="AC247" s="1"/>
    </row>
    <row r="248" spans="2:29" x14ac:dyDescent="0.25">
      <c r="B248" s="3">
        <v>0.84375</v>
      </c>
      <c r="C248" s="4">
        <v>11.43</v>
      </c>
      <c r="D248" s="4">
        <f t="shared" si="6"/>
        <v>12.240000000000002</v>
      </c>
      <c r="E248" s="4">
        <v>23.67</v>
      </c>
      <c r="F248" s="4">
        <v>48.96</v>
      </c>
      <c r="G248" s="4">
        <v>48.96</v>
      </c>
      <c r="H248" s="4">
        <v>41.88</v>
      </c>
      <c r="I248" s="4">
        <f t="shared" si="7"/>
        <v>7.0799999999999983</v>
      </c>
      <c r="J248" s="14"/>
      <c r="K248" s="1"/>
      <c r="AC248" s="1"/>
    </row>
    <row r="249" spans="2:29" x14ac:dyDescent="0.25">
      <c r="B249" s="8">
        <v>0.84722222222222221</v>
      </c>
      <c r="C249" s="9">
        <v>11.78</v>
      </c>
      <c r="D249" s="9">
        <f t="shared" si="6"/>
        <v>12.209999999999999</v>
      </c>
      <c r="E249" s="9">
        <v>23.99</v>
      </c>
      <c r="F249" s="9">
        <v>48.94</v>
      </c>
      <c r="G249" s="9">
        <v>48.94</v>
      </c>
      <c r="H249" s="9">
        <v>41.68</v>
      </c>
      <c r="I249" s="9">
        <f t="shared" si="7"/>
        <v>7.259999999999998</v>
      </c>
      <c r="J249" s="14"/>
      <c r="K249" s="1"/>
      <c r="AC249" s="1"/>
    </row>
    <row r="250" spans="2:29" x14ac:dyDescent="0.25">
      <c r="B250" s="3">
        <v>0.85069444444444453</v>
      </c>
      <c r="C250" s="4">
        <v>12.25</v>
      </c>
      <c r="D250" s="4">
        <f t="shared" si="6"/>
        <v>12.170000000000002</v>
      </c>
      <c r="E250" s="4">
        <v>24.42</v>
      </c>
      <c r="F250" s="4">
        <v>48.9</v>
      </c>
      <c r="G250" s="4">
        <v>48.9</v>
      </c>
      <c r="H250" s="4">
        <v>41.4</v>
      </c>
      <c r="I250" s="4">
        <f t="shared" si="7"/>
        <v>7.5</v>
      </c>
      <c r="J250" s="14"/>
      <c r="K250" s="1"/>
      <c r="AC250" s="1"/>
    </row>
    <row r="251" spans="2:29" x14ac:dyDescent="0.25">
      <c r="B251" s="8">
        <v>0.85416666666666663</v>
      </c>
      <c r="C251" s="9">
        <v>12.08</v>
      </c>
      <c r="D251" s="9">
        <f t="shared" si="6"/>
        <v>12.180000000000001</v>
      </c>
      <c r="E251" s="9">
        <v>24.26</v>
      </c>
      <c r="F251" s="9">
        <v>48.91</v>
      </c>
      <c r="G251" s="9">
        <v>48.91</v>
      </c>
      <c r="H251" s="9">
        <v>41.5</v>
      </c>
      <c r="I251" s="9">
        <f t="shared" si="7"/>
        <v>7.4099999999999966</v>
      </c>
      <c r="J251" s="14"/>
      <c r="K251" s="1"/>
      <c r="AC251" s="1"/>
    </row>
    <row r="252" spans="2:29" x14ac:dyDescent="0.25">
      <c r="B252" s="3">
        <v>0.85763888888888884</v>
      </c>
      <c r="C252" s="4">
        <v>11.38</v>
      </c>
      <c r="D252" s="4">
        <f t="shared" si="6"/>
        <v>12.24</v>
      </c>
      <c r="E252" s="4">
        <v>23.62</v>
      </c>
      <c r="F252" s="4">
        <v>48.97</v>
      </c>
      <c r="G252" s="4">
        <v>48.97</v>
      </c>
      <c r="H252" s="4">
        <v>41.91</v>
      </c>
      <c r="I252" s="4">
        <f t="shared" si="7"/>
        <v>7.0600000000000023</v>
      </c>
      <c r="J252" s="14"/>
      <c r="K252" s="1"/>
      <c r="AC252" s="1"/>
    </row>
    <row r="253" spans="2:29" x14ac:dyDescent="0.25">
      <c r="B253" s="8">
        <v>0.86111111111111116</v>
      </c>
      <c r="C253" s="9">
        <v>11.9</v>
      </c>
      <c r="D253" s="9">
        <f t="shared" si="6"/>
        <v>12.200000000000001</v>
      </c>
      <c r="E253" s="9">
        <v>24.1</v>
      </c>
      <c r="F253" s="9">
        <v>48.93</v>
      </c>
      <c r="G253" s="9">
        <v>48.93</v>
      </c>
      <c r="H253" s="9">
        <v>41.61</v>
      </c>
      <c r="I253" s="9">
        <f t="shared" si="7"/>
        <v>7.32</v>
      </c>
      <c r="J253" s="14"/>
      <c r="K253" s="1"/>
      <c r="AC253" s="1"/>
    </row>
    <row r="254" spans="2:29" x14ac:dyDescent="0.25">
      <c r="B254" s="3">
        <v>0.86458333333333337</v>
      </c>
      <c r="C254" s="4">
        <v>11.58</v>
      </c>
      <c r="D254" s="4">
        <f t="shared" si="6"/>
        <v>12.22</v>
      </c>
      <c r="E254" s="4">
        <v>23.8</v>
      </c>
      <c r="F254" s="4">
        <v>48.95</v>
      </c>
      <c r="G254" s="4">
        <v>48.95</v>
      </c>
      <c r="H254" s="4">
        <v>41.8</v>
      </c>
      <c r="I254" s="4">
        <f t="shared" si="7"/>
        <v>7.1500000000000057</v>
      </c>
      <c r="J254" s="14"/>
      <c r="K254" s="1"/>
      <c r="AC254" s="1"/>
    </row>
    <row r="255" spans="2:29" x14ac:dyDescent="0.25">
      <c r="B255" s="8">
        <v>0.86805555555555547</v>
      </c>
      <c r="C255" s="9">
        <v>11.55</v>
      </c>
      <c r="D255" s="9">
        <f t="shared" si="6"/>
        <v>12.23</v>
      </c>
      <c r="E255" s="9">
        <v>23.78</v>
      </c>
      <c r="F255" s="9">
        <v>48.95</v>
      </c>
      <c r="G255" s="9">
        <v>48.95</v>
      </c>
      <c r="H255" s="9">
        <v>41.81</v>
      </c>
      <c r="I255" s="9">
        <f t="shared" si="7"/>
        <v>7.1400000000000006</v>
      </c>
      <c r="J255" s="14"/>
      <c r="K255" s="1"/>
      <c r="AC255" s="1"/>
    </row>
    <row r="256" spans="2:29" x14ac:dyDescent="0.25">
      <c r="B256" s="3">
        <v>0.87152777777777779</v>
      </c>
      <c r="C256" s="4">
        <v>10.4</v>
      </c>
      <c r="D256" s="4">
        <f t="shared" si="6"/>
        <v>12.319999999999999</v>
      </c>
      <c r="E256" s="4">
        <v>22.72</v>
      </c>
      <c r="F256" s="4">
        <v>49.04</v>
      </c>
      <c r="G256" s="4">
        <v>49.04</v>
      </c>
      <c r="H256" s="4">
        <v>42.47</v>
      </c>
      <c r="I256" s="4">
        <f t="shared" si="7"/>
        <v>6.57</v>
      </c>
      <c r="J256" s="14"/>
      <c r="K256" s="1"/>
      <c r="AC256" s="1"/>
    </row>
    <row r="257" spans="2:29" x14ac:dyDescent="0.25">
      <c r="B257" s="8">
        <v>0.875</v>
      </c>
      <c r="C257" s="9">
        <v>9.98</v>
      </c>
      <c r="D257" s="9">
        <f t="shared" si="6"/>
        <v>12.349999999999998</v>
      </c>
      <c r="E257" s="9">
        <v>22.33</v>
      </c>
      <c r="F257" s="9">
        <v>49.07</v>
      </c>
      <c r="G257" s="9">
        <v>49.07</v>
      </c>
      <c r="H257" s="9">
        <v>42.71</v>
      </c>
      <c r="I257" s="9">
        <f t="shared" si="7"/>
        <v>6.3599999999999994</v>
      </c>
      <c r="J257" s="14"/>
      <c r="K257" s="1"/>
      <c r="AC257" s="1"/>
    </row>
    <row r="258" spans="2:29" x14ac:dyDescent="0.25">
      <c r="B258" s="3">
        <v>0.87847222222222221</v>
      </c>
      <c r="C258" s="4">
        <v>9.4</v>
      </c>
      <c r="D258" s="4">
        <f t="shared" si="6"/>
        <v>12.4</v>
      </c>
      <c r="E258" s="4">
        <v>21.8</v>
      </c>
      <c r="F258" s="4">
        <v>49.11</v>
      </c>
      <c r="G258" s="4">
        <v>49.11</v>
      </c>
      <c r="H258" s="4">
        <v>43.03</v>
      </c>
      <c r="I258" s="4">
        <f t="shared" si="7"/>
        <v>6.0799999999999983</v>
      </c>
      <c r="J258" s="14"/>
      <c r="K258" s="1"/>
      <c r="AC258" s="1"/>
    </row>
    <row r="259" spans="2:29" x14ac:dyDescent="0.25">
      <c r="B259" s="8">
        <v>0.88194444444444453</v>
      </c>
      <c r="C259" s="9">
        <v>8.9499999999999993</v>
      </c>
      <c r="D259" s="9">
        <f t="shared" si="6"/>
        <v>12.43</v>
      </c>
      <c r="E259" s="9">
        <v>21.38</v>
      </c>
      <c r="F259" s="9">
        <v>49.14</v>
      </c>
      <c r="G259" s="9">
        <v>49.14</v>
      </c>
      <c r="H259" s="9">
        <v>43.27</v>
      </c>
      <c r="I259" s="9">
        <f t="shared" si="7"/>
        <v>5.8699999999999974</v>
      </c>
      <c r="J259" s="14"/>
      <c r="K259" s="1"/>
      <c r="AC259" s="1"/>
    </row>
    <row r="260" spans="2:29" x14ac:dyDescent="0.25">
      <c r="B260" s="3">
        <v>0.88541666666666663</v>
      </c>
      <c r="C260" s="4">
        <v>8.23</v>
      </c>
      <c r="D260" s="4">
        <f t="shared" si="6"/>
        <v>12.48</v>
      </c>
      <c r="E260" s="4">
        <v>20.71</v>
      </c>
      <c r="F260" s="4">
        <v>49.19</v>
      </c>
      <c r="G260" s="4">
        <v>49.19</v>
      </c>
      <c r="H260" s="4">
        <v>43.66</v>
      </c>
      <c r="I260" s="4">
        <f t="shared" si="7"/>
        <v>5.5300000000000011</v>
      </c>
      <c r="J260" s="14"/>
      <c r="K260" s="1"/>
      <c r="AC260" s="1"/>
    </row>
    <row r="261" spans="2:29" x14ac:dyDescent="0.25">
      <c r="B261" s="8">
        <v>0.88888888888888884</v>
      </c>
      <c r="C261" s="9">
        <v>8.0500000000000007</v>
      </c>
      <c r="D261" s="9">
        <f t="shared" si="6"/>
        <v>12.5</v>
      </c>
      <c r="E261" s="9">
        <v>20.55</v>
      </c>
      <c r="F261" s="9">
        <v>49.2</v>
      </c>
      <c r="G261" s="9">
        <v>49.2</v>
      </c>
      <c r="H261" s="9">
        <v>43.75</v>
      </c>
      <c r="I261" s="9">
        <f t="shared" si="7"/>
        <v>5.4500000000000028</v>
      </c>
      <c r="J261" s="14"/>
      <c r="K261" s="1"/>
      <c r="AC261" s="1"/>
    </row>
    <row r="262" spans="2:29" x14ac:dyDescent="0.25">
      <c r="B262" s="3">
        <v>0.89236111111111116</v>
      </c>
      <c r="C262" s="4">
        <v>8.23</v>
      </c>
      <c r="D262" s="4">
        <f t="shared" ref="D262:D292" si="8">E262-C262</f>
        <v>12.48</v>
      </c>
      <c r="E262" s="4">
        <v>20.71</v>
      </c>
      <c r="F262" s="4">
        <v>49.19</v>
      </c>
      <c r="G262" s="4">
        <v>49.19</v>
      </c>
      <c r="H262" s="4">
        <v>43.66</v>
      </c>
      <c r="I262" s="4">
        <f t="shared" ref="I262:I292" si="9">G262-H262</f>
        <v>5.5300000000000011</v>
      </c>
      <c r="J262" s="14"/>
      <c r="K262" s="1"/>
      <c r="AC262" s="1"/>
    </row>
    <row r="263" spans="2:29" x14ac:dyDescent="0.25">
      <c r="B263" s="8">
        <v>0.89583333333333337</v>
      </c>
      <c r="C263" s="9">
        <v>7.78</v>
      </c>
      <c r="D263" s="9">
        <f t="shared" si="8"/>
        <v>12.52</v>
      </c>
      <c r="E263" s="9">
        <v>20.3</v>
      </c>
      <c r="F263" s="9">
        <v>49.22</v>
      </c>
      <c r="G263" s="9">
        <v>49.22</v>
      </c>
      <c r="H263" s="9">
        <v>43.89</v>
      </c>
      <c r="I263" s="9">
        <f t="shared" si="9"/>
        <v>5.3299999999999983</v>
      </c>
      <c r="J263" s="14"/>
      <c r="K263" s="1"/>
      <c r="AC263" s="1"/>
    </row>
    <row r="264" spans="2:29" x14ac:dyDescent="0.25">
      <c r="B264" s="3">
        <v>0.89930555555555547</v>
      </c>
      <c r="C264" s="4">
        <v>7.23</v>
      </c>
      <c r="D264" s="4">
        <f t="shared" si="8"/>
        <v>12.55</v>
      </c>
      <c r="E264" s="4">
        <v>19.78</v>
      </c>
      <c r="F264" s="4">
        <v>49.25</v>
      </c>
      <c r="G264" s="4">
        <v>49.25</v>
      </c>
      <c r="H264" s="4">
        <v>44.17</v>
      </c>
      <c r="I264" s="4">
        <f t="shared" si="9"/>
        <v>5.0799999999999983</v>
      </c>
      <c r="J264" s="14"/>
      <c r="K264" s="1"/>
      <c r="AC264" s="1"/>
    </row>
    <row r="265" spans="2:29" x14ac:dyDescent="0.25">
      <c r="B265" s="8">
        <v>0.90277777777777779</v>
      </c>
      <c r="C265" s="9">
        <v>6.45</v>
      </c>
      <c r="D265" s="9">
        <f t="shared" si="8"/>
        <v>12.61</v>
      </c>
      <c r="E265" s="9">
        <v>19.059999999999999</v>
      </c>
      <c r="F265" s="9">
        <v>49.3</v>
      </c>
      <c r="G265" s="9">
        <v>49.3</v>
      </c>
      <c r="H265" s="9">
        <v>44.56</v>
      </c>
      <c r="I265" s="9">
        <f t="shared" si="9"/>
        <v>4.7399999999999949</v>
      </c>
      <c r="J265" s="14"/>
      <c r="K265" s="1"/>
      <c r="AC265" s="1"/>
    </row>
    <row r="266" spans="2:29" x14ac:dyDescent="0.25">
      <c r="B266" s="3">
        <v>0.90625</v>
      </c>
      <c r="C266" s="4">
        <v>5.4</v>
      </c>
      <c r="D266" s="4">
        <f t="shared" si="8"/>
        <v>12.679999999999998</v>
      </c>
      <c r="E266" s="4">
        <v>18.079999999999998</v>
      </c>
      <c r="F266" s="4">
        <v>49.37</v>
      </c>
      <c r="G266" s="4">
        <v>49.37</v>
      </c>
      <c r="H266" s="4">
        <v>45.07</v>
      </c>
      <c r="I266" s="4">
        <f t="shared" si="9"/>
        <v>4.2999999999999972</v>
      </c>
      <c r="J266" s="14"/>
      <c r="K266" s="1"/>
      <c r="AC266" s="1"/>
    </row>
    <row r="267" spans="2:29" x14ac:dyDescent="0.25">
      <c r="B267" s="8">
        <v>0.90972222222222221</v>
      </c>
      <c r="C267" s="9">
        <v>4.8</v>
      </c>
      <c r="D267" s="9">
        <f t="shared" si="8"/>
        <v>12.719999999999999</v>
      </c>
      <c r="E267" s="9">
        <v>17.52</v>
      </c>
      <c r="F267" s="9">
        <v>49.41</v>
      </c>
      <c r="G267" s="9">
        <v>49.41</v>
      </c>
      <c r="H267" s="9">
        <v>45.35</v>
      </c>
      <c r="I267" s="9">
        <f t="shared" si="9"/>
        <v>4.0599999999999952</v>
      </c>
      <c r="J267" s="14"/>
      <c r="K267" s="1"/>
      <c r="AC267" s="1"/>
    </row>
    <row r="268" spans="2:29" x14ac:dyDescent="0.25">
      <c r="B268" s="3">
        <v>0.91319444444444453</v>
      </c>
      <c r="C268" s="4">
        <v>4.95</v>
      </c>
      <c r="D268" s="4">
        <f t="shared" si="8"/>
        <v>12.71</v>
      </c>
      <c r="E268" s="4">
        <v>17.66</v>
      </c>
      <c r="F268" s="4">
        <v>49.4</v>
      </c>
      <c r="G268" s="4">
        <v>49.4</v>
      </c>
      <c r="H268" s="4">
        <v>45.28</v>
      </c>
      <c r="I268" s="4">
        <f t="shared" si="9"/>
        <v>4.1199999999999974</v>
      </c>
      <c r="J268" s="14"/>
      <c r="K268" s="1"/>
      <c r="AC268" s="1"/>
    </row>
    <row r="269" spans="2:29" x14ac:dyDescent="0.25">
      <c r="B269" s="8">
        <v>0.91666666666666663</v>
      </c>
      <c r="C269" s="9">
        <v>5.05</v>
      </c>
      <c r="D269" s="9">
        <f t="shared" si="8"/>
        <v>12.7</v>
      </c>
      <c r="E269" s="9">
        <v>17.75</v>
      </c>
      <c r="F269" s="9">
        <v>49.39</v>
      </c>
      <c r="G269" s="9">
        <v>49.39</v>
      </c>
      <c r="H269" s="9">
        <v>45.23</v>
      </c>
      <c r="I269" s="9">
        <f t="shared" si="9"/>
        <v>4.1600000000000037</v>
      </c>
      <c r="J269" s="14"/>
      <c r="K269" s="1"/>
      <c r="AC269" s="1"/>
    </row>
    <row r="270" spans="2:29" x14ac:dyDescent="0.25">
      <c r="B270" s="3">
        <v>0.92013888888888884</v>
      </c>
      <c r="C270" s="4">
        <v>4.5</v>
      </c>
      <c r="D270" s="4">
        <f t="shared" si="8"/>
        <v>12.739999999999998</v>
      </c>
      <c r="E270" s="4">
        <v>17.239999999999998</v>
      </c>
      <c r="F270" s="4">
        <v>49.42</v>
      </c>
      <c r="G270" s="4">
        <v>49.42</v>
      </c>
      <c r="H270" s="4">
        <v>45.48</v>
      </c>
      <c r="I270" s="4">
        <f t="shared" si="9"/>
        <v>3.9400000000000048</v>
      </c>
      <c r="J270" s="14"/>
      <c r="K270" s="1"/>
      <c r="AC270" s="1"/>
    </row>
    <row r="271" spans="2:29" x14ac:dyDescent="0.25">
      <c r="B271" s="8">
        <v>0.92361111111111116</v>
      </c>
      <c r="C271" s="9">
        <v>4.4800000000000004</v>
      </c>
      <c r="D271" s="9">
        <f t="shared" si="8"/>
        <v>12.73</v>
      </c>
      <c r="E271" s="9">
        <v>17.21</v>
      </c>
      <c r="F271" s="9">
        <v>49.42</v>
      </c>
      <c r="G271" s="9">
        <v>49.42</v>
      </c>
      <c r="H271" s="9">
        <v>45.5</v>
      </c>
      <c r="I271" s="9">
        <f t="shared" si="9"/>
        <v>3.9200000000000017</v>
      </c>
      <c r="J271" s="14"/>
      <c r="K271" s="1"/>
      <c r="AC271" s="1"/>
    </row>
    <row r="272" spans="2:29" x14ac:dyDescent="0.25">
      <c r="B272" s="3">
        <v>0.92708333333333337</v>
      </c>
      <c r="C272" s="4">
        <v>4.63</v>
      </c>
      <c r="D272" s="4">
        <f t="shared" si="8"/>
        <v>12.720000000000002</v>
      </c>
      <c r="E272" s="4">
        <v>17.350000000000001</v>
      </c>
      <c r="F272" s="4">
        <v>49.42</v>
      </c>
      <c r="G272" s="4">
        <v>49.42</v>
      </c>
      <c r="H272" s="4">
        <v>45.43</v>
      </c>
      <c r="I272" s="4">
        <f t="shared" si="9"/>
        <v>3.990000000000002</v>
      </c>
      <c r="J272" s="14"/>
      <c r="K272" s="1"/>
      <c r="AC272" s="1"/>
    </row>
    <row r="273" spans="2:29" x14ac:dyDescent="0.25">
      <c r="B273" s="8">
        <v>0.93055555555555547</v>
      </c>
      <c r="C273" s="9">
        <v>4.8</v>
      </c>
      <c r="D273" s="9">
        <f t="shared" si="8"/>
        <v>12.719999999999999</v>
      </c>
      <c r="E273" s="9">
        <v>17.52</v>
      </c>
      <c r="F273" s="9">
        <v>49.41</v>
      </c>
      <c r="G273" s="9">
        <v>49.41</v>
      </c>
      <c r="H273" s="9">
        <v>45.35</v>
      </c>
      <c r="I273" s="9">
        <f t="shared" si="9"/>
        <v>4.0599999999999952</v>
      </c>
      <c r="J273" s="14"/>
      <c r="K273" s="1"/>
      <c r="AC273" s="1"/>
    </row>
    <row r="274" spans="2:29" x14ac:dyDescent="0.25">
      <c r="B274" s="3">
        <v>0.93402777777777779</v>
      </c>
      <c r="C274" s="4">
        <v>4.53</v>
      </c>
      <c r="D274" s="4">
        <f t="shared" si="8"/>
        <v>12.73</v>
      </c>
      <c r="E274" s="4">
        <v>17.260000000000002</v>
      </c>
      <c r="F274" s="4">
        <v>49.42</v>
      </c>
      <c r="G274" s="4">
        <v>49.42</v>
      </c>
      <c r="H274" s="4">
        <v>45.47</v>
      </c>
      <c r="I274" s="4">
        <f t="shared" si="9"/>
        <v>3.9500000000000028</v>
      </c>
      <c r="J274" s="14"/>
      <c r="K274" s="1"/>
      <c r="AC274" s="1"/>
    </row>
    <row r="275" spans="2:29" x14ac:dyDescent="0.25">
      <c r="B275" s="8">
        <v>0.9375</v>
      </c>
      <c r="C275" s="9">
        <v>4.4800000000000004</v>
      </c>
      <c r="D275" s="9">
        <f t="shared" si="8"/>
        <v>12.73</v>
      </c>
      <c r="E275" s="9">
        <v>17.21</v>
      </c>
      <c r="F275" s="9">
        <v>49.42</v>
      </c>
      <c r="G275" s="9">
        <v>49.42</v>
      </c>
      <c r="H275" s="9">
        <v>45.5</v>
      </c>
      <c r="I275" s="9">
        <f t="shared" si="9"/>
        <v>3.9200000000000017</v>
      </c>
      <c r="J275" s="14"/>
      <c r="K275" s="1"/>
      <c r="AC275" s="1"/>
    </row>
    <row r="276" spans="2:29" x14ac:dyDescent="0.25">
      <c r="B276" s="3">
        <v>0.94097222222222221</v>
      </c>
      <c r="C276" s="4">
        <v>4.53</v>
      </c>
      <c r="D276" s="4">
        <f t="shared" si="8"/>
        <v>12.73</v>
      </c>
      <c r="E276" s="4">
        <v>17.260000000000002</v>
      </c>
      <c r="F276" s="4">
        <v>49.42</v>
      </c>
      <c r="G276" s="4">
        <v>49.42</v>
      </c>
      <c r="H276" s="4">
        <v>45.47</v>
      </c>
      <c r="I276" s="4">
        <f t="shared" si="9"/>
        <v>3.9500000000000028</v>
      </c>
      <c r="J276" s="14"/>
      <c r="K276" s="1"/>
      <c r="AC276" s="1"/>
    </row>
    <row r="277" spans="2:29" x14ac:dyDescent="0.25">
      <c r="B277" s="8">
        <v>0.94444444444444453</v>
      </c>
      <c r="C277" s="9">
        <v>4.4000000000000004</v>
      </c>
      <c r="D277" s="9">
        <f t="shared" si="8"/>
        <v>12.74</v>
      </c>
      <c r="E277" s="9">
        <v>17.14</v>
      </c>
      <c r="F277" s="9">
        <v>49.43</v>
      </c>
      <c r="G277" s="9">
        <v>49.43</v>
      </c>
      <c r="H277" s="9">
        <v>45.53</v>
      </c>
      <c r="I277" s="9">
        <f t="shared" si="9"/>
        <v>3.8999999999999986</v>
      </c>
      <c r="J277" s="14"/>
      <c r="K277" s="1"/>
      <c r="AC277" s="1"/>
    </row>
    <row r="278" spans="2:29" x14ac:dyDescent="0.25">
      <c r="B278" s="3">
        <v>0.94791666666666663</v>
      </c>
      <c r="C278" s="4">
        <v>4.7300000000000004</v>
      </c>
      <c r="D278" s="4">
        <f t="shared" si="8"/>
        <v>12.719999999999999</v>
      </c>
      <c r="E278" s="4">
        <v>17.45</v>
      </c>
      <c r="F278" s="4">
        <v>49.41</v>
      </c>
      <c r="G278" s="4">
        <v>49.41</v>
      </c>
      <c r="H278" s="4">
        <v>45.38</v>
      </c>
      <c r="I278" s="4">
        <f t="shared" si="9"/>
        <v>4.029999999999994</v>
      </c>
      <c r="J278" s="14"/>
      <c r="K278" s="1"/>
      <c r="AC278" s="1"/>
    </row>
    <row r="279" spans="2:29" x14ac:dyDescent="0.25">
      <c r="B279" s="8">
        <v>0.95138888888888884</v>
      </c>
      <c r="C279" s="9">
        <v>4.45</v>
      </c>
      <c r="D279" s="9">
        <f t="shared" si="8"/>
        <v>12.740000000000002</v>
      </c>
      <c r="E279" s="9">
        <v>17.190000000000001</v>
      </c>
      <c r="F279" s="9">
        <v>49.43</v>
      </c>
      <c r="G279" s="9">
        <v>49.43</v>
      </c>
      <c r="H279" s="9">
        <v>45.51</v>
      </c>
      <c r="I279" s="9">
        <f t="shared" si="9"/>
        <v>3.9200000000000017</v>
      </c>
      <c r="J279" s="14"/>
      <c r="K279" s="1"/>
      <c r="AC279" s="1"/>
    </row>
    <row r="280" spans="2:29" x14ac:dyDescent="0.25">
      <c r="B280" s="3">
        <v>0.95486111111111116</v>
      </c>
      <c r="C280" s="4">
        <v>4.03</v>
      </c>
      <c r="D280" s="4">
        <f t="shared" si="8"/>
        <v>12.759999999999998</v>
      </c>
      <c r="E280" s="4">
        <v>16.79</v>
      </c>
      <c r="F280" s="4">
        <v>49.45</v>
      </c>
      <c r="G280" s="4">
        <v>49.45</v>
      </c>
      <c r="H280" s="4">
        <v>45.7</v>
      </c>
      <c r="I280" s="4">
        <f t="shared" si="9"/>
        <v>3.75</v>
      </c>
      <c r="J280" s="14"/>
      <c r="K280" s="1"/>
      <c r="AC280" s="1"/>
    </row>
    <row r="281" spans="2:29" x14ac:dyDescent="0.25">
      <c r="B281" s="8">
        <v>0.95833333333333337</v>
      </c>
      <c r="C281" s="9">
        <v>3.85</v>
      </c>
      <c r="D281" s="9">
        <f t="shared" si="8"/>
        <v>12.78</v>
      </c>
      <c r="E281" s="9">
        <v>16.63</v>
      </c>
      <c r="F281" s="9">
        <v>49.46</v>
      </c>
      <c r="G281" s="9">
        <v>49.46</v>
      </c>
      <c r="H281" s="9">
        <v>45.78</v>
      </c>
      <c r="I281" s="9">
        <f t="shared" si="9"/>
        <v>3.6799999999999997</v>
      </c>
      <c r="J281" s="14"/>
      <c r="K281" s="1"/>
      <c r="AC281" s="1"/>
    </row>
    <row r="282" spans="2:29" x14ac:dyDescent="0.25">
      <c r="B282" s="3">
        <v>0.96180555555555547</v>
      </c>
      <c r="C282" s="4">
        <v>4.1500000000000004</v>
      </c>
      <c r="D282" s="4">
        <f t="shared" si="8"/>
        <v>12.76</v>
      </c>
      <c r="E282" s="4">
        <v>16.91</v>
      </c>
      <c r="F282" s="4">
        <v>49.44</v>
      </c>
      <c r="G282" s="4">
        <v>49.44</v>
      </c>
      <c r="H282" s="4">
        <v>45.64</v>
      </c>
      <c r="I282" s="4">
        <f t="shared" si="9"/>
        <v>3.7999999999999972</v>
      </c>
      <c r="J282" s="14"/>
      <c r="K282" s="1"/>
      <c r="AC282" s="1"/>
    </row>
    <row r="283" spans="2:29" x14ac:dyDescent="0.25">
      <c r="B283" s="8">
        <v>0.96527777777777779</v>
      </c>
      <c r="C283" s="9">
        <v>3.9</v>
      </c>
      <c r="D283" s="9">
        <f t="shared" si="8"/>
        <v>12.770000000000001</v>
      </c>
      <c r="E283" s="9">
        <v>16.670000000000002</v>
      </c>
      <c r="F283" s="9">
        <v>49.46</v>
      </c>
      <c r="G283" s="9">
        <v>49.46</v>
      </c>
      <c r="H283" s="9">
        <v>45.75</v>
      </c>
      <c r="I283" s="9">
        <f t="shared" si="9"/>
        <v>3.7100000000000009</v>
      </c>
      <c r="J283" s="14"/>
      <c r="K283" s="1"/>
      <c r="AC283" s="1"/>
    </row>
    <row r="284" spans="2:29" x14ac:dyDescent="0.25">
      <c r="B284" s="3">
        <v>0.96875</v>
      </c>
      <c r="C284" s="4">
        <v>3.55</v>
      </c>
      <c r="D284" s="4">
        <f t="shared" si="8"/>
        <v>12.79</v>
      </c>
      <c r="E284" s="4">
        <v>16.34</v>
      </c>
      <c r="F284" s="4">
        <v>49.48</v>
      </c>
      <c r="G284" s="4">
        <v>49.48</v>
      </c>
      <c r="H284" s="4">
        <v>45.91</v>
      </c>
      <c r="I284" s="4">
        <f t="shared" si="9"/>
        <v>3.5700000000000003</v>
      </c>
      <c r="J284" s="14"/>
      <c r="K284" s="1"/>
      <c r="AC284" s="1"/>
    </row>
    <row r="285" spans="2:29" x14ac:dyDescent="0.25">
      <c r="B285" s="8">
        <v>0.97222222222222221</v>
      </c>
      <c r="C285" s="9">
        <v>3.28</v>
      </c>
      <c r="D285" s="9">
        <f t="shared" si="8"/>
        <v>12.81</v>
      </c>
      <c r="E285" s="9">
        <v>16.09</v>
      </c>
      <c r="F285" s="9">
        <v>49.49</v>
      </c>
      <c r="G285" s="9">
        <v>49.49</v>
      </c>
      <c r="H285" s="9">
        <v>46.02</v>
      </c>
      <c r="I285" s="9">
        <f t="shared" si="9"/>
        <v>3.4699999999999989</v>
      </c>
      <c r="J285" s="14"/>
      <c r="K285" s="1"/>
      <c r="AC285" s="1"/>
    </row>
    <row r="286" spans="2:29" x14ac:dyDescent="0.25">
      <c r="B286" s="3">
        <v>0.97569444444444453</v>
      </c>
      <c r="C286" s="4">
        <v>3.03</v>
      </c>
      <c r="D286" s="4">
        <f t="shared" si="8"/>
        <v>12.82</v>
      </c>
      <c r="E286" s="4">
        <v>15.85</v>
      </c>
      <c r="F286" s="4">
        <v>49.51</v>
      </c>
      <c r="G286" s="4">
        <v>49.51</v>
      </c>
      <c r="H286" s="4">
        <v>46.13</v>
      </c>
      <c r="I286" s="4">
        <f t="shared" si="9"/>
        <v>3.3799999999999955</v>
      </c>
      <c r="J286" s="14"/>
      <c r="K286" s="1"/>
      <c r="AC286" s="1"/>
    </row>
    <row r="287" spans="2:29" x14ac:dyDescent="0.25">
      <c r="B287" s="8">
        <v>0.97916666666666663</v>
      </c>
      <c r="C287" s="9">
        <v>3.13</v>
      </c>
      <c r="D287" s="9">
        <f t="shared" si="8"/>
        <v>12.82</v>
      </c>
      <c r="E287" s="9">
        <v>15.95</v>
      </c>
      <c r="F287" s="9">
        <v>49.5</v>
      </c>
      <c r="G287" s="9">
        <v>49.5</v>
      </c>
      <c r="H287" s="9">
        <v>46.09</v>
      </c>
      <c r="I287" s="9">
        <f t="shared" si="9"/>
        <v>3.4099999999999966</v>
      </c>
      <c r="J287" s="14"/>
      <c r="K287" s="1"/>
      <c r="AC287" s="1"/>
    </row>
    <row r="288" spans="2:29" x14ac:dyDescent="0.25">
      <c r="B288" s="3">
        <v>0.98263888888888884</v>
      </c>
      <c r="C288" s="4">
        <v>3.04</v>
      </c>
      <c r="D288" s="4">
        <f t="shared" si="8"/>
        <v>12.82</v>
      </c>
      <c r="E288" s="4">
        <v>15.86</v>
      </c>
      <c r="F288" s="4">
        <v>49.51</v>
      </c>
      <c r="G288" s="4">
        <v>49.51</v>
      </c>
      <c r="H288" s="4">
        <v>46.13</v>
      </c>
      <c r="I288" s="4">
        <f t="shared" si="9"/>
        <v>3.3799999999999955</v>
      </c>
      <c r="J288" s="14"/>
      <c r="K288" s="1"/>
      <c r="AC288" s="1"/>
    </row>
    <row r="289" spans="2:29" x14ac:dyDescent="0.25">
      <c r="B289" s="8">
        <v>0.98611111111111116</v>
      </c>
      <c r="C289" s="9">
        <v>3.16</v>
      </c>
      <c r="D289" s="9">
        <f t="shared" si="8"/>
        <v>12.82</v>
      </c>
      <c r="E289" s="9">
        <v>15.98</v>
      </c>
      <c r="F289" s="9">
        <v>49.5</v>
      </c>
      <c r="G289" s="9">
        <v>49.5</v>
      </c>
      <c r="H289" s="9">
        <v>46.08</v>
      </c>
      <c r="I289" s="9">
        <f t="shared" si="9"/>
        <v>3.4200000000000017</v>
      </c>
      <c r="J289" s="14"/>
      <c r="K289" s="1"/>
      <c r="AC289" s="1"/>
    </row>
    <row r="290" spans="2:29" x14ac:dyDescent="0.25">
      <c r="B290" s="3">
        <v>0.98958333333333337</v>
      </c>
      <c r="C290" s="4">
        <v>2.92</v>
      </c>
      <c r="D290" s="4">
        <f t="shared" si="8"/>
        <v>12.83</v>
      </c>
      <c r="E290" s="4">
        <v>15.75</v>
      </c>
      <c r="F290" s="4">
        <v>49.51</v>
      </c>
      <c r="G290" s="4">
        <v>49.51</v>
      </c>
      <c r="H290" s="4">
        <v>46.18</v>
      </c>
      <c r="I290" s="4">
        <f t="shared" si="9"/>
        <v>3.3299999999999983</v>
      </c>
      <c r="J290" s="14"/>
      <c r="K290" s="1"/>
      <c r="AC290" s="1"/>
    </row>
    <row r="291" spans="2:29" x14ac:dyDescent="0.25">
      <c r="B291" s="8">
        <v>0.99305555555555547</v>
      </c>
      <c r="C291" s="9">
        <v>2.79</v>
      </c>
      <c r="D291" s="9">
        <f t="shared" si="8"/>
        <v>12.84</v>
      </c>
      <c r="E291" s="9">
        <v>15.63</v>
      </c>
      <c r="F291" s="9">
        <v>49.52</v>
      </c>
      <c r="G291" s="9">
        <v>49.52</v>
      </c>
      <c r="H291" s="9">
        <v>46.23</v>
      </c>
      <c r="I291" s="9">
        <f t="shared" si="9"/>
        <v>3.2900000000000063</v>
      </c>
      <c r="J291" s="14"/>
      <c r="K291" s="1"/>
      <c r="AC291" s="1"/>
    </row>
    <row r="292" spans="2:29" x14ac:dyDescent="0.25">
      <c r="B292" s="3">
        <v>0.99652777777777779</v>
      </c>
      <c r="C292" s="4">
        <v>2.75</v>
      </c>
      <c r="D292" s="4">
        <f t="shared" si="8"/>
        <v>12.84</v>
      </c>
      <c r="E292" s="4">
        <v>15.59</v>
      </c>
      <c r="F292" s="4">
        <v>49.52</v>
      </c>
      <c r="G292" s="4">
        <v>49.52</v>
      </c>
      <c r="H292" s="4">
        <v>46.25</v>
      </c>
      <c r="I292" s="4">
        <f t="shared" si="9"/>
        <v>3.2700000000000031</v>
      </c>
      <c r="J292" s="14"/>
      <c r="K292" s="1"/>
      <c r="AC292" s="1"/>
    </row>
    <row r="293" spans="2:29" x14ac:dyDescent="0.25">
      <c r="AC293" s="1"/>
    </row>
    <row r="294" spans="2:29" x14ac:dyDescent="0.25">
      <c r="AC294" s="1"/>
    </row>
    <row r="295" spans="2:29" x14ac:dyDescent="0.25">
      <c r="AC295" s="1"/>
    </row>
    <row r="296" spans="2:29" x14ac:dyDescent="0.25">
      <c r="AC296" s="1"/>
    </row>
    <row r="297" spans="2:29" x14ac:dyDescent="0.25">
      <c r="AC297" s="12"/>
    </row>
    <row r="298" spans="2:29" x14ac:dyDescent="0.25">
      <c r="AC298" s="1"/>
    </row>
    <row r="299" spans="2:29" x14ac:dyDescent="0.25">
      <c r="AC299" s="12"/>
    </row>
  </sheetData>
  <mergeCells count="2">
    <mergeCell ref="C3:E3"/>
    <mergeCell ref="F3:I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92"/>
  <sheetViews>
    <sheetView showGridLines="0" topLeftCell="A13" workbookViewId="0">
      <selection activeCell="J31" sqref="J31"/>
    </sheetView>
  </sheetViews>
  <sheetFormatPr defaultRowHeight="15" x14ac:dyDescent="0.25"/>
  <cols>
    <col min="3" max="5" width="8.42578125" customWidth="1"/>
    <col min="6" max="8" width="5.5703125" bestFit="1" customWidth="1"/>
    <col min="9" max="9" width="10" customWidth="1"/>
  </cols>
  <sheetData>
    <row r="3" spans="2:20" x14ac:dyDescent="0.25">
      <c r="C3" s="50" t="s">
        <v>1</v>
      </c>
      <c r="D3" s="50"/>
      <c r="E3" s="50"/>
      <c r="F3" s="54" t="s">
        <v>8</v>
      </c>
      <c r="G3" s="55"/>
      <c r="H3" s="55"/>
      <c r="I3" s="55"/>
    </row>
    <row r="4" spans="2:20" ht="45" x14ac:dyDescent="0.25">
      <c r="B4" s="7" t="s">
        <v>2</v>
      </c>
      <c r="C4" s="7" t="s">
        <v>3</v>
      </c>
      <c r="D4" s="7" t="s">
        <v>4</v>
      </c>
      <c r="E4" s="6" t="s">
        <v>9</v>
      </c>
      <c r="F4" s="7" t="s">
        <v>5</v>
      </c>
      <c r="G4" s="7" t="s">
        <v>6</v>
      </c>
      <c r="H4" s="7" t="s">
        <v>7</v>
      </c>
      <c r="I4" s="6" t="s">
        <v>31</v>
      </c>
    </row>
    <row r="5" spans="2:20" x14ac:dyDescent="0.25">
      <c r="B5" s="8">
        <v>0</v>
      </c>
      <c r="C5" s="9">
        <v>2.98</v>
      </c>
      <c r="D5" s="9">
        <f>E5-C5</f>
        <v>8.86</v>
      </c>
      <c r="E5" s="9">
        <v>11.84</v>
      </c>
      <c r="F5" s="9">
        <v>49.71</v>
      </c>
      <c r="G5" s="9">
        <v>24</v>
      </c>
      <c r="H5" s="9">
        <v>22.04</v>
      </c>
      <c r="I5" s="9">
        <f>G5-H5</f>
        <v>1.9600000000000009</v>
      </c>
    </row>
    <row r="6" spans="2:20" x14ac:dyDescent="0.25">
      <c r="B6" s="3">
        <v>3.472222222222222E-3</v>
      </c>
      <c r="C6" s="4">
        <v>2.68</v>
      </c>
      <c r="D6" s="4">
        <f t="shared" ref="D6:D69" si="0">E6-C6</f>
        <v>8.8800000000000008</v>
      </c>
      <c r="E6" s="4">
        <v>11.56</v>
      </c>
      <c r="F6" s="4">
        <v>49.73</v>
      </c>
      <c r="G6" s="4">
        <v>24</v>
      </c>
      <c r="H6" s="4">
        <v>22.12</v>
      </c>
      <c r="I6" s="4">
        <f t="shared" ref="I6:I69" si="1">G6-H6</f>
        <v>1.879999999999999</v>
      </c>
      <c r="S6" s="13">
        <f>1-S10/Without_Valve!S10</f>
        <v>0.32545210321668361</v>
      </c>
    </row>
    <row r="7" spans="2:20" x14ac:dyDescent="0.25">
      <c r="B7" s="8">
        <v>6.9444444444444441E-3</v>
      </c>
      <c r="C7" s="9">
        <v>2.75</v>
      </c>
      <c r="D7" s="9">
        <f t="shared" si="0"/>
        <v>8.8800000000000008</v>
      </c>
      <c r="E7" s="9">
        <v>11.63</v>
      </c>
      <c r="F7" s="9">
        <v>49.72</v>
      </c>
      <c r="G7" s="9">
        <v>24</v>
      </c>
      <c r="H7" s="9">
        <v>22.1</v>
      </c>
      <c r="I7" s="9">
        <f t="shared" si="1"/>
        <v>1.8999999999999986</v>
      </c>
      <c r="K7" s="1"/>
    </row>
    <row r="8" spans="2:20" x14ac:dyDescent="0.25">
      <c r="B8" s="3">
        <v>1.0416666666666666E-2</v>
      </c>
      <c r="C8" s="4">
        <v>2.48</v>
      </c>
      <c r="D8" s="4">
        <f t="shared" si="0"/>
        <v>8.8899999999999988</v>
      </c>
      <c r="E8" s="4">
        <v>11.37</v>
      </c>
      <c r="F8" s="4">
        <v>49.73</v>
      </c>
      <c r="G8" s="4">
        <v>24</v>
      </c>
      <c r="H8" s="4">
        <v>22.18</v>
      </c>
      <c r="I8" s="4">
        <f t="shared" si="1"/>
        <v>1.8200000000000003</v>
      </c>
      <c r="K8" s="1"/>
      <c r="R8" s="7" t="s">
        <v>3</v>
      </c>
      <c r="S8" s="7" t="s">
        <v>4</v>
      </c>
      <c r="T8" s="7" t="s">
        <v>13</v>
      </c>
    </row>
    <row r="9" spans="2:20" x14ac:dyDescent="0.25">
      <c r="B9" s="8">
        <v>1.3888888888888888E-2</v>
      </c>
      <c r="C9" s="9">
        <v>2.63</v>
      </c>
      <c r="D9" s="9">
        <f t="shared" si="0"/>
        <v>8.879999999999999</v>
      </c>
      <c r="E9" s="9">
        <v>11.51</v>
      </c>
      <c r="F9" s="9">
        <v>49.73</v>
      </c>
      <c r="G9" s="9">
        <v>24</v>
      </c>
      <c r="H9" s="9">
        <v>22.14</v>
      </c>
      <c r="I9" s="9">
        <f t="shared" si="1"/>
        <v>1.8599999999999994</v>
      </c>
      <c r="K9" s="1"/>
      <c r="Q9" s="11" t="s">
        <v>12</v>
      </c>
      <c r="R9" s="2">
        <f>MEDIAN(C5:C292)</f>
        <v>11.79</v>
      </c>
      <c r="S9" s="2">
        <f>MEDIAN(D5:D292)</f>
        <v>8.2149999999999999</v>
      </c>
      <c r="T9" s="2">
        <f>MEDIAN(E5:E292)</f>
        <v>20.004999999999999</v>
      </c>
    </row>
    <row r="10" spans="2:20" x14ac:dyDescent="0.25">
      <c r="B10" s="3">
        <v>1.7361111111111112E-2</v>
      </c>
      <c r="C10" s="4">
        <v>2.73</v>
      </c>
      <c r="D10" s="4">
        <f t="shared" si="0"/>
        <v>8.879999999999999</v>
      </c>
      <c r="E10" s="4">
        <v>11.61</v>
      </c>
      <c r="F10" s="4">
        <v>49.72</v>
      </c>
      <c r="G10" s="4">
        <v>24</v>
      </c>
      <c r="H10" s="4">
        <v>22.11</v>
      </c>
      <c r="I10" s="4">
        <f t="shared" si="1"/>
        <v>1.8900000000000006</v>
      </c>
      <c r="K10" s="1"/>
      <c r="Q10" s="11" t="s">
        <v>10</v>
      </c>
      <c r="R10" s="2">
        <f>SUM(C5:C292)*(5*60)/1000</f>
        <v>900.41700000000117</v>
      </c>
      <c r="S10" s="2">
        <f>SUM(D5:D292)*(5*60)/1000</f>
        <v>715.61100000000044</v>
      </c>
      <c r="T10" s="2">
        <f>SUM(E5:E292)*(5*60)/1000</f>
        <v>1616.0279999999998</v>
      </c>
    </row>
    <row r="11" spans="2:20" x14ac:dyDescent="0.25">
      <c r="B11" s="8">
        <v>2.0833333333333332E-2</v>
      </c>
      <c r="C11" s="9">
        <v>2.83</v>
      </c>
      <c r="D11" s="9">
        <f t="shared" si="0"/>
        <v>8.8699999999999992</v>
      </c>
      <c r="E11" s="9">
        <v>11.7</v>
      </c>
      <c r="F11" s="9">
        <v>49.72</v>
      </c>
      <c r="G11" s="9">
        <v>24</v>
      </c>
      <c r="H11" s="9">
        <v>22.08</v>
      </c>
      <c r="I11" s="9">
        <f t="shared" si="1"/>
        <v>1.9200000000000017</v>
      </c>
      <c r="K11" s="1"/>
      <c r="Q11" s="11" t="s">
        <v>11</v>
      </c>
      <c r="R11" s="10">
        <f>R10/T10</f>
        <v>0.55717908353073164</v>
      </c>
      <c r="S11" s="13">
        <f>S10/T10</f>
        <v>0.44282091646926941</v>
      </c>
      <c r="T11" s="10">
        <v>1</v>
      </c>
    </row>
    <row r="12" spans="2:20" x14ac:dyDescent="0.25">
      <c r="B12" s="3">
        <v>2.4305555555555556E-2</v>
      </c>
      <c r="C12" s="4">
        <v>2.68</v>
      </c>
      <c r="D12" s="4">
        <f t="shared" si="0"/>
        <v>8.8800000000000008</v>
      </c>
      <c r="E12" s="4">
        <v>11.56</v>
      </c>
      <c r="F12" s="4">
        <v>49.73</v>
      </c>
      <c r="G12" s="4">
        <v>24</v>
      </c>
      <c r="H12" s="4">
        <v>22.12</v>
      </c>
      <c r="I12" s="4">
        <f t="shared" si="1"/>
        <v>1.879999999999999</v>
      </c>
      <c r="K12" s="1"/>
    </row>
    <row r="13" spans="2:20" x14ac:dyDescent="0.25">
      <c r="B13" s="8">
        <v>2.7777777777777776E-2</v>
      </c>
      <c r="C13" s="9">
        <v>2.78</v>
      </c>
      <c r="D13" s="9">
        <f t="shared" si="0"/>
        <v>8.870000000000001</v>
      </c>
      <c r="E13" s="9">
        <v>11.65</v>
      </c>
      <c r="F13" s="9">
        <v>49.72</v>
      </c>
      <c r="G13" s="9">
        <v>24</v>
      </c>
      <c r="H13" s="9">
        <v>22.09</v>
      </c>
      <c r="I13" s="9">
        <f t="shared" si="1"/>
        <v>1.9100000000000001</v>
      </c>
      <c r="K13" s="1"/>
    </row>
    <row r="14" spans="2:20" x14ac:dyDescent="0.25">
      <c r="B14" s="3">
        <v>3.125E-2</v>
      </c>
      <c r="C14" s="4">
        <v>2.2999999999999998</v>
      </c>
      <c r="D14" s="4">
        <f t="shared" si="0"/>
        <v>8.8999999999999986</v>
      </c>
      <c r="E14" s="4">
        <v>11.2</v>
      </c>
      <c r="F14" s="4">
        <v>49.74</v>
      </c>
      <c r="G14" s="4">
        <v>24</v>
      </c>
      <c r="H14" s="4">
        <v>22.23</v>
      </c>
      <c r="I14" s="4">
        <f t="shared" si="1"/>
        <v>1.7699999999999996</v>
      </c>
      <c r="K14" s="1"/>
    </row>
    <row r="15" spans="2:20" x14ac:dyDescent="0.25">
      <c r="B15" s="8">
        <v>3.4722222222222224E-2</v>
      </c>
      <c r="C15" s="9">
        <v>2.1800000000000002</v>
      </c>
      <c r="D15" s="9">
        <f t="shared" si="0"/>
        <v>8.9</v>
      </c>
      <c r="E15" s="9">
        <v>11.08</v>
      </c>
      <c r="F15" s="9">
        <v>49.75</v>
      </c>
      <c r="G15" s="9">
        <v>24</v>
      </c>
      <c r="H15" s="9">
        <v>22.26</v>
      </c>
      <c r="I15" s="9">
        <f t="shared" si="1"/>
        <v>1.7399999999999984</v>
      </c>
      <c r="K15" s="1"/>
    </row>
    <row r="16" spans="2:20" x14ac:dyDescent="0.25">
      <c r="B16" s="3">
        <v>3.8194444444444441E-2</v>
      </c>
      <c r="C16" s="4">
        <v>2</v>
      </c>
      <c r="D16" s="4">
        <f t="shared" si="0"/>
        <v>8.92</v>
      </c>
      <c r="E16" s="4">
        <v>10.92</v>
      </c>
      <c r="F16" s="4">
        <v>49.75</v>
      </c>
      <c r="G16" s="4">
        <v>24</v>
      </c>
      <c r="H16" s="4">
        <v>22.31</v>
      </c>
      <c r="I16" s="4">
        <f t="shared" si="1"/>
        <v>1.6900000000000013</v>
      </c>
      <c r="K16" s="1"/>
    </row>
    <row r="17" spans="2:11" x14ac:dyDescent="0.25">
      <c r="B17" s="8">
        <v>4.1666666666666664E-2</v>
      </c>
      <c r="C17" s="9">
        <v>1.85</v>
      </c>
      <c r="D17" s="9">
        <f t="shared" si="0"/>
        <v>8.93</v>
      </c>
      <c r="E17" s="9">
        <v>10.78</v>
      </c>
      <c r="F17" s="9">
        <v>49.76</v>
      </c>
      <c r="G17" s="9">
        <v>24</v>
      </c>
      <c r="H17" s="9">
        <v>22.35</v>
      </c>
      <c r="I17" s="9">
        <f t="shared" si="1"/>
        <v>1.6499999999999986</v>
      </c>
      <c r="K17" s="1"/>
    </row>
    <row r="18" spans="2:11" x14ac:dyDescent="0.25">
      <c r="B18" s="3">
        <v>4.5138888888888888E-2</v>
      </c>
      <c r="C18" s="4">
        <v>1.88</v>
      </c>
      <c r="D18" s="4">
        <f t="shared" si="0"/>
        <v>8.9200000000000017</v>
      </c>
      <c r="E18" s="4">
        <v>10.8</v>
      </c>
      <c r="F18" s="4">
        <v>49.76</v>
      </c>
      <c r="G18" s="4">
        <v>24</v>
      </c>
      <c r="H18" s="4">
        <v>22.34</v>
      </c>
      <c r="I18" s="4">
        <f t="shared" si="1"/>
        <v>1.6600000000000001</v>
      </c>
      <c r="K18" s="1"/>
    </row>
    <row r="19" spans="2:11" x14ac:dyDescent="0.25">
      <c r="B19" s="8">
        <v>4.8611111111111112E-2</v>
      </c>
      <c r="C19" s="9">
        <v>1.95</v>
      </c>
      <c r="D19" s="9">
        <f t="shared" si="0"/>
        <v>8.92</v>
      </c>
      <c r="E19" s="9">
        <v>10.87</v>
      </c>
      <c r="F19" s="9">
        <v>49.76</v>
      </c>
      <c r="G19" s="9">
        <v>24</v>
      </c>
      <c r="H19" s="9">
        <v>22.32</v>
      </c>
      <c r="I19" s="9">
        <f t="shared" si="1"/>
        <v>1.6799999999999997</v>
      </c>
      <c r="K19" s="1"/>
    </row>
    <row r="20" spans="2:11" x14ac:dyDescent="0.25">
      <c r="B20" s="3">
        <v>5.2083333333333336E-2</v>
      </c>
      <c r="C20" s="4">
        <v>1.85</v>
      </c>
      <c r="D20" s="4">
        <f t="shared" si="0"/>
        <v>8.93</v>
      </c>
      <c r="E20" s="4">
        <v>10.78</v>
      </c>
      <c r="F20" s="4">
        <v>49.76</v>
      </c>
      <c r="G20" s="4">
        <v>24</v>
      </c>
      <c r="H20" s="4">
        <v>22.35</v>
      </c>
      <c r="I20" s="4">
        <f t="shared" si="1"/>
        <v>1.6499999999999986</v>
      </c>
      <c r="K20" s="1"/>
    </row>
    <row r="21" spans="2:11" x14ac:dyDescent="0.25">
      <c r="B21" s="8">
        <v>5.5555555555555552E-2</v>
      </c>
      <c r="C21" s="9">
        <v>1.78</v>
      </c>
      <c r="D21" s="9">
        <f t="shared" si="0"/>
        <v>8.9300000000000015</v>
      </c>
      <c r="E21" s="9">
        <v>10.71</v>
      </c>
      <c r="F21" s="9">
        <v>49.76</v>
      </c>
      <c r="G21" s="9">
        <v>24</v>
      </c>
      <c r="H21" s="9">
        <v>22.37</v>
      </c>
      <c r="I21" s="9">
        <f t="shared" si="1"/>
        <v>1.629999999999999</v>
      </c>
      <c r="K21" s="1"/>
    </row>
    <row r="22" spans="2:11" x14ac:dyDescent="0.25">
      <c r="B22" s="3">
        <v>5.9027777777777783E-2</v>
      </c>
      <c r="C22" s="4">
        <v>1.78</v>
      </c>
      <c r="D22" s="4">
        <f t="shared" si="0"/>
        <v>8.9300000000000015</v>
      </c>
      <c r="E22" s="4">
        <v>10.71</v>
      </c>
      <c r="F22" s="4">
        <v>49.76</v>
      </c>
      <c r="G22" s="4">
        <v>24</v>
      </c>
      <c r="H22" s="4">
        <v>22.37</v>
      </c>
      <c r="I22" s="4">
        <f t="shared" si="1"/>
        <v>1.629999999999999</v>
      </c>
      <c r="K22" s="1"/>
    </row>
    <row r="23" spans="2:11" x14ac:dyDescent="0.25">
      <c r="B23" s="8">
        <v>6.25E-2</v>
      </c>
      <c r="C23" s="9">
        <v>1.73</v>
      </c>
      <c r="D23" s="9">
        <f t="shared" si="0"/>
        <v>8.93</v>
      </c>
      <c r="E23" s="9">
        <v>10.66</v>
      </c>
      <c r="F23" s="9">
        <v>49.76</v>
      </c>
      <c r="G23" s="9">
        <v>24</v>
      </c>
      <c r="H23" s="9">
        <v>22.38</v>
      </c>
      <c r="I23" s="9">
        <f t="shared" si="1"/>
        <v>1.620000000000001</v>
      </c>
      <c r="K23" s="1"/>
    </row>
    <row r="24" spans="2:11" x14ac:dyDescent="0.25">
      <c r="B24" s="3">
        <v>6.5972222222222224E-2</v>
      </c>
      <c r="C24" s="4">
        <v>1.8</v>
      </c>
      <c r="D24" s="4">
        <f t="shared" si="0"/>
        <v>8.93</v>
      </c>
      <c r="E24" s="4">
        <v>10.73</v>
      </c>
      <c r="F24" s="4">
        <v>49.76</v>
      </c>
      <c r="G24" s="4">
        <v>24</v>
      </c>
      <c r="H24" s="4">
        <v>22.36</v>
      </c>
      <c r="I24" s="4">
        <f t="shared" si="1"/>
        <v>1.6400000000000006</v>
      </c>
      <c r="K24" s="1"/>
    </row>
    <row r="25" spans="2:11" x14ac:dyDescent="0.25">
      <c r="B25" s="8">
        <v>6.9444444444444434E-2</v>
      </c>
      <c r="C25" s="9">
        <v>1.78</v>
      </c>
      <c r="D25" s="9">
        <f t="shared" si="0"/>
        <v>8.9300000000000015</v>
      </c>
      <c r="E25" s="9">
        <v>10.71</v>
      </c>
      <c r="F25" s="9">
        <v>49.76</v>
      </c>
      <c r="G25" s="9">
        <v>24</v>
      </c>
      <c r="H25" s="9">
        <v>22.37</v>
      </c>
      <c r="I25" s="9">
        <f t="shared" si="1"/>
        <v>1.629999999999999</v>
      </c>
      <c r="K25" s="1"/>
    </row>
    <row r="26" spans="2:11" x14ac:dyDescent="0.25">
      <c r="B26" s="3">
        <v>7.2916666666666671E-2</v>
      </c>
      <c r="C26" s="4">
        <v>1.8</v>
      </c>
      <c r="D26" s="4">
        <f t="shared" si="0"/>
        <v>8.93</v>
      </c>
      <c r="E26" s="4">
        <v>10.73</v>
      </c>
      <c r="F26" s="4">
        <v>49.76</v>
      </c>
      <c r="G26" s="4">
        <v>24</v>
      </c>
      <c r="H26" s="4">
        <v>22.36</v>
      </c>
      <c r="I26" s="4">
        <f t="shared" si="1"/>
        <v>1.6400000000000006</v>
      </c>
      <c r="K26" s="1"/>
    </row>
    <row r="27" spans="2:11" x14ac:dyDescent="0.25">
      <c r="B27" s="8">
        <v>7.6388888888888895E-2</v>
      </c>
      <c r="C27" s="9">
        <v>1.78</v>
      </c>
      <c r="D27" s="9">
        <f t="shared" si="0"/>
        <v>8.9300000000000015</v>
      </c>
      <c r="E27" s="9">
        <v>10.71</v>
      </c>
      <c r="F27" s="9">
        <v>49.76</v>
      </c>
      <c r="G27" s="9">
        <v>24</v>
      </c>
      <c r="H27" s="9">
        <v>22.37</v>
      </c>
      <c r="I27" s="9">
        <f t="shared" si="1"/>
        <v>1.629999999999999</v>
      </c>
      <c r="K27" s="1"/>
    </row>
    <row r="28" spans="2:11" x14ac:dyDescent="0.25">
      <c r="B28" s="3">
        <v>7.9861111111111105E-2</v>
      </c>
      <c r="C28" s="4">
        <v>1.73</v>
      </c>
      <c r="D28" s="4">
        <f t="shared" si="0"/>
        <v>8.93</v>
      </c>
      <c r="E28" s="4">
        <v>10.66</v>
      </c>
      <c r="F28" s="4">
        <v>49.76</v>
      </c>
      <c r="G28" s="4">
        <v>24</v>
      </c>
      <c r="H28" s="4">
        <v>22.38</v>
      </c>
      <c r="I28" s="4">
        <f t="shared" si="1"/>
        <v>1.620000000000001</v>
      </c>
      <c r="K28" s="1"/>
    </row>
    <row r="29" spans="2:11" x14ac:dyDescent="0.25">
      <c r="B29" s="8">
        <v>8.3333333333333329E-2</v>
      </c>
      <c r="C29" s="9">
        <v>1.8</v>
      </c>
      <c r="D29" s="9">
        <f t="shared" si="0"/>
        <v>8.93</v>
      </c>
      <c r="E29" s="9">
        <v>10.73</v>
      </c>
      <c r="F29" s="9">
        <v>49.76</v>
      </c>
      <c r="G29" s="9">
        <v>24</v>
      </c>
      <c r="H29" s="9">
        <v>22.36</v>
      </c>
      <c r="I29" s="9">
        <f t="shared" si="1"/>
        <v>1.6400000000000006</v>
      </c>
      <c r="K29" s="1"/>
    </row>
    <row r="30" spans="2:11" x14ac:dyDescent="0.25">
      <c r="B30" s="3">
        <v>8.6805555555555566E-2</v>
      </c>
      <c r="C30" s="4">
        <v>1.83</v>
      </c>
      <c r="D30" s="4">
        <f t="shared" si="0"/>
        <v>8.92</v>
      </c>
      <c r="E30" s="4">
        <v>10.75</v>
      </c>
      <c r="F30" s="4">
        <v>49.76</v>
      </c>
      <c r="G30" s="4">
        <v>24</v>
      </c>
      <c r="H30" s="4">
        <v>22.36</v>
      </c>
      <c r="I30" s="4">
        <f t="shared" si="1"/>
        <v>1.6400000000000006</v>
      </c>
      <c r="K30" s="1"/>
    </row>
    <row r="31" spans="2:11" x14ac:dyDescent="0.25">
      <c r="B31" s="8">
        <v>9.0277777777777776E-2</v>
      </c>
      <c r="C31" s="9">
        <v>1.95</v>
      </c>
      <c r="D31" s="9">
        <f t="shared" si="0"/>
        <v>8.92</v>
      </c>
      <c r="E31" s="9">
        <v>10.87</v>
      </c>
      <c r="F31" s="9">
        <v>49.76</v>
      </c>
      <c r="G31" s="9">
        <v>24</v>
      </c>
      <c r="H31" s="9">
        <v>22.32</v>
      </c>
      <c r="I31" s="9">
        <f t="shared" si="1"/>
        <v>1.6799999999999997</v>
      </c>
      <c r="K31" s="1"/>
    </row>
    <row r="32" spans="2:11" x14ac:dyDescent="0.25">
      <c r="B32" s="3">
        <v>9.375E-2</v>
      </c>
      <c r="C32" s="4">
        <v>2</v>
      </c>
      <c r="D32" s="4">
        <f t="shared" si="0"/>
        <v>8.92</v>
      </c>
      <c r="E32" s="4">
        <v>10.92</v>
      </c>
      <c r="F32" s="4">
        <v>49.75</v>
      </c>
      <c r="G32" s="4">
        <v>24</v>
      </c>
      <c r="H32" s="4">
        <v>22.31</v>
      </c>
      <c r="I32" s="4">
        <f t="shared" si="1"/>
        <v>1.6900000000000013</v>
      </c>
      <c r="K32" s="1"/>
    </row>
    <row r="33" spans="2:11" x14ac:dyDescent="0.25">
      <c r="B33" s="8">
        <v>9.7222222222222224E-2</v>
      </c>
      <c r="C33" s="9">
        <v>2.1800000000000002</v>
      </c>
      <c r="D33" s="9">
        <f t="shared" si="0"/>
        <v>8.9</v>
      </c>
      <c r="E33" s="9">
        <v>11.08</v>
      </c>
      <c r="F33" s="9">
        <v>49.75</v>
      </c>
      <c r="G33" s="9">
        <v>24</v>
      </c>
      <c r="H33" s="9">
        <v>22.26</v>
      </c>
      <c r="I33" s="9">
        <f t="shared" si="1"/>
        <v>1.7399999999999984</v>
      </c>
      <c r="K33" s="1"/>
    </row>
    <row r="34" spans="2:11" x14ac:dyDescent="0.25">
      <c r="B34" s="3">
        <v>0.10069444444444443</v>
      </c>
      <c r="C34" s="4">
        <v>2.0299999999999998</v>
      </c>
      <c r="D34" s="4">
        <f t="shared" si="0"/>
        <v>8.91</v>
      </c>
      <c r="E34" s="4">
        <v>10.94</v>
      </c>
      <c r="F34" s="4">
        <v>49.75</v>
      </c>
      <c r="G34" s="4">
        <v>24</v>
      </c>
      <c r="H34" s="4">
        <v>22.3</v>
      </c>
      <c r="I34" s="4">
        <f t="shared" si="1"/>
        <v>1.6999999999999993</v>
      </c>
      <c r="K34" s="1"/>
    </row>
    <row r="35" spans="2:11" x14ac:dyDescent="0.25">
      <c r="B35" s="8">
        <v>0.10416666666666667</v>
      </c>
      <c r="C35" s="9">
        <v>2.13</v>
      </c>
      <c r="D35" s="9">
        <f t="shared" si="0"/>
        <v>8.91</v>
      </c>
      <c r="E35" s="9">
        <v>11.04</v>
      </c>
      <c r="F35" s="9">
        <v>49.75</v>
      </c>
      <c r="G35" s="9">
        <v>24</v>
      </c>
      <c r="H35" s="9">
        <v>22.27</v>
      </c>
      <c r="I35" s="9">
        <f t="shared" si="1"/>
        <v>1.7300000000000004</v>
      </c>
      <c r="K35" s="1"/>
    </row>
    <row r="36" spans="2:11" x14ac:dyDescent="0.25">
      <c r="B36" s="3">
        <v>0.1076388888888889</v>
      </c>
      <c r="C36" s="4">
        <v>2.1800000000000002</v>
      </c>
      <c r="D36" s="4">
        <f t="shared" si="0"/>
        <v>8.9</v>
      </c>
      <c r="E36" s="4">
        <v>11.08</v>
      </c>
      <c r="F36" s="4">
        <v>49.75</v>
      </c>
      <c r="G36" s="4">
        <v>24</v>
      </c>
      <c r="H36" s="4">
        <v>22.26</v>
      </c>
      <c r="I36" s="4">
        <f t="shared" si="1"/>
        <v>1.7399999999999984</v>
      </c>
      <c r="K36" s="1"/>
    </row>
    <row r="37" spans="2:11" x14ac:dyDescent="0.25">
      <c r="B37" s="8">
        <v>0.1111111111111111</v>
      </c>
      <c r="C37" s="9">
        <v>2.35</v>
      </c>
      <c r="D37" s="9">
        <f t="shared" si="0"/>
        <v>8.9</v>
      </c>
      <c r="E37" s="9">
        <v>11.25</v>
      </c>
      <c r="F37" s="9">
        <v>49.74</v>
      </c>
      <c r="G37" s="9">
        <v>24</v>
      </c>
      <c r="H37" s="9">
        <v>22.21</v>
      </c>
      <c r="I37" s="9">
        <f t="shared" si="1"/>
        <v>1.7899999999999991</v>
      </c>
      <c r="K37" s="1"/>
    </row>
    <row r="38" spans="2:11" x14ac:dyDescent="0.25">
      <c r="B38" s="3">
        <v>0.11458333333333333</v>
      </c>
      <c r="C38" s="4">
        <v>2.58</v>
      </c>
      <c r="D38" s="4">
        <f t="shared" si="0"/>
        <v>8.8800000000000008</v>
      </c>
      <c r="E38" s="4">
        <v>11.46</v>
      </c>
      <c r="F38" s="4">
        <v>49.73</v>
      </c>
      <c r="G38" s="4">
        <v>24</v>
      </c>
      <c r="H38" s="4">
        <v>22.15</v>
      </c>
      <c r="I38" s="4">
        <f t="shared" si="1"/>
        <v>1.8500000000000014</v>
      </c>
      <c r="K38" s="1"/>
    </row>
    <row r="39" spans="2:11" x14ac:dyDescent="0.25">
      <c r="B39" s="8">
        <v>0.11805555555555557</v>
      </c>
      <c r="C39" s="9">
        <v>2.5499999999999998</v>
      </c>
      <c r="D39" s="9">
        <f t="shared" si="0"/>
        <v>8.89</v>
      </c>
      <c r="E39" s="9">
        <v>11.44</v>
      </c>
      <c r="F39" s="9">
        <v>49.73</v>
      </c>
      <c r="G39" s="9">
        <v>24</v>
      </c>
      <c r="H39" s="9">
        <v>22.16</v>
      </c>
      <c r="I39" s="9">
        <f t="shared" si="1"/>
        <v>1.8399999999999999</v>
      </c>
      <c r="K39" s="1"/>
    </row>
    <row r="40" spans="2:11" x14ac:dyDescent="0.25">
      <c r="B40" s="3">
        <v>0.12152777777777778</v>
      </c>
      <c r="C40" s="4">
        <v>2.48</v>
      </c>
      <c r="D40" s="4">
        <f t="shared" si="0"/>
        <v>8.8899999999999988</v>
      </c>
      <c r="E40" s="4">
        <v>11.37</v>
      </c>
      <c r="F40" s="4">
        <v>49.73</v>
      </c>
      <c r="G40" s="4">
        <v>24</v>
      </c>
      <c r="H40" s="4">
        <v>22.18</v>
      </c>
      <c r="I40" s="4">
        <f t="shared" si="1"/>
        <v>1.8200000000000003</v>
      </c>
      <c r="K40" s="1"/>
    </row>
    <row r="41" spans="2:11" x14ac:dyDescent="0.25">
      <c r="B41" s="8">
        <v>0.125</v>
      </c>
      <c r="C41" s="9">
        <v>2.5499999999999998</v>
      </c>
      <c r="D41" s="9">
        <f t="shared" si="0"/>
        <v>8.89</v>
      </c>
      <c r="E41" s="9">
        <v>11.44</v>
      </c>
      <c r="F41" s="9">
        <v>49.73</v>
      </c>
      <c r="G41" s="9">
        <v>24</v>
      </c>
      <c r="H41" s="9">
        <v>22.16</v>
      </c>
      <c r="I41" s="9">
        <f t="shared" si="1"/>
        <v>1.8399999999999999</v>
      </c>
      <c r="K41" s="1"/>
    </row>
    <row r="42" spans="2:11" x14ac:dyDescent="0.25">
      <c r="B42" s="3">
        <v>0.12847222222222224</v>
      </c>
      <c r="C42" s="4">
        <v>3.03</v>
      </c>
      <c r="D42" s="4">
        <f t="shared" si="0"/>
        <v>8.8600000000000012</v>
      </c>
      <c r="E42" s="4">
        <v>11.89</v>
      </c>
      <c r="F42" s="4">
        <v>49.71</v>
      </c>
      <c r="G42" s="4">
        <v>24</v>
      </c>
      <c r="H42" s="4">
        <v>22.02</v>
      </c>
      <c r="I42" s="4">
        <f t="shared" si="1"/>
        <v>1.9800000000000004</v>
      </c>
      <c r="K42" s="1"/>
    </row>
    <row r="43" spans="2:11" x14ac:dyDescent="0.25">
      <c r="B43" s="8">
        <v>0.13194444444444445</v>
      </c>
      <c r="C43" s="9">
        <v>3.05</v>
      </c>
      <c r="D43" s="9">
        <f t="shared" si="0"/>
        <v>8.86</v>
      </c>
      <c r="E43" s="9">
        <v>11.91</v>
      </c>
      <c r="F43" s="9">
        <v>49.71</v>
      </c>
      <c r="G43" s="9">
        <v>24</v>
      </c>
      <c r="H43" s="9">
        <v>22.01</v>
      </c>
      <c r="I43" s="9">
        <f t="shared" si="1"/>
        <v>1.9899999999999984</v>
      </c>
      <c r="K43" s="1"/>
    </row>
    <row r="44" spans="2:11" x14ac:dyDescent="0.25">
      <c r="B44" s="3">
        <v>0.13541666666666666</v>
      </c>
      <c r="C44" s="4">
        <v>3.3</v>
      </c>
      <c r="D44" s="4">
        <f t="shared" si="0"/>
        <v>8.8500000000000014</v>
      </c>
      <c r="E44" s="4">
        <v>12.15</v>
      </c>
      <c r="F44" s="4">
        <v>49.7</v>
      </c>
      <c r="G44" s="4">
        <v>24</v>
      </c>
      <c r="H44" s="4">
        <v>21.94</v>
      </c>
      <c r="I44" s="4">
        <f t="shared" si="1"/>
        <v>2.0599999999999987</v>
      </c>
      <c r="K44" s="1"/>
    </row>
    <row r="45" spans="2:11" x14ac:dyDescent="0.25">
      <c r="B45" s="8">
        <v>0.1388888888888889</v>
      </c>
      <c r="C45" s="9">
        <v>3.08</v>
      </c>
      <c r="D45" s="9">
        <f t="shared" si="0"/>
        <v>8.86</v>
      </c>
      <c r="E45" s="9">
        <v>11.94</v>
      </c>
      <c r="F45" s="9">
        <v>49.71</v>
      </c>
      <c r="G45" s="9">
        <v>24</v>
      </c>
      <c r="H45" s="9">
        <v>22.01</v>
      </c>
      <c r="I45" s="9">
        <f t="shared" si="1"/>
        <v>1.9899999999999984</v>
      </c>
      <c r="K45" s="1"/>
    </row>
    <row r="46" spans="2:11" x14ac:dyDescent="0.25">
      <c r="B46" s="3">
        <v>0.1423611111111111</v>
      </c>
      <c r="C46" s="4">
        <v>3.68</v>
      </c>
      <c r="D46" s="4">
        <f t="shared" si="0"/>
        <v>8.82</v>
      </c>
      <c r="E46" s="4">
        <v>12.5</v>
      </c>
      <c r="F46" s="4">
        <v>49.68</v>
      </c>
      <c r="G46" s="4">
        <v>24</v>
      </c>
      <c r="H46" s="4">
        <v>21.83</v>
      </c>
      <c r="I46" s="4">
        <f t="shared" si="1"/>
        <v>2.1700000000000017</v>
      </c>
      <c r="K46" s="1"/>
    </row>
    <row r="47" spans="2:11" x14ac:dyDescent="0.25">
      <c r="B47" s="8">
        <v>0.14583333333333334</v>
      </c>
      <c r="C47" s="9">
        <v>3.6</v>
      </c>
      <c r="D47" s="9">
        <f t="shared" si="0"/>
        <v>8.83</v>
      </c>
      <c r="E47" s="9">
        <v>12.43</v>
      </c>
      <c r="F47" s="9">
        <v>49.69</v>
      </c>
      <c r="G47" s="9">
        <v>24</v>
      </c>
      <c r="H47" s="9">
        <v>21.85</v>
      </c>
      <c r="I47" s="9">
        <f t="shared" si="1"/>
        <v>2.1499999999999986</v>
      </c>
      <c r="K47" s="1"/>
    </row>
    <row r="48" spans="2:11" x14ac:dyDescent="0.25">
      <c r="B48" s="3">
        <v>0.14930555555555555</v>
      </c>
      <c r="C48" s="4">
        <v>3.58</v>
      </c>
      <c r="D48" s="4">
        <f t="shared" si="0"/>
        <v>8.83</v>
      </c>
      <c r="E48" s="4">
        <v>12.41</v>
      </c>
      <c r="F48" s="4">
        <v>49.69</v>
      </c>
      <c r="G48" s="4">
        <v>24</v>
      </c>
      <c r="H48" s="4">
        <v>21.86</v>
      </c>
      <c r="I48" s="4">
        <f t="shared" si="1"/>
        <v>2.1400000000000006</v>
      </c>
      <c r="K48" s="1"/>
    </row>
    <row r="49" spans="2:11" x14ac:dyDescent="0.25">
      <c r="B49" s="8">
        <v>0.15277777777777776</v>
      </c>
      <c r="C49" s="9">
        <v>3.78</v>
      </c>
      <c r="D49" s="9">
        <f t="shared" si="0"/>
        <v>8.82</v>
      </c>
      <c r="E49" s="9">
        <v>12.6</v>
      </c>
      <c r="F49" s="9">
        <v>49.68</v>
      </c>
      <c r="G49" s="9">
        <v>24</v>
      </c>
      <c r="H49" s="9">
        <v>21.8</v>
      </c>
      <c r="I49" s="9">
        <f t="shared" si="1"/>
        <v>2.1999999999999993</v>
      </c>
      <c r="K49" s="1"/>
    </row>
    <row r="50" spans="2:11" x14ac:dyDescent="0.25">
      <c r="B50" s="3">
        <v>0.15625</v>
      </c>
      <c r="C50" s="4">
        <v>3.78</v>
      </c>
      <c r="D50" s="4">
        <f t="shared" si="0"/>
        <v>8.82</v>
      </c>
      <c r="E50" s="4">
        <v>12.6</v>
      </c>
      <c r="F50" s="4">
        <v>49.68</v>
      </c>
      <c r="G50" s="4">
        <v>24</v>
      </c>
      <c r="H50" s="4">
        <v>21.8</v>
      </c>
      <c r="I50" s="4">
        <f t="shared" si="1"/>
        <v>2.1999999999999993</v>
      </c>
      <c r="K50" s="1"/>
    </row>
    <row r="51" spans="2:11" x14ac:dyDescent="0.25">
      <c r="B51" s="8">
        <v>0.15972222222222224</v>
      </c>
      <c r="C51" s="9">
        <v>4.28</v>
      </c>
      <c r="D51" s="9">
        <f t="shared" si="0"/>
        <v>8.7800000000000011</v>
      </c>
      <c r="E51" s="9">
        <v>13.06</v>
      </c>
      <c r="F51" s="9">
        <v>49.66</v>
      </c>
      <c r="G51" s="9">
        <v>24</v>
      </c>
      <c r="H51" s="9">
        <v>21.64</v>
      </c>
      <c r="I51" s="9">
        <f t="shared" si="1"/>
        <v>2.3599999999999994</v>
      </c>
      <c r="K51" s="1"/>
    </row>
    <row r="52" spans="2:11" x14ac:dyDescent="0.25">
      <c r="B52" s="3">
        <v>0.16319444444444445</v>
      </c>
      <c r="C52" s="4">
        <v>4.33</v>
      </c>
      <c r="D52" s="4">
        <f t="shared" si="0"/>
        <v>8.7799999999999994</v>
      </c>
      <c r="E52" s="4">
        <v>13.11</v>
      </c>
      <c r="F52" s="4">
        <v>49.65</v>
      </c>
      <c r="G52" s="4">
        <v>24</v>
      </c>
      <c r="H52" s="4">
        <v>21.63</v>
      </c>
      <c r="I52" s="4">
        <f t="shared" si="1"/>
        <v>2.370000000000001</v>
      </c>
      <c r="K52" s="1"/>
    </row>
    <row r="53" spans="2:11" x14ac:dyDescent="0.25">
      <c r="B53" s="8">
        <v>0.16666666666666666</v>
      </c>
      <c r="C53" s="9">
        <v>4.08</v>
      </c>
      <c r="D53" s="9">
        <f t="shared" si="0"/>
        <v>8.8000000000000007</v>
      </c>
      <c r="E53" s="9">
        <v>12.88</v>
      </c>
      <c r="F53" s="9">
        <v>49.67</v>
      </c>
      <c r="G53" s="9">
        <v>24</v>
      </c>
      <c r="H53" s="9">
        <v>21.71</v>
      </c>
      <c r="I53" s="9">
        <f t="shared" si="1"/>
        <v>2.2899999999999991</v>
      </c>
      <c r="K53" s="1"/>
    </row>
    <row r="54" spans="2:11" x14ac:dyDescent="0.25">
      <c r="B54" s="3">
        <v>0.17013888888888887</v>
      </c>
      <c r="C54" s="4">
        <v>4.3</v>
      </c>
      <c r="D54" s="4">
        <f t="shared" si="0"/>
        <v>8.7899999999999991</v>
      </c>
      <c r="E54" s="4">
        <v>13.09</v>
      </c>
      <c r="F54" s="4">
        <v>49.65</v>
      </c>
      <c r="G54" s="4">
        <v>24</v>
      </c>
      <c r="H54" s="4">
        <v>21.64</v>
      </c>
      <c r="I54" s="4">
        <f t="shared" si="1"/>
        <v>2.3599999999999994</v>
      </c>
      <c r="K54" s="1"/>
    </row>
    <row r="55" spans="2:11" x14ac:dyDescent="0.25">
      <c r="B55" s="8">
        <v>0.17361111111111113</v>
      </c>
      <c r="C55" s="9">
        <v>4.5</v>
      </c>
      <c r="D55" s="9">
        <f t="shared" si="0"/>
        <v>8.7799999999999994</v>
      </c>
      <c r="E55" s="9">
        <v>13.28</v>
      </c>
      <c r="F55" s="9">
        <v>49.65</v>
      </c>
      <c r="G55" s="9">
        <v>24</v>
      </c>
      <c r="H55" s="9">
        <v>21.57</v>
      </c>
      <c r="I55" s="9">
        <f t="shared" si="1"/>
        <v>2.4299999999999997</v>
      </c>
      <c r="K55" s="1"/>
    </row>
    <row r="56" spans="2:11" x14ac:dyDescent="0.25">
      <c r="B56" s="3">
        <v>0.17708333333333334</v>
      </c>
      <c r="C56" s="4">
        <v>4.7</v>
      </c>
      <c r="D56" s="4">
        <f t="shared" si="0"/>
        <v>8.7600000000000016</v>
      </c>
      <c r="E56" s="4">
        <v>13.46</v>
      </c>
      <c r="F56" s="4">
        <v>49.64</v>
      </c>
      <c r="G56" s="4">
        <v>24</v>
      </c>
      <c r="H56" s="4">
        <v>21.51</v>
      </c>
      <c r="I56" s="4">
        <f t="shared" si="1"/>
        <v>2.4899999999999984</v>
      </c>
      <c r="K56" s="1"/>
    </row>
    <row r="57" spans="2:11" x14ac:dyDescent="0.25">
      <c r="B57" s="8">
        <v>0.18055555555555555</v>
      </c>
      <c r="C57" s="9">
        <v>5.7</v>
      </c>
      <c r="D57" s="9">
        <f t="shared" si="0"/>
        <v>8.6999999999999993</v>
      </c>
      <c r="E57" s="9">
        <v>14.4</v>
      </c>
      <c r="F57" s="9">
        <v>49.59</v>
      </c>
      <c r="G57" s="9">
        <v>24</v>
      </c>
      <c r="H57" s="9">
        <v>21.18</v>
      </c>
      <c r="I57" s="9">
        <f t="shared" si="1"/>
        <v>2.8200000000000003</v>
      </c>
      <c r="K57" s="1"/>
    </row>
    <row r="58" spans="2:11" x14ac:dyDescent="0.25">
      <c r="B58" s="3">
        <v>0.18402777777777779</v>
      </c>
      <c r="C58" s="4">
        <v>5.73</v>
      </c>
      <c r="D58" s="4">
        <f t="shared" si="0"/>
        <v>8.69</v>
      </c>
      <c r="E58" s="4">
        <v>14.42</v>
      </c>
      <c r="F58" s="4">
        <v>49.59</v>
      </c>
      <c r="G58" s="4">
        <v>24</v>
      </c>
      <c r="H58" s="4">
        <v>21.17</v>
      </c>
      <c r="I58" s="4">
        <f t="shared" si="1"/>
        <v>2.8299999999999983</v>
      </c>
      <c r="K58" s="1"/>
    </row>
    <row r="59" spans="2:11" x14ac:dyDescent="0.25">
      <c r="B59" s="8">
        <v>0.1875</v>
      </c>
      <c r="C59" s="9">
        <v>6.5</v>
      </c>
      <c r="D59" s="9">
        <f t="shared" si="0"/>
        <v>8.64</v>
      </c>
      <c r="E59" s="9">
        <v>15.14</v>
      </c>
      <c r="F59" s="9">
        <v>49.55</v>
      </c>
      <c r="G59" s="9">
        <v>24</v>
      </c>
      <c r="H59" s="9">
        <v>20.9</v>
      </c>
      <c r="I59" s="9">
        <f t="shared" si="1"/>
        <v>3.1000000000000014</v>
      </c>
      <c r="K59" s="1"/>
    </row>
    <row r="60" spans="2:11" x14ac:dyDescent="0.25">
      <c r="B60" s="3">
        <v>0.19097222222222221</v>
      </c>
      <c r="C60" s="4">
        <v>7.25</v>
      </c>
      <c r="D60" s="4">
        <f t="shared" si="0"/>
        <v>8.59</v>
      </c>
      <c r="E60" s="4">
        <v>15.84</v>
      </c>
      <c r="F60" s="4">
        <v>49.51</v>
      </c>
      <c r="G60" s="4">
        <v>24</v>
      </c>
      <c r="H60" s="4">
        <v>20.63</v>
      </c>
      <c r="I60" s="4">
        <f t="shared" si="1"/>
        <v>3.370000000000001</v>
      </c>
      <c r="K60" s="1"/>
    </row>
    <row r="61" spans="2:11" x14ac:dyDescent="0.25">
      <c r="B61" s="8">
        <v>0.19444444444444445</v>
      </c>
      <c r="C61" s="9">
        <v>6.83</v>
      </c>
      <c r="D61" s="9">
        <f t="shared" si="0"/>
        <v>8.6199999999999992</v>
      </c>
      <c r="E61" s="9">
        <v>15.45</v>
      </c>
      <c r="F61" s="9">
        <v>49.53</v>
      </c>
      <c r="G61" s="9">
        <v>24</v>
      </c>
      <c r="H61" s="9">
        <v>20.79</v>
      </c>
      <c r="I61" s="9">
        <f t="shared" si="1"/>
        <v>3.2100000000000009</v>
      </c>
      <c r="K61" s="1"/>
    </row>
    <row r="62" spans="2:11" x14ac:dyDescent="0.25">
      <c r="B62" s="3">
        <v>0.19791666666666666</v>
      </c>
      <c r="C62" s="4">
        <v>7.03</v>
      </c>
      <c r="D62" s="4">
        <f t="shared" si="0"/>
        <v>8.6000000000000014</v>
      </c>
      <c r="E62" s="4">
        <v>15.63</v>
      </c>
      <c r="F62" s="4">
        <v>49.52</v>
      </c>
      <c r="G62" s="4">
        <v>24</v>
      </c>
      <c r="H62" s="4">
        <v>20.72</v>
      </c>
      <c r="I62" s="4">
        <f t="shared" si="1"/>
        <v>3.2800000000000011</v>
      </c>
      <c r="K62" s="1"/>
    </row>
    <row r="63" spans="2:11" x14ac:dyDescent="0.25">
      <c r="B63" s="8">
        <v>0.20138888888888887</v>
      </c>
      <c r="C63" s="9">
        <v>7.78</v>
      </c>
      <c r="D63" s="9">
        <f t="shared" si="0"/>
        <v>8.5499999999999972</v>
      </c>
      <c r="E63" s="9">
        <v>16.329999999999998</v>
      </c>
      <c r="F63" s="9">
        <v>49.48</v>
      </c>
      <c r="G63" s="9">
        <v>24</v>
      </c>
      <c r="H63" s="9">
        <v>20.440000000000001</v>
      </c>
      <c r="I63" s="9">
        <f t="shared" si="1"/>
        <v>3.5599999999999987</v>
      </c>
      <c r="K63" s="1"/>
    </row>
    <row r="64" spans="2:11" x14ac:dyDescent="0.25">
      <c r="B64" s="3">
        <v>0.20486111111111113</v>
      </c>
      <c r="C64" s="4">
        <v>7.93</v>
      </c>
      <c r="D64" s="4">
        <f t="shared" si="0"/>
        <v>8.5399999999999991</v>
      </c>
      <c r="E64" s="4">
        <v>16.47</v>
      </c>
      <c r="F64" s="4">
        <v>49.47</v>
      </c>
      <c r="G64" s="4">
        <v>24</v>
      </c>
      <c r="H64" s="4">
        <v>20.38</v>
      </c>
      <c r="I64" s="4">
        <f t="shared" si="1"/>
        <v>3.620000000000001</v>
      </c>
      <c r="K64" s="1"/>
    </row>
    <row r="65" spans="2:11" x14ac:dyDescent="0.25">
      <c r="B65" s="8">
        <v>0.20833333333333334</v>
      </c>
      <c r="C65" s="9">
        <v>8.5500000000000007</v>
      </c>
      <c r="D65" s="9">
        <f t="shared" si="0"/>
        <v>8.4899999999999984</v>
      </c>
      <c r="E65" s="9">
        <v>17.04</v>
      </c>
      <c r="F65" s="9">
        <v>49.44</v>
      </c>
      <c r="G65" s="9">
        <v>24</v>
      </c>
      <c r="H65" s="9">
        <v>20.149999999999999</v>
      </c>
      <c r="I65" s="9">
        <f t="shared" si="1"/>
        <v>3.8500000000000014</v>
      </c>
      <c r="K65" s="1"/>
    </row>
    <row r="66" spans="2:11" x14ac:dyDescent="0.25">
      <c r="B66" s="3">
        <v>0.21180555555555555</v>
      </c>
      <c r="C66" s="4">
        <v>8.8000000000000007</v>
      </c>
      <c r="D66" s="4">
        <f t="shared" si="0"/>
        <v>8.4699999999999989</v>
      </c>
      <c r="E66" s="4">
        <v>17.27</v>
      </c>
      <c r="F66" s="4">
        <v>49.42</v>
      </c>
      <c r="G66" s="4">
        <v>24</v>
      </c>
      <c r="H66" s="4">
        <v>20.05</v>
      </c>
      <c r="I66" s="4">
        <f t="shared" si="1"/>
        <v>3.9499999999999993</v>
      </c>
      <c r="K66" s="1"/>
    </row>
    <row r="67" spans="2:11" x14ac:dyDescent="0.25">
      <c r="B67" s="8">
        <v>0.21527777777777779</v>
      </c>
      <c r="C67" s="9">
        <v>9.6</v>
      </c>
      <c r="D67" s="9">
        <f t="shared" si="0"/>
        <v>8.4100000000000019</v>
      </c>
      <c r="E67" s="9">
        <v>18.010000000000002</v>
      </c>
      <c r="F67" s="9">
        <v>49.38</v>
      </c>
      <c r="G67" s="9">
        <v>24</v>
      </c>
      <c r="H67" s="9">
        <v>19.73</v>
      </c>
      <c r="I67" s="9">
        <f t="shared" si="1"/>
        <v>4.2699999999999996</v>
      </c>
      <c r="K67" s="1"/>
    </row>
    <row r="68" spans="2:11" x14ac:dyDescent="0.25">
      <c r="B68" s="3">
        <v>0.21875</v>
      </c>
      <c r="C68" s="4">
        <v>9.68</v>
      </c>
      <c r="D68" s="4">
        <f t="shared" si="0"/>
        <v>8.3999999999999986</v>
      </c>
      <c r="E68" s="4">
        <v>18.079999999999998</v>
      </c>
      <c r="F68" s="4">
        <v>49.37</v>
      </c>
      <c r="G68" s="4">
        <v>24</v>
      </c>
      <c r="H68" s="4">
        <v>19.7</v>
      </c>
      <c r="I68" s="4">
        <f t="shared" si="1"/>
        <v>4.3000000000000007</v>
      </c>
      <c r="K68" s="1"/>
    </row>
    <row r="69" spans="2:11" x14ac:dyDescent="0.25">
      <c r="B69" s="8">
        <v>0.22222222222222221</v>
      </c>
      <c r="C69" s="9">
        <v>10.75</v>
      </c>
      <c r="D69" s="9">
        <f t="shared" si="0"/>
        <v>8.3099999999999987</v>
      </c>
      <c r="E69" s="9">
        <v>19.059999999999999</v>
      </c>
      <c r="F69" s="9">
        <v>49.31</v>
      </c>
      <c r="G69" s="9">
        <v>24</v>
      </c>
      <c r="H69" s="9">
        <v>19.260000000000002</v>
      </c>
      <c r="I69" s="9">
        <f t="shared" si="1"/>
        <v>4.7399999999999984</v>
      </c>
      <c r="K69" s="1"/>
    </row>
    <row r="70" spans="2:11" x14ac:dyDescent="0.25">
      <c r="B70" s="3">
        <v>0.22569444444444445</v>
      </c>
      <c r="C70" s="4">
        <v>11.4</v>
      </c>
      <c r="D70" s="4">
        <f t="shared" ref="D70:D133" si="2">E70-C70</f>
        <v>8.2499999999999982</v>
      </c>
      <c r="E70" s="4">
        <v>19.649999999999999</v>
      </c>
      <c r="F70" s="4">
        <v>49.27</v>
      </c>
      <c r="G70" s="4">
        <v>24</v>
      </c>
      <c r="H70" s="4">
        <v>18.98</v>
      </c>
      <c r="I70" s="4">
        <f t="shared" ref="I70:I133" si="3">G70-H70</f>
        <v>5.0199999999999996</v>
      </c>
      <c r="K70" s="1"/>
    </row>
    <row r="71" spans="2:11" x14ac:dyDescent="0.25">
      <c r="B71" s="8">
        <v>0.22916666666666666</v>
      </c>
      <c r="C71" s="9">
        <v>11.1</v>
      </c>
      <c r="D71" s="9">
        <f t="shared" si="2"/>
        <v>8.2799999999999994</v>
      </c>
      <c r="E71" s="9">
        <v>19.38</v>
      </c>
      <c r="F71" s="9">
        <v>49.29</v>
      </c>
      <c r="G71" s="9">
        <v>24</v>
      </c>
      <c r="H71" s="9">
        <v>19.11</v>
      </c>
      <c r="I71" s="9">
        <f t="shared" si="3"/>
        <v>4.8900000000000006</v>
      </c>
      <c r="K71" s="1"/>
    </row>
    <row r="72" spans="2:11" x14ac:dyDescent="0.25">
      <c r="B72" s="3">
        <v>0.23263888888888887</v>
      </c>
      <c r="C72" s="4">
        <v>12.3</v>
      </c>
      <c r="D72" s="4">
        <f t="shared" si="2"/>
        <v>8.1699999999999982</v>
      </c>
      <c r="E72" s="4">
        <v>20.47</v>
      </c>
      <c r="F72" s="4">
        <v>49.21</v>
      </c>
      <c r="G72" s="4">
        <v>24</v>
      </c>
      <c r="H72" s="4">
        <v>18.59</v>
      </c>
      <c r="I72" s="4">
        <f t="shared" si="3"/>
        <v>5.41</v>
      </c>
      <c r="K72" s="1"/>
    </row>
    <row r="73" spans="2:11" x14ac:dyDescent="0.25">
      <c r="B73" s="8">
        <v>0.23611111111111113</v>
      </c>
      <c r="C73" s="9">
        <v>13.4</v>
      </c>
      <c r="D73" s="9">
        <f t="shared" si="2"/>
        <v>8.0699999999999985</v>
      </c>
      <c r="E73" s="9">
        <v>21.47</v>
      </c>
      <c r="F73" s="9">
        <v>49.14</v>
      </c>
      <c r="G73" s="9">
        <v>24</v>
      </c>
      <c r="H73" s="9">
        <v>18.100000000000001</v>
      </c>
      <c r="I73" s="9">
        <f t="shared" si="3"/>
        <v>5.8999999999999986</v>
      </c>
      <c r="K73" s="1"/>
    </row>
    <row r="74" spans="2:11" x14ac:dyDescent="0.25">
      <c r="B74" s="3">
        <v>0.23958333333333334</v>
      </c>
      <c r="C74" s="4">
        <v>13.85</v>
      </c>
      <c r="D74" s="4">
        <f t="shared" si="2"/>
        <v>8.0200000000000014</v>
      </c>
      <c r="E74" s="4">
        <v>21.87</v>
      </c>
      <c r="F74" s="4">
        <v>49.11</v>
      </c>
      <c r="G74" s="4">
        <v>24</v>
      </c>
      <c r="H74" s="4">
        <v>17.89</v>
      </c>
      <c r="I74" s="4">
        <f t="shared" si="3"/>
        <v>6.1099999999999994</v>
      </c>
      <c r="K74" s="1"/>
    </row>
    <row r="75" spans="2:11" x14ac:dyDescent="0.25">
      <c r="B75" s="8">
        <v>0.24305555555555555</v>
      </c>
      <c r="C75" s="9">
        <v>13.95</v>
      </c>
      <c r="D75" s="9">
        <f t="shared" si="2"/>
        <v>8.0100000000000016</v>
      </c>
      <c r="E75" s="9">
        <v>21.96</v>
      </c>
      <c r="F75" s="9">
        <v>49.1</v>
      </c>
      <c r="G75" s="9">
        <v>24</v>
      </c>
      <c r="H75" s="9">
        <v>17.84</v>
      </c>
      <c r="I75" s="9">
        <f t="shared" si="3"/>
        <v>6.16</v>
      </c>
      <c r="K75" s="1"/>
    </row>
    <row r="76" spans="2:11" x14ac:dyDescent="0.25">
      <c r="B76" s="3">
        <v>0.24652777777777779</v>
      </c>
      <c r="C76" s="4">
        <v>15.03</v>
      </c>
      <c r="D76" s="4">
        <f t="shared" si="2"/>
        <v>7.9</v>
      </c>
      <c r="E76" s="4">
        <v>22.93</v>
      </c>
      <c r="F76" s="4">
        <v>49.03</v>
      </c>
      <c r="G76" s="4">
        <v>24</v>
      </c>
      <c r="H76" s="4">
        <v>17.329999999999998</v>
      </c>
      <c r="I76" s="4">
        <f t="shared" si="3"/>
        <v>6.6700000000000017</v>
      </c>
      <c r="K76" s="1"/>
    </row>
    <row r="77" spans="2:11" x14ac:dyDescent="0.25">
      <c r="B77" s="8">
        <v>0.25</v>
      </c>
      <c r="C77" s="9">
        <v>15.48</v>
      </c>
      <c r="D77" s="9">
        <f t="shared" si="2"/>
        <v>7.8499999999999979</v>
      </c>
      <c r="E77" s="9">
        <v>23.33</v>
      </c>
      <c r="F77" s="9">
        <v>48.99</v>
      </c>
      <c r="G77" s="9">
        <v>24</v>
      </c>
      <c r="H77" s="9">
        <v>17.11</v>
      </c>
      <c r="I77" s="9">
        <f t="shared" si="3"/>
        <v>6.8900000000000006</v>
      </c>
      <c r="K77" s="1"/>
    </row>
    <row r="78" spans="2:11" x14ac:dyDescent="0.25">
      <c r="B78" s="3">
        <v>0.25347222222222221</v>
      </c>
      <c r="C78" s="4">
        <v>15.68</v>
      </c>
      <c r="D78" s="4">
        <f t="shared" si="2"/>
        <v>7.8300000000000018</v>
      </c>
      <c r="E78" s="4">
        <v>23.51</v>
      </c>
      <c r="F78" s="4">
        <v>48.98</v>
      </c>
      <c r="G78" s="4">
        <v>24</v>
      </c>
      <c r="H78" s="4">
        <v>17.010000000000002</v>
      </c>
      <c r="I78" s="4">
        <f t="shared" si="3"/>
        <v>6.9899999999999984</v>
      </c>
      <c r="K78" s="1"/>
    </row>
    <row r="79" spans="2:11" x14ac:dyDescent="0.25">
      <c r="B79" s="8">
        <v>0.25694444444444448</v>
      </c>
      <c r="C79" s="9">
        <v>15.48</v>
      </c>
      <c r="D79" s="9">
        <f t="shared" si="2"/>
        <v>7.8499999999999979</v>
      </c>
      <c r="E79" s="9">
        <v>23.33</v>
      </c>
      <c r="F79" s="9">
        <v>48.99</v>
      </c>
      <c r="G79" s="9">
        <v>24</v>
      </c>
      <c r="H79" s="9">
        <v>17.11</v>
      </c>
      <c r="I79" s="9">
        <f t="shared" si="3"/>
        <v>6.8900000000000006</v>
      </c>
      <c r="K79" s="1"/>
    </row>
    <row r="80" spans="2:11" x14ac:dyDescent="0.25">
      <c r="B80" s="3">
        <v>0.26041666666666669</v>
      </c>
      <c r="C80" s="4">
        <v>16.13</v>
      </c>
      <c r="D80" s="4">
        <f t="shared" si="2"/>
        <v>7.7800000000000011</v>
      </c>
      <c r="E80" s="4">
        <v>23.91</v>
      </c>
      <c r="F80" s="4">
        <v>48.95</v>
      </c>
      <c r="G80" s="4">
        <v>24</v>
      </c>
      <c r="H80" s="4">
        <v>16.79</v>
      </c>
      <c r="I80" s="4">
        <f t="shared" si="3"/>
        <v>7.2100000000000009</v>
      </c>
      <c r="K80" s="1"/>
    </row>
    <row r="81" spans="2:11" x14ac:dyDescent="0.25">
      <c r="B81" s="8">
        <v>0.2638888888888889</v>
      </c>
      <c r="C81" s="9">
        <v>14.38</v>
      </c>
      <c r="D81" s="9">
        <f t="shared" si="2"/>
        <v>7.9599999999999991</v>
      </c>
      <c r="E81" s="9">
        <v>22.34</v>
      </c>
      <c r="F81" s="9">
        <v>49.07</v>
      </c>
      <c r="G81" s="9">
        <v>24</v>
      </c>
      <c r="H81" s="9">
        <v>17.64</v>
      </c>
      <c r="I81" s="9">
        <f t="shared" si="3"/>
        <v>6.3599999999999994</v>
      </c>
      <c r="K81" s="1"/>
    </row>
    <row r="82" spans="2:11" x14ac:dyDescent="0.25">
      <c r="B82" s="3">
        <v>0.2673611111111111</v>
      </c>
      <c r="C82" s="4">
        <v>14.53</v>
      </c>
      <c r="D82" s="4">
        <f t="shared" si="2"/>
        <v>7.9500000000000011</v>
      </c>
      <c r="E82" s="4">
        <v>22.48</v>
      </c>
      <c r="F82" s="4">
        <v>49.06</v>
      </c>
      <c r="G82" s="4">
        <v>24</v>
      </c>
      <c r="H82" s="4">
        <v>17.57</v>
      </c>
      <c r="I82" s="4">
        <f t="shared" si="3"/>
        <v>6.43</v>
      </c>
      <c r="K82" s="1"/>
    </row>
    <row r="83" spans="2:11" x14ac:dyDescent="0.25">
      <c r="B83" s="8">
        <v>0.27083333333333331</v>
      </c>
      <c r="C83" s="9">
        <v>15.35</v>
      </c>
      <c r="D83" s="9">
        <f t="shared" si="2"/>
        <v>7.8699999999999992</v>
      </c>
      <c r="E83" s="9">
        <v>23.22</v>
      </c>
      <c r="F83" s="9">
        <v>49</v>
      </c>
      <c r="G83" s="9">
        <v>24</v>
      </c>
      <c r="H83" s="9">
        <v>17.170000000000002</v>
      </c>
      <c r="I83" s="9">
        <f t="shared" si="3"/>
        <v>6.8299999999999983</v>
      </c>
      <c r="K83" s="1"/>
    </row>
    <row r="84" spans="2:11" x14ac:dyDescent="0.25">
      <c r="B84" s="3">
        <v>0.27430555555555552</v>
      </c>
      <c r="C84" s="4">
        <v>14.63</v>
      </c>
      <c r="D84" s="4">
        <f t="shared" si="2"/>
        <v>7.9399999999999995</v>
      </c>
      <c r="E84" s="4">
        <v>22.57</v>
      </c>
      <c r="F84" s="4">
        <v>49.05</v>
      </c>
      <c r="G84" s="4">
        <v>24</v>
      </c>
      <c r="H84" s="4">
        <v>17.52</v>
      </c>
      <c r="I84" s="4">
        <f t="shared" si="3"/>
        <v>6.48</v>
      </c>
      <c r="K84" s="1"/>
    </row>
    <row r="85" spans="2:11" x14ac:dyDescent="0.25">
      <c r="B85" s="8">
        <v>0.27777777777777779</v>
      </c>
      <c r="C85" s="9">
        <v>14.78</v>
      </c>
      <c r="D85" s="9">
        <f t="shared" si="2"/>
        <v>7.92</v>
      </c>
      <c r="E85" s="9">
        <v>22.7</v>
      </c>
      <c r="F85" s="9">
        <v>49.04</v>
      </c>
      <c r="G85" s="9">
        <v>24</v>
      </c>
      <c r="H85" s="9">
        <v>17.45</v>
      </c>
      <c r="I85" s="9">
        <f t="shared" si="3"/>
        <v>6.5500000000000007</v>
      </c>
      <c r="K85" s="1"/>
    </row>
    <row r="86" spans="2:11" x14ac:dyDescent="0.25">
      <c r="B86" s="3">
        <v>0.28125</v>
      </c>
      <c r="C86" s="4">
        <v>14.6</v>
      </c>
      <c r="D86" s="4">
        <f t="shared" si="2"/>
        <v>7.9500000000000011</v>
      </c>
      <c r="E86" s="4">
        <v>22.55</v>
      </c>
      <c r="F86" s="4">
        <v>49.06</v>
      </c>
      <c r="G86" s="4">
        <v>24</v>
      </c>
      <c r="H86" s="4">
        <v>17.53</v>
      </c>
      <c r="I86" s="4">
        <f t="shared" si="3"/>
        <v>6.4699999999999989</v>
      </c>
      <c r="K86" s="1"/>
    </row>
    <row r="87" spans="2:11" x14ac:dyDescent="0.25">
      <c r="B87" s="8">
        <v>0.28472222222222221</v>
      </c>
      <c r="C87" s="9">
        <v>14.65</v>
      </c>
      <c r="D87" s="9">
        <f t="shared" si="2"/>
        <v>7.9399999999999995</v>
      </c>
      <c r="E87" s="9">
        <v>22.59</v>
      </c>
      <c r="F87" s="9">
        <v>49.05</v>
      </c>
      <c r="G87" s="9">
        <v>24</v>
      </c>
      <c r="H87" s="9">
        <v>17.510000000000002</v>
      </c>
      <c r="I87" s="9">
        <f t="shared" si="3"/>
        <v>6.4899999999999984</v>
      </c>
      <c r="K87" s="1"/>
    </row>
    <row r="88" spans="2:11" x14ac:dyDescent="0.25">
      <c r="B88" s="3">
        <v>0.28819444444444448</v>
      </c>
      <c r="C88" s="4">
        <v>14.65</v>
      </c>
      <c r="D88" s="4">
        <f t="shared" si="2"/>
        <v>7.9399999999999995</v>
      </c>
      <c r="E88" s="4">
        <v>22.59</v>
      </c>
      <c r="F88" s="4">
        <v>49.05</v>
      </c>
      <c r="G88" s="4">
        <v>24</v>
      </c>
      <c r="H88" s="4">
        <v>17.510000000000002</v>
      </c>
      <c r="I88" s="4">
        <f t="shared" si="3"/>
        <v>6.4899999999999984</v>
      </c>
      <c r="K88" s="1"/>
    </row>
    <row r="89" spans="2:11" x14ac:dyDescent="0.25">
      <c r="B89" s="8">
        <v>0.29166666666666669</v>
      </c>
      <c r="C89" s="9">
        <v>14.73</v>
      </c>
      <c r="D89" s="9">
        <f t="shared" si="2"/>
        <v>7.93</v>
      </c>
      <c r="E89" s="9">
        <v>22.66</v>
      </c>
      <c r="F89" s="9">
        <v>49.05</v>
      </c>
      <c r="G89" s="9">
        <v>24</v>
      </c>
      <c r="H89" s="9">
        <v>17.47</v>
      </c>
      <c r="I89" s="9">
        <f t="shared" si="3"/>
        <v>6.5300000000000011</v>
      </c>
      <c r="K89" s="1"/>
    </row>
    <row r="90" spans="2:11" x14ac:dyDescent="0.25">
      <c r="B90" s="3">
        <v>0.2951388888888889</v>
      </c>
      <c r="C90" s="4">
        <v>13.5</v>
      </c>
      <c r="D90" s="4">
        <f t="shared" si="2"/>
        <v>8.0599999999999987</v>
      </c>
      <c r="E90" s="4">
        <v>21.56</v>
      </c>
      <c r="F90" s="4">
        <v>49.13</v>
      </c>
      <c r="G90" s="4">
        <v>24</v>
      </c>
      <c r="H90" s="4">
        <v>18.05</v>
      </c>
      <c r="I90" s="4">
        <f t="shared" si="3"/>
        <v>5.9499999999999993</v>
      </c>
      <c r="K90" s="1"/>
    </row>
    <row r="91" spans="2:11" x14ac:dyDescent="0.25">
      <c r="B91" s="8">
        <v>0.2986111111111111</v>
      </c>
      <c r="C91" s="9">
        <v>12.88</v>
      </c>
      <c r="D91" s="9">
        <f t="shared" si="2"/>
        <v>8.1099999999999977</v>
      </c>
      <c r="E91" s="9">
        <v>20.99</v>
      </c>
      <c r="F91" s="9">
        <v>49.17</v>
      </c>
      <c r="G91" s="9">
        <v>24</v>
      </c>
      <c r="H91" s="9">
        <v>18.329999999999998</v>
      </c>
      <c r="I91" s="9">
        <f t="shared" si="3"/>
        <v>5.6700000000000017</v>
      </c>
      <c r="K91" s="1"/>
    </row>
    <row r="92" spans="2:11" x14ac:dyDescent="0.25">
      <c r="B92" s="3">
        <v>0.30208333333333331</v>
      </c>
      <c r="C92" s="4">
        <v>11.8</v>
      </c>
      <c r="D92" s="4">
        <f t="shared" si="2"/>
        <v>8.2199999999999989</v>
      </c>
      <c r="E92" s="4">
        <v>20.02</v>
      </c>
      <c r="F92" s="4">
        <v>49.24</v>
      </c>
      <c r="G92" s="4">
        <v>24</v>
      </c>
      <c r="H92" s="4">
        <v>18.809999999999999</v>
      </c>
      <c r="I92" s="4">
        <f t="shared" si="3"/>
        <v>5.1900000000000013</v>
      </c>
      <c r="K92" s="1"/>
    </row>
    <row r="93" spans="2:11" x14ac:dyDescent="0.25">
      <c r="B93" s="8">
        <v>0.30555555555555552</v>
      </c>
      <c r="C93" s="9">
        <v>13</v>
      </c>
      <c r="D93" s="9">
        <f t="shared" si="2"/>
        <v>8.1000000000000014</v>
      </c>
      <c r="E93" s="9">
        <v>21.1</v>
      </c>
      <c r="F93" s="9">
        <v>49.16</v>
      </c>
      <c r="G93" s="9">
        <v>24</v>
      </c>
      <c r="H93" s="9">
        <v>18.28</v>
      </c>
      <c r="I93" s="9">
        <f t="shared" si="3"/>
        <v>5.7199999999999989</v>
      </c>
      <c r="K93" s="1"/>
    </row>
    <row r="94" spans="2:11" x14ac:dyDescent="0.25">
      <c r="B94" s="3">
        <v>0.30902777777777779</v>
      </c>
      <c r="C94" s="4">
        <v>12.23</v>
      </c>
      <c r="D94" s="4">
        <f t="shared" si="2"/>
        <v>8.1699999999999982</v>
      </c>
      <c r="E94" s="4">
        <v>20.399999999999999</v>
      </c>
      <c r="F94" s="4">
        <v>49.21</v>
      </c>
      <c r="G94" s="4">
        <v>24</v>
      </c>
      <c r="H94" s="4">
        <v>18.62</v>
      </c>
      <c r="I94" s="4">
        <f t="shared" si="3"/>
        <v>5.379999999999999</v>
      </c>
      <c r="K94" s="1"/>
    </row>
    <row r="95" spans="2:11" x14ac:dyDescent="0.25">
      <c r="B95" s="8">
        <v>0.3125</v>
      </c>
      <c r="C95" s="9">
        <v>12.03</v>
      </c>
      <c r="D95" s="9">
        <f t="shared" si="2"/>
        <v>8.19</v>
      </c>
      <c r="E95" s="9">
        <v>20.22</v>
      </c>
      <c r="F95" s="9">
        <v>49.23</v>
      </c>
      <c r="G95" s="9">
        <v>24</v>
      </c>
      <c r="H95" s="9">
        <v>18.71</v>
      </c>
      <c r="I95" s="9">
        <f t="shared" si="3"/>
        <v>5.2899999999999991</v>
      </c>
      <c r="K95" s="1"/>
    </row>
    <row r="96" spans="2:11" x14ac:dyDescent="0.25">
      <c r="B96" s="3">
        <v>0.31597222222222221</v>
      </c>
      <c r="C96" s="4">
        <v>11.55</v>
      </c>
      <c r="D96" s="4">
        <f t="shared" si="2"/>
        <v>8.2399999999999984</v>
      </c>
      <c r="E96" s="4">
        <v>19.79</v>
      </c>
      <c r="F96" s="4">
        <v>49.26</v>
      </c>
      <c r="G96" s="4">
        <v>24</v>
      </c>
      <c r="H96" s="4">
        <v>18.920000000000002</v>
      </c>
      <c r="I96" s="4">
        <f t="shared" si="3"/>
        <v>5.0799999999999983</v>
      </c>
      <c r="K96" s="1"/>
    </row>
    <row r="97" spans="2:11" x14ac:dyDescent="0.25">
      <c r="B97" s="8">
        <v>0.31944444444444448</v>
      </c>
      <c r="C97" s="9">
        <v>11.18</v>
      </c>
      <c r="D97" s="9">
        <f t="shared" si="2"/>
        <v>8.27</v>
      </c>
      <c r="E97" s="9">
        <v>19.45</v>
      </c>
      <c r="F97" s="9">
        <v>49.28</v>
      </c>
      <c r="G97" s="9">
        <v>24</v>
      </c>
      <c r="H97" s="9">
        <v>19.079999999999998</v>
      </c>
      <c r="I97" s="9">
        <f t="shared" si="3"/>
        <v>4.9200000000000017</v>
      </c>
      <c r="K97" s="1"/>
    </row>
    <row r="98" spans="2:11" x14ac:dyDescent="0.25">
      <c r="B98" s="3">
        <v>0.32291666666666669</v>
      </c>
      <c r="C98" s="4">
        <v>11.6</v>
      </c>
      <c r="D98" s="4">
        <f t="shared" si="2"/>
        <v>8.24</v>
      </c>
      <c r="E98" s="4">
        <v>19.84</v>
      </c>
      <c r="F98" s="4">
        <v>49.25</v>
      </c>
      <c r="G98" s="4">
        <v>24</v>
      </c>
      <c r="H98" s="4">
        <v>18.899999999999999</v>
      </c>
      <c r="I98" s="4">
        <f t="shared" si="3"/>
        <v>5.1000000000000014</v>
      </c>
      <c r="K98" s="1"/>
    </row>
    <row r="99" spans="2:11" x14ac:dyDescent="0.25">
      <c r="B99" s="8">
        <v>0.3263888888888889</v>
      </c>
      <c r="C99" s="9">
        <v>11.58</v>
      </c>
      <c r="D99" s="9">
        <f t="shared" si="2"/>
        <v>8.2299999999999986</v>
      </c>
      <c r="E99" s="9">
        <v>19.809999999999999</v>
      </c>
      <c r="F99" s="9">
        <v>49.26</v>
      </c>
      <c r="G99" s="9">
        <v>24</v>
      </c>
      <c r="H99" s="9">
        <v>18.91</v>
      </c>
      <c r="I99" s="9">
        <f t="shared" si="3"/>
        <v>5.09</v>
      </c>
      <c r="K99" s="1"/>
    </row>
    <row r="100" spans="2:11" x14ac:dyDescent="0.25">
      <c r="B100" s="3">
        <v>0.3298611111111111</v>
      </c>
      <c r="C100" s="4">
        <v>11.5</v>
      </c>
      <c r="D100" s="4">
        <f t="shared" si="2"/>
        <v>8.2399999999999984</v>
      </c>
      <c r="E100" s="4">
        <v>19.739999999999998</v>
      </c>
      <c r="F100" s="4">
        <v>49.26</v>
      </c>
      <c r="G100" s="4">
        <v>24</v>
      </c>
      <c r="H100" s="4">
        <v>18.940000000000001</v>
      </c>
      <c r="I100" s="4">
        <f t="shared" si="3"/>
        <v>5.0599999999999987</v>
      </c>
      <c r="K100" s="1"/>
    </row>
    <row r="101" spans="2:11" x14ac:dyDescent="0.25">
      <c r="B101" s="8">
        <v>0.33333333333333331</v>
      </c>
      <c r="C101" s="9">
        <v>10.93</v>
      </c>
      <c r="D101" s="9">
        <f t="shared" si="2"/>
        <v>8.2899999999999991</v>
      </c>
      <c r="E101" s="9">
        <v>19.22</v>
      </c>
      <c r="F101" s="9">
        <v>49.3</v>
      </c>
      <c r="G101" s="9">
        <v>24</v>
      </c>
      <c r="H101" s="9">
        <v>19.190000000000001</v>
      </c>
      <c r="I101" s="9">
        <f t="shared" si="3"/>
        <v>4.8099999999999987</v>
      </c>
      <c r="K101" s="1"/>
    </row>
    <row r="102" spans="2:11" x14ac:dyDescent="0.25">
      <c r="B102" s="3">
        <v>0.33680555555555558</v>
      </c>
      <c r="C102" s="4">
        <v>12.28</v>
      </c>
      <c r="D102" s="4">
        <f t="shared" si="2"/>
        <v>8.17</v>
      </c>
      <c r="E102" s="4">
        <v>20.45</v>
      </c>
      <c r="F102" s="4">
        <v>49.21</v>
      </c>
      <c r="G102" s="4">
        <v>24</v>
      </c>
      <c r="H102" s="4">
        <v>18.600000000000001</v>
      </c>
      <c r="I102" s="4">
        <f t="shared" si="3"/>
        <v>5.3999999999999986</v>
      </c>
      <c r="K102" s="1"/>
    </row>
    <row r="103" spans="2:11" x14ac:dyDescent="0.25">
      <c r="B103" s="8">
        <v>0.34027777777777773</v>
      </c>
      <c r="C103" s="9">
        <v>12.93</v>
      </c>
      <c r="D103" s="9">
        <f t="shared" si="2"/>
        <v>8.11</v>
      </c>
      <c r="E103" s="9">
        <v>21.04</v>
      </c>
      <c r="F103" s="9">
        <v>49.17</v>
      </c>
      <c r="G103" s="9">
        <v>24</v>
      </c>
      <c r="H103" s="9">
        <v>18.309999999999999</v>
      </c>
      <c r="I103" s="9">
        <f t="shared" si="3"/>
        <v>5.6900000000000013</v>
      </c>
      <c r="K103" s="1"/>
    </row>
    <row r="104" spans="2:11" x14ac:dyDescent="0.25">
      <c r="B104" s="3">
        <v>0.34375</v>
      </c>
      <c r="C104" s="4">
        <v>13.6</v>
      </c>
      <c r="D104" s="4">
        <f t="shared" si="2"/>
        <v>8.0499999999999989</v>
      </c>
      <c r="E104" s="4">
        <v>21.65</v>
      </c>
      <c r="F104" s="4">
        <v>49.12</v>
      </c>
      <c r="G104" s="4">
        <v>24</v>
      </c>
      <c r="H104" s="4">
        <v>18</v>
      </c>
      <c r="I104" s="4">
        <f t="shared" si="3"/>
        <v>6</v>
      </c>
      <c r="K104" s="1"/>
    </row>
    <row r="105" spans="2:11" x14ac:dyDescent="0.25">
      <c r="B105" s="8">
        <v>0.34722222222222227</v>
      </c>
      <c r="C105" s="9">
        <v>12.88</v>
      </c>
      <c r="D105" s="9">
        <f t="shared" si="2"/>
        <v>8.1099999999999977</v>
      </c>
      <c r="E105" s="9">
        <v>20.99</v>
      </c>
      <c r="F105" s="9">
        <v>49.17</v>
      </c>
      <c r="G105" s="9">
        <v>24</v>
      </c>
      <c r="H105" s="9">
        <v>18.329999999999998</v>
      </c>
      <c r="I105" s="9">
        <f t="shared" si="3"/>
        <v>5.6700000000000017</v>
      </c>
      <c r="K105" s="1"/>
    </row>
    <row r="106" spans="2:11" x14ac:dyDescent="0.25">
      <c r="B106" s="3">
        <v>0.35069444444444442</v>
      </c>
      <c r="C106" s="4">
        <v>13.75</v>
      </c>
      <c r="D106" s="4">
        <f t="shared" si="2"/>
        <v>8.0300000000000011</v>
      </c>
      <c r="E106" s="4">
        <v>21.78</v>
      </c>
      <c r="F106" s="4">
        <v>49.11</v>
      </c>
      <c r="G106" s="4">
        <v>24</v>
      </c>
      <c r="H106" s="4">
        <v>17.93</v>
      </c>
      <c r="I106" s="4">
        <f t="shared" si="3"/>
        <v>6.07</v>
      </c>
      <c r="K106" s="1"/>
    </row>
    <row r="107" spans="2:11" x14ac:dyDescent="0.25">
      <c r="B107" s="8">
        <v>0.35416666666666669</v>
      </c>
      <c r="C107" s="9">
        <v>13.9</v>
      </c>
      <c r="D107" s="9">
        <f t="shared" si="2"/>
        <v>8.0200000000000014</v>
      </c>
      <c r="E107" s="9">
        <v>21.92</v>
      </c>
      <c r="F107" s="9">
        <v>49.1</v>
      </c>
      <c r="G107" s="9">
        <v>24</v>
      </c>
      <c r="H107" s="9">
        <v>17.86</v>
      </c>
      <c r="I107" s="9">
        <f t="shared" si="3"/>
        <v>6.1400000000000006</v>
      </c>
      <c r="K107" s="1"/>
    </row>
    <row r="108" spans="2:11" x14ac:dyDescent="0.25">
      <c r="B108" s="3">
        <v>0.3576388888888889</v>
      </c>
      <c r="C108" s="4">
        <v>13.48</v>
      </c>
      <c r="D108" s="4">
        <f t="shared" si="2"/>
        <v>8.0500000000000007</v>
      </c>
      <c r="E108" s="4">
        <v>21.53</v>
      </c>
      <c r="F108" s="4">
        <v>49.13</v>
      </c>
      <c r="G108" s="4">
        <v>24</v>
      </c>
      <c r="H108" s="4">
        <v>18.059999999999999</v>
      </c>
      <c r="I108" s="4">
        <f t="shared" si="3"/>
        <v>5.9400000000000013</v>
      </c>
      <c r="K108" s="1"/>
    </row>
    <row r="109" spans="2:11" x14ac:dyDescent="0.25">
      <c r="B109" s="8">
        <v>0.3611111111111111</v>
      </c>
      <c r="C109" s="9">
        <v>13.65</v>
      </c>
      <c r="D109" s="9">
        <f t="shared" si="2"/>
        <v>8.0400000000000009</v>
      </c>
      <c r="E109" s="9">
        <v>21.69</v>
      </c>
      <c r="F109" s="9">
        <v>49.12</v>
      </c>
      <c r="G109" s="9">
        <v>24</v>
      </c>
      <c r="H109" s="9">
        <v>17.98</v>
      </c>
      <c r="I109" s="9">
        <f t="shared" si="3"/>
        <v>6.02</v>
      </c>
      <c r="K109" s="1"/>
    </row>
    <row r="110" spans="2:11" x14ac:dyDescent="0.25">
      <c r="B110" s="3">
        <v>0.36458333333333331</v>
      </c>
      <c r="C110" s="4">
        <v>13.63</v>
      </c>
      <c r="D110" s="4">
        <f t="shared" si="2"/>
        <v>8.0400000000000009</v>
      </c>
      <c r="E110" s="4">
        <v>21.67</v>
      </c>
      <c r="F110" s="4">
        <v>49.12</v>
      </c>
      <c r="G110" s="4">
        <v>24</v>
      </c>
      <c r="H110" s="4">
        <v>17.989999999999998</v>
      </c>
      <c r="I110" s="4">
        <f t="shared" si="3"/>
        <v>6.0100000000000016</v>
      </c>
      <c r="K110" s="1"/>
    </row>
    <row r="111" spans="2:11" x14ac:dyDescent="0.25">
      <c r="B111" s="8">
        <v>0.36805555555555558</v>
      </c>
      <c r="C111" s="9">
        <v>12.83</v>
      </c>
      <c r="D111" s="9">
        <f t="shared" si="2"/>
        <v>8.1199999999999992</v>
      </c>
      <c r="E111" s="9">
        <v>20.95</v>
      </c>
      <c r="F111" s="9">
        <v>49.18</v>
      </c>
      <c r="G111" s="9">
        <v>24</v>
      </c>
      <c r="H111" s="9">
        <v>18.36</v>
      </c>
      <c r="I111" s="9">
        <f t="shared" si="3"/>
        <v>5.6400000000000006</v>
      </c>
      <c r="K111" s="1"/>
    </row>
    <row r="112" spans="2:11" x14ac:dyDescent="0.25">
      <c r="B112" s="3">
        <v>0.37152777777777773</v>
      </c>
      <c r="C112" s="4">
        <v>11.9</v>
      </c>
      <c r="D112" s="4">
        <f t="shared" si="2"/>
        <v>8.2099999999999991</v>
      </c>
      <c r="E112" s="4">
        <v>20.11</v>
      </c>
      <c r="F112" s="4">
        <v>49.24</v>
      </c>
      <c r="G112" s="4">
        <v>24</v>
      </c>
      <c r="H112" s="4">
        <v>18.77</v>
      </c>
      <c r="I112" s="4">
        <f t="shared" si="3"/>
        <v>5.23</v>
      </c>
      <c r="K112" s="1"/>
    </row>
    <row r="113" spans="2:11" x14ac:dyDescent="0.25">
      <c r="B113" s="8">
        <v>0.375</v>
      </c>
      <c r="C113" s="9">
        <v>12.13</v>
      </c>
      <c r="D113" s="9">
        <f t="shared" si="2"/>
        <v>8.1799999999999979</v>
      </c>
      <c r="E113" s="9">
        <v>20.309999999999999</v>
      </c>
      <c r="F113" s="9">
        <v>49.22</v>
      </c>
      <c r="G113" s="9">
        <v>24</v>
      </c>
      <c r="H113" s="9">
        <v>18.670000000000002</v>
      </c>
      <c r="I113" s="9">
        <f t="shared" si="3"/>
        <v>5.3299999999999983</v>
      </c>
      <c r="K113" s="1"/>
    </row>
    <row r="114" spans="2:11" x14ac:dyDescent="0.25">
      <c r="B114" s="3">
        <v>0.37847222222222227</v>
      </c>
      <c r="C114" s="4">
        <v>12.38</v>
      </c>
      <c r="D114" s="4">
        <f t="shared" si="2"/>
        <v>8.1599999999999984</v>
      </c>
      <c r="E114" s="4">
        <v>20.54</v>
      </c>
      <c r="F114" s="4">
        <v>49.21</v>
      </c>
      <c r="G114" s="4">
        <v>24</v>
      </c>
      <c r="H114" s="4">
        <v>18.559999999999999</v>
      </c>
      <c r="I114" s="4">
        <f t="shared" si="3"/>
        <v>5.4400000000000013</v>
      </c>
      <c r="K114" s="1"/>
    </row>
    <row r="115" spans="2:11" x14ac:dyDescent="0.25">
      <c r="B115" s="8">
        <v>0.38194444444444442</v>
      </c>
      <c r="C115" s="9">
        <v>12.58</v>
      </c>
      <c r="D115" s="9">
        <f t="shared" si="2"/>
        <v>8.1399999999999988</v>
      </c>
      <c r="E115" s="9">
        <v>20.72</v>
      </c>
      <c r="F115" s="9">
        <v>49.19</v>
      </c>
      <c r="G115" s="9">
        <v>24</v>
      </c>
      <c r="H115" s="9">
        <v>18.47</v>
      </c>
      <c r="I115" s="9">
        <f t="shared" si="3"/>
        <v>5.5300000000000011</v>
      </c>
      <c r="K115" s="1"/>
    </row>
    <row r="116" spans="2:11" x14ac:dyDescent="0.25">
      <c r="B116" s="3">
        <v>0.38541666666666669</v>
      </c>
      <c r="C116" s="4">
        <v>12.5</v>
      </c>
      <c r="D116" s="4">
        <f t="shared" si="2"/>
        <v>8.1499999999999986</v>
      </c>
      <c r="E116" s="4">
        <v>20.65</v>
      </c>
      <c r="F116" s="4">
        <v>49.2</v>
      </c>
      <c r="G116" s="4">
        <v>24</v>
      </c>
      <c r="H116" s="4">
        <v>18.5</v>
      </c>
      <c r="I116" s="4">
        <f t="shared" si="3"/>
        <v>5.5</v>
      </c>
      <c r="K116" s="1"/>
    </row>
    <row r="117" spans="2:11" x14ac:dyDescent="0.25">
      <c r="B117" s="8">
        <v>0.3888888888888889</v>
      </c>
      <c r="C117" s="9">
        <v>12.88</v>
      </c>
      <c r="D117" s="9">
        <f t="shared" si="2"/>
        <v>8.1099999999999977</v>
      </c>
      <c r="E117" s="9">
        <v>20.99</v>
      </c>
      <c r="F117" s="9">
        <v>49.17</v>
      </c>
      <c r="G117" s="9">
        <v>24</v>
      </c>
      <c r="H117" s="9">
        <v>18.329999999999998</v>
      </c>
      <c r="I117" s="9">
        <f t="shared" si="3"/>
        <v>5.6700000000000017</v>
      </c>
      <c r="K117" s="1"/>
    </row>
    <row r="118" spans="2:11" x14ac:dyDescent="0.25">
      <c r="B118" s="3">
        <v>0.3923611111111111</v>
      </c>
      <c r="C118" s="4">
        <v>12.58</v>
      </c>
      <c r="D118" s="4">
        <f t="shared" si="2"/>
        <v>8.1399999999999988</v>
      </c>
      <c r="E118" s="4">
        <v>20.72</v>
      </c>
      <c r="F118" s="4">
        <v>49.19</v>
      </c>
      <c r="G118" s="4">
        <v>24</v>
      </c>
      <c r="H118" s="4">
        <v>18.47</v>
      </c>
      <c r="I118" s="4">
        <f t="shared" si="3"/>
        <v>5.5300000000000011</v>
      </c>
      <c r="K118" s="1"/>
    </row>
    <row r="119" spans="2:11" x14ac:dyDescent="0.25">
      <c r="B119" s="8">
        <v>0.39583333333333331</v>
      </c>
      <c r="C119" s="9">
        <v>12.58</v>
      </c>
      <c r="D119" s="9">
        <f t="shared" si="2"/>
        <v>8.1399999999999988</v>
      </c>
      <c r="E119" s="9">
        <v>20.72</v>
      </c>
      <c r="F119" s="9">
        <v>49.19</v>
      </c>
      <c r="G119" s="9">
        <v>24</v>
      </c>
      <c r="H119" s="9">
        <v>18.47</v>
      </c>
      <c r="I119" s="9">
        <f t="shared" si="3"/>
        <v>5.5300000000000011</v>
      </c>
      <c r="K119" s="1"/>
    </row>
    <row r="120" spans="2:11" x14ac:dyDescent="0.25">
      <c r="B120" s="3">
        <v>0.39930555555555558</v>
      </c>
      <c r="C120" s="4">
        <v>13.18</v>
      </c>
      <c r="D120" s="4">
        <f t="shared" si="2"/>
        <v>8.0800000000000018</v>
      </c>
      <c r="E120" s="4">
        <v>21.26</v>
      </c>
      <c r="F120" s="4">
        <v>49.15</v>
      </c>
      <c r="G120" s="4">
        <v>24</v>
      </c>
      <c r="H120" s="4">
        <v>18.2</v>
      </c>
      <c r="I120" s="4">
        <f t="shared" si="3"/>
        <v>5.8000000000000007</v>
      </c>
      <c r="K120" s="1"/>
    </row>
    <row r="121" spans="2:11" x14ac:dyDescent="0.25">
      <c r="B121" s="8">
        <v>0.40277777777777773</v>
      </c>
      <c r="C121" s="9">
        <v>12.6</v>
      </c>
      <c r="D121" s="9">
        <f t="shared" si="2"/>
        <v>8.1399999999999988</v>
      </c>
      <c r="E121" s="9">
        <v>20.74</v>
      </c>
      <c r="F121" s="9">
        <v>49.19</v>
      </c>
      <c r="G121" s="9">
        <v>24</v>
      </c>
      <c r="H121" s="9">
        <v>18.46</v>
      </c>
      <c r="I121" s="9">
        <f t="shared" si="3"/>
        <v>5.5399999999999991</v>
      </c>
      <c r="K121" s="1"/>
    </row>
    <row r="122" spans="2:11" x14ac:dyDescent="0.25">
      <c r="B122" s="3">
        <v>0.40625</v>
      </c>
      <c r="C122" s="4">
        <v>12.45</v>
      </c>
      <c r="D122" s="4">
        <f t="shared" si="2"/>
        <v>8.16</v>
      </c>
      <c r="E122" s="4">
        <v>20.61</v>
      </c>
      <c r="F122" s="4">
        <v>49.2</v>
      </c>
      <c r="G122" s="4">
        <v>24</v>
      </c>
      <c r="H122" s="4">
        <v>18.52</v>
      </c>
      <c r="I122" s="4">
        <f t="shared" si="3"/>
        <v>5.48</v>
      </c>
      <c r="K122" s="1"/>
    </row>
    <row r="123" spans="2:11" x14ac:dyDescent="0.25">
      <c r="B123" s="8">
        <v>0.40972222222222227</v>
      </c>
      <c r="C123" s="9">
        <v>12.55</v>
      </c>
      <c r="D123" s="9">
        <f t="shared" si="2"/>
        <v>8.1499999999999986</v>
      </c>
      <c r="E123" s="9">
        <v>20.7</v>
      </c>
      <c r="F123" s="9">
        <v>49.19</v>
      </c>
      <c r="G123" s="9">
        <v>24</v>
      </c>
      <c r="H123" s="9">
        <v>18.48</v>
      </c>
      <c r="I123" s="9">
        <f t="shared" si="3"/>
        <v>5.52</v>
      </c>
      <c r="K123" s="1"/>
    </row>
    <row r="124" spans="2:11" x14ac:dyDescent="0.25">
      <c r="B124" s="3">
        <v>0.41319444444444442</v>
      </c>
      <c r="C124" s="4">
        <v>12.88</v>
      </c>
      <c r="D124" s="4">
        <f t="shared" si="2"/>
        <v>8.1099999999999977</v>
      </c>
      <c r="E124" s="4">
        <v>20.99</v>
      </c>
      <c r="F124" s="4">
        <v>49.17</v>
      </c>
      <c r="G124" s="4">
        <v>24</v>
      </c>
      <c r="H124" s="4">
        <v>18.329999999999998</v>
      </c>
      <c r="I124" s="4">
        <f t="shared" si="3"/>
        <v>5.6700000000000017</v>
      </c>
      <c r="K124" s="1"/>
    </row>
    <row r="125" spans="2:11" x14ac:dyDescent="0.25">
      <c r="B125" s="8">
        <v>0.41666666666666669</v>
      </c>
      <c r="C125" s="9">
        <v>13.28</v>
      </c>
      <c r="D125" s="9">
        <f t="shared" si="2"/>
        <v>8.0700000000000021</v>
      </c>
      <c r="E125" s="9">
        <v>21.35</v>
      </c>
      <c r="F125" s="9">
        <v>49.15</v>
      </c>
      <c r="G125" s="9">
        <v>24</v>
      </c>
      <c r="H125" s="9">
        <v>18.149999999999999</v>
      </c>
      <c r="I125" s="9">
        <f t="shared" si="3"/>
        <v>5.8500000000000014</v>
      </c>
      <c r="K125" s="1"/>
    </row>
    <row r="126" spans="2:11" x14ac:dyDescent="0.25">
      <c r="B126" s="3">
        <v>0.4201388888888889</v>
      </c>
      <c r="C126" s="4">
        <v>12.85</v>
      </c>
      <c r="D126" s="4">
        <f t="shared" si="2"/>
        <v>8.1199999999999992</v>
      </c>
      <c r="E126" s="4">
        <v>20.97</v>
      </c>
      <c r="F126" s="4">
        <v>49.17</v>
      </c>
      <c r="G126" s="4">
        <v>24</v>
      </c>
      <c r="H126" s="4">
        <v>18.350000000000001</v>
      </c>
      <c r="I126" s="4">
        <f t="shared" si="3"/>
        <v>5.6499999999999986</v>
      </c>
      <c r="K126" s="1"/>
    </row>
    <row r="127" spans="2:11" x14ac:dyDescent="0.25">
      <c r="B127" s="8">
        <v>0.4236111111111111</v>
      </c>
      <c r="C127" s="9">
        <v>12.73</v>
      </c>
      <c r="D127" s="9">
        <f t="shared" si="2"/>
        <v>8.129999999999999</v>
      </c>
      <c r="E127" s="9">
        <v>20.86</v>
      </c>
      <c r="F127" s="9">
        <v>49.18</v>
      </c>
      <c r="G127" s="9">
        <v>24</v>
      </c>
      <c r="H127" s="9">
        <v>18.399999999999999</v>
      </c>
      <c r="I127" s="9">
        <f t="shared" si="3"/>
        <v>5.6000000000000014</v>
      </c>
      <c r="K127" s="1"/>
    </row>
    <row r="128" spans="2:11" x14ac:dyDescent="0.25">
      <c r="B128" s="3">
        <v>0.42708333333333331</v>
      </c>
      <c r="C128" s="4">
        <v>13.18</v>
      </c>
      <c r="D128" s="4">
        <f t="shared" si="2"/>
        <v>8.0800000000000018</v>
      </c>
      <c r="E128" s="4">
        <v>21.26</v>
      </c>
      <c r="F128" s="4">
        <v>49.15</v>
      </c>
      <c r="G128" s="4">
        <v>24</v>
      </c>
      <c r="H128" s="4">
        <v>18.2</v>
      </c>
      <c r="I128" s="4">
        <f t="shared" si="3"/>
        <v>5.8000000000000007</v>
      </c>
      <c r="K128" s="1"/>
    </row>
    <row r="129" spans="2:11" x14ac:dyDescent="0.25">
      <c r="B129" s="8">
        <v>0.43055555555555558</v>
      </c>
      <c r="C129" s="9">
        <v>13.15</v>
      </c>
      <c r="D129" s="9">
        <f t="shared" si="2"/>
        <v>8.0899999999999981</v>
      </c>
      <c r="E129" s="9">
        <v>21.24</v>
      </c>
      <c r="F129" s="9">
        <v>49.15</v>
      </c>
      <c r="G129" s="9">
        <v>24</v>
      </c>
      <c r="H129" s="9">
        <v>18.21</v>
      </c>
      <c r="I129" s="9">
        <f t="shared" si="3"/>
        <v>5.7899999999999991</v>
      </c>
      <c r="K129" s="1"/>
    </row>
    <row r="130" spans="2:11" x14ac:dyDescent="0.25">
      <c r="B130" s="3">
        <v>0.43402777777777773</v>
      </c>
      <c r="C130" s="4">
        <v>13.13</v>
      </c>
      <c r="D130" s="4">
        <f t="shared" si="2"/>
        <v>8.0899999999999981</v>
      </c>
      <c r="E130" s="4">
        <v>21.22</v>
      </c>
      <c r="F130" s="4">
        <v>49.16</v>
      </c>
      <c r="G130" s="4">
        <v>24</v>
      </c>
      <c r="H130" s="4">
        <v>18.22</v>
      </c>
      <c r="I130" s="4">
        <f t="shared" si="3"/>
        <v>5.7800000000000011</v>
      </c>
      <c r="K130" s="1"/>
    </row>
    <row r="131" spans="2:11" x14ac:dyDescent="0.25">
      <c r="B131" s="8">
        <v>0.4375</v>
      </c>
      <c r="C131" s="9">
        <v>12.95</v>
      </c>
      <c r="D131" s="9">
        <f t="shared" si="2"/>
        <v>8.11</v>
      </c>
      <c r="E131" s="9">
        <v>21.06</v>
      </c>
      <c r="F131" s="9">
        <v>49.17</v>
      </c>
      <c r="G131" s="9">
        <v>24</v>
      </c>
      <c r="H131" s="9">
        <v>18.3</v>
      </c>
      <c r="I131" s="9">
        <f t="shared" si="3"/>
        <v>5.6999999999999993</v>
      </c>
      <c r="K131" s="1"/>
    </row>
    <row r="132" spans="2:11" x14ac:dyDescent="0.25">
      <c r="B132" s="3">
        <v>0.44097222222222227</v>
      </c>
      <c r="C132" s="4">
        <v>13.08</v>
      </c>
      <c r="D132" s="4">
        <f t="shared" si="2"/>
        <v>8.0900000000000016</v>
      </c>
      <c r="E132" s="4">
        <v>21.17</v>
      </c>
      <c r="F132" s="4">
        <v>49.16</v>
      </c>
      <c r="G132" s="4">
        <v>24</v>
      </c>
      <c r="H132" s="4">
        <v>18.239999999999998</v>
      </c>
      <c r="I132" s="4">
        <f t="shared" si="3"/>
        <v>5.7600000000000016</v>
      </c>
      <c r="K132" s="1"/>
    </row>
    <row r="133" spans="2:11" x14ac:dyDescent="0.25">
      <c r="B133" s="8">
        <v>0.44444444444444442</v>
      </c>
      <c r="C133" s="9">
        <v>13.6</v>
      </c>
      <c r="D133" s="9">
        <f t="shared" si="2"/>
        <v>8.0499999999999989</v>
      </c>
      <c r="E133" s="9">
        <v>21.65</v>
      </c>
      <c r="F133" s="9">
        <v>49.12</v>
      </c>
      <c r="G133" s="9">
        <v>24</v>
      </c>
      <c r="H133" s="9">
        <v>18</v>
      </c>
      <c r="I133" s="9">
        <f t="shared" si="3"/>
        <v>6</v>
      </c>
      <c r="K133" s="1"/>
    </row>
    <row r="134" spans="2:11" x14ac:dyDescent="0.25">
      <c r="B134" s="3">
        <v>0.44791666666666669</v>
      </c>
      <c r="C134" s="4">
        <v>13.9</v>
      </c>
      <c r="D134" s="4">
        <f t="shared" ref="D134:D197" si="4">E134-C134</f>
        <v>8.0200000000000014</v>
      </c>
      <c r="E134" s="4">
        <v>21.92</v>
      </c>
      <c r="F134" s="4">
        <v>49.1</v>
      </c>
      <c r="G134" s="4">
        <v>24</v>
      </c>
      <c r="H134" s="4">
        <v>17.86</v>
      </c>
      <c r="I134" s="4">
        <f t="shared" ref="I134:I197" si="5">G134-H134</f>
        <v>6.1400000000000006</v>
      </c>
      <c r="K134" s="1"/>
    </row>
    <row r="135" spans="2:11" x14ac:dyDescent="0.25">
      <c r="B135" s="8">
        <v>0.4513888888888889</v>
      </c>
      <c r="C135" s="9">
        <v>14.4</v>
      </c>
      <c r="D135" s="9">
        <f t="shared" si="4"/>
        <v>7.9700000000000006</v>
      </c>
      <c r="E135" s="9">
        <v>22.37</v>
      </c>
      <c r="F135" s="9">
        <v>49.07</v>
      </c>
      <c r="G135" s="9">
        <v>24</v>
      </c>
      <c r="H135" s="9">
        <v>17.63</v>
      </c>
      <c r="I135" s="9">
        <f t="shared" si="5"/>
        <v>6.370000000000001</v>
      </c>
      <c r="K135" s="1"/>
    </row>
    <row r="136" spans="2:11" x14ac:dyDescent="0.25">
      <c r="B136" s="3">
        <v>0.4548611111111111</v>
      </c>
      <c r="C136" s="4">
        <v>14.98</v>
      </c>
      <c r="D136" s="4">
        <f t="shared" si="4"/>
        <v>7.8999999999999986</v>
      </c>
      <c r="E136" s="4">
        <v>22.88</v>
      </c>
      <c r="F136" s="4">
        <v>49.03</v>
      </c>
      <c r="G136" s="4">
        <v>24</v>
      </c>
      <c r="H136" s="4">
        <v>17.350000000000001</v>
      </c>
      <c r="I136" s="4">
        <f t="shared" si="5"/>
        <v>6.6499999999999986</v>
      </c>
      <c r="K136" s="1"/>
    </row>
    <row r="137" spans="2:11" x14ac:dyDescent="0.25">
      <c r="B137" s="8">
        <v>0.45833333333333331</v>
      </c>
      <c r="C137" s="9">
        <v>14.98</v>
      </c>
      <c r="D137" s="9">
        <f t="shared" si="4"/>
        <v>7.8999999999999986</v>
      </c>
      <c r="E137" s="9">
        <v>22.88</v>
      </c>
      <c r="F137" s="9">
        <v>49.03</v>
      </c>
      <c r="G137" s="9">
        <v>24</v>
      </c>
      <c r="H137" s="9">
        <v>17.350000000000001</v>
      </c>
      <c r="I137" s="9">
        <f t="shared" si="5"/>
        <v>6.6499999999999986</v>
      </c>
      <c r="K137" s="1"/>
    </row>
    <row r="138" spans="2:11" x14ac:dyDescent="0.25">
      <c r="B138" s="3">
        <v>0.46180555555555558</v>
      </c>
      <c r="C138" s="4">
        <v>15.75</v>
      </c>
      <c r="D138" s="4">
        <f t="shared" si="4"/>
        <v>7.82</v>
      </c>
      <c r="E138" s="4">
        <v>23.57</v>
      </c>
      <c r="F138" s="4">
        <v>48.97</v>
      </c>
      <c r="G138" s="4">
        <v>24</v>
      </c>
      <c r="H138" s="4">
        <v>16.98</v>
      </c>
      <c r="I138" s="4">
        <f t="shared" si="5"/>
        <v>7.02</v>
      </c>
      <c r="K138" s="1"/>
    </row>
    <row r="139" spans="2:11" x14ac:dyDescent="0.25">
      <c r="B139" s="8">
        <v>0.46527777777777773</v>
      </c>
      <c r="C139" s="9">
        <v>14.8</v>
      </c>
      <c r="D139" s="9">
        <f t="shared" si="4"/>
        <v>7.9199999999999982</v>
      </c>
      <c r="E139" s="9">
        <v>22.72</v>
      </c>
      <c r="F139" s="9">
        <v>49.04</v>
      </c>
      <c r="G139" s="9">
        <v>24</v>
      </c>
      <c r="H139" s="9">
        <v>17.440000000000001</v>
      </c>
      <c r="I139" s="9">
        <f t="shared" si="5"/>
        <v>6.5599999999999987</v>
      </c>
      <c r="K139" s="1"/>
    </row>
    <row r="140" spans="2:11" x14ac:dyDescent="0.25">
      <c r="B140" s="3">
        <v>0.46875</v>
      </c>
      <c r="C140" s="4">
        <v>14.8</v>
      </c>
      <c r="D140" s="4">
        <f t="shared" si="4"/>
        <v>7.9199999999999982</v>
      </c>
      <c r="E140" s="4">
        <v>22.72</v>
      </c>
      <c r="F140" s="4">
        <v>49.04</v>
      </c>
      <c r="G140" s="4">
        <v>24</v>
      </c>
      <c r="H140" s="4">
        <v>17.440000000000001</v>
      </c>
      <c r="I140" s="4">
        <f t="shared" si="5"/>
        <v>6.5599999999999987</v>
      </c>
      <c r="K140" s="1"/>
    </row>
    <row r="141" spans="2:11" x14ac:dyDescent="0.25">
      <c r="B141" s="8">
        <v>0.47222222222222227</v>
      </c>
      <c r="C141" s="9">
        <v>15.35</v>
      </c>
      <c r="D141" s="9">
        <f t="shared" si="4"/>
        <v>7.8699999999999992</v>
      </c>
      <c r="E141" s="9">
        <v>23.22</v>
      </c>
      <c r="F141" s="9">
        <v>49</v>
      </c>
      <c r="G141" s="9">
        <v>24</v>
      </c>
      <c r="H141" s="9">
        <v>17.170000000000002</v>
      </c>
      <c r="I141" s="9">
        <f t="shared" si="5"/>
        <v>6.8299999999999983</v>
      </c>
      <c r="K141" s="1"/>
    </row>
    <row r="142" spans="2:11" x14ac:dyDescent="0.25">
      <c r="B142" s="3">
        <v>0.47569444444444442</v>
      </c>
      <c r="C142" s="4">
        <v>16.3</v>
      </c>
      <c r="D142" s="4">
        <f t="shared" si="4"/>
        <v>7.759999999999998</v>
      </c>
      <c r="E142" s="4">
        <v>24.06</v>
      </c>
      <c r="F142" s="4">
        <v>48.93</v>
      </c>
      <c r="G142" s="4">
        <v>24</v>
      </c>
      <c r="H142" s="4">
        <v>16.71</v>
      </c>
      <c r="I142" s="4">
        <f t="shared" si="5"/>
        <v>7.2899999999999991</v>
      </c>
      <c r="K142" s="1"/>
    </row>
    <row r="143" spans="2:11" x14ac:dyDescent="0.25">
      <c r="B143" s="8">
        <v>0.47916666666666669</v>
      </c>
      <c r="C143" s="9">
        <v>17.25</v>
      </c>
      <c r="D143" s="9">
        <f t="shared" si="4"/>
        <v>7.66</v>
      </c>
      <c r="E143" s="9">
        <v>24.91</v>
      </c>
      <c r="F143" s="9">
        <v>48.86</v>
      </c>
      <c r="G143" s="9">
        <v>24</v>
      </c>
      <c r="H143" s="9">
        <v>16.23</v>
      </c>
      <c r="I143" s="9">
        <f t="shared" si="5"/>
        <v>7.77</v>
      </c>
      <c r="K143" s="1"/>
    </row>
    <row r="144" spans="2:11" x14ac:dyDescent="0.25">
      <c r="B144" s="3">
        <v>0.4826388888888889</v>
      </c>
      <c r="C144" s="4">
        <v>17.2</v>
      </c>
      <c r="D144" s="4">
        <f t="shared" si="4"/>
        <v>7.66</v>
      </c>
      <c r="E144" s="4">
        <v>24.86</v>
      </c>
      <c r="F144" s="4">
        <v>48.87</v>
      </c>
      <c r="G144" s="4">
        <v>24</v>
      </c>
      <c r="H144" s="4">
        <v>16.25</v>
      </c>
      <c r="I144" s="4">
        <f t="shared" si="5"/>
        <v>7.75</v>
      </c>
      <c r="K144" s="1"/>
    </row>
    <row r="145" spans="2:11" x14ac:dyDescent="0.25">
      <c r="B145" s="8">
        <v>0.4861111111111111</v>
      </c>
      <c r="C145" s="9">
        <v>17.48</v>
      </c>
      <c r="D145" s="9">
        <f t="shared" si="4"/>
        <v>7.629999999999999</v>
      </c>
      <c r="E145" s="9">
        <v>25.11</v>
      </c>
      <c r="F145" s="9">
        <v>48.85</v>
      </c>
      <c r="G145" s="9">
        <v>24</v>
      </c>
      <c r="H145" s="9">
        <v>16.11</v>
      </c>
      <c r="I145" s="9">
        <f t="shared" si="5"/>
        <v>7.8900000000000006</v>
      </c>
      <c r="K145" s="1"/>
    </row>
    <row r="146" spans="2:11" x14ac:dyDescent="0.25">
      <c r="B146" s="3">
        <v>0.48958333333333331</v>
      </c>
      <c r="C146" s="4">
        <v>17.95</v>
      </c>
      <c r="D146" s="4">
        <f t="shared" si="4"/>
        <v>7.5800000000000018</v>
      </c>
      <c r="E146" s="4">
        <v>25.53</v>
      </c>
      <c r="F146" s="4">
        <v>48.81</v>
      </c>
      <c r="G146" s="4">
        <v>24</v>
      </c>
      <c r="H146" s="4">
        <v>15.86</v>
      </c>
      <c r="I146" s="4">
        <f t="shared" si="5"/>
        <v>8.14</v>
      </c>
      <c r="K146" s="1"/>
    </row>
    <row r="147" spans="2:11" x14ac:dyDescent="0.25">
      <c r="B147" s="8">
        <v>0.49305555555555558</v>
      </c>
      <c r="C147" s="9">
        <v>18.2</v>
      </c>
      <c r="D147" s="9">
        <f t="shared" si="4"/>
        <v>7.5500000000000007</v>
      </c>
      <c r="E147" s="9">
        <v>25.75</v>
      </c>
      <c r="F147" s="9">
        <v>48.79</v>
      </c>
      <c r="G147" s="9">
        <v>24</v>
      </c>
      <c r="H147" s="9">
        <v>15.73</v>
      </c>
      <c r="I147" s="9">
        <f t="shared" si="5"/>
        <v>8.27</v>
      </c>
      <c r="K147" s="1"/>
    </row>
    <row r="148" spans="2:11" x14ac:dyDescent="0.25">
      <c r="B148" s="3">
        <v>0.49652777777777773</v>
      </c>
      <c r="C148" s="4">
        <v>18.579999999999998</v>
      </c>
      <c r="D148" s="4">
        <f t="shared" si="4"/>
        <v>7.5</v>
      </c>
      <c r="E148" s="4">
        <v>26.08</v>
      </c>
      <c r="F148" s="4">
        <v>48.76</v>
      </c>
      <c r="G148" s="4">
        <v>24</v>
      </c>
      <c r="H148" s="4">
        <v>15.54</v>
      </c>
      <c r="I148" s="4">
        <f t="shared" si="5"/>
        <v>8.4600000000000009</v>
      </c>
      <c r="K148" s="1"/>
    </row>
    <row r="149" spans="2:11" x14ac:dyDescent="0.25">
      <c r="B149" s="8">
        <v>0.5</v>
      </c>
      <c r="C149" s="9">
        <v>19.25</v>
      </c>
      <c r="D149" s="9">
        <f t="shared" si="4"/>
        <v>7.4200000000000017</v>
      </c>
      <c r="E149" s="9">
        <v>26.67</v>
      </c>
      <c r="F149" s="9">
        <v>48.71</v>
      </c>
      <c r="G149" s="9">
        <v>24</v>
      </c>
      <c r="H149" s="9">
        <v>15.18</v>
      </c>
      <c r="I149" s="9">
        <f t="shared" si="5"/>
        <v>8.82</v>
      </c>
      <c r="K149" s="1"/>
    </row>
    <row r="150" spans="2:11" x14ac:dyDescent="0.25">
      <c r="B150" s="3">
        <v>0.50347222222222221</v>
      </c>
      <c r="C150" s="4">
        <v>18.2</v>
      </c>
      <c r="D150" s="4">
        <f t="shared" si="4"/>
        <v>7.5500000000000007</v>
      </c>
      <c r="E150" s="4">
        <v>25.75</v>
      </c>
      <c r="F150" s="4">
        <v>48.79</v>
      </c>
      <c r="G150" s="4">
        <v>24</v>
      </c>
      <c r="H150" s="4">
        <v>15.73</v>
      </c>
      <c r="I150" s="4">
        <f t="shared" si="5"/>
        <v>8.27</v>
      </c>
      <c r="K150" s="1"/>
    </row>
    <row r="151" spans="2:11" x14ac:dyDescent="0.25">
      <c r="B151" s="8">
        <v>0.50694444444444442</v>
      </c>
      <c r="C151" s="9">
        <v>19.7</v>
      </c>
      <c r="D151" s="9">
        <f t="shared" si="4"/>
        <v>7.3599999999999994</v>
      </c>
      <c r="E151" s="9">
        <v>27.06</v>
      </c>
      <c r="F151" s="9">
        <v>48.68</v>
      </c>
      <c r="G151" s="9">
        <v>24</v>
      </c>
      <c r="H151" s="9">
        <v>14.94</v>
      </c>
      <c r="I151" s="9">
        <f t="shared" si="5"/>
        <v>9.06</v>
      </c>
      <c r="K151" s="1"/>
    </row>
    <row r="152" spans="2:11" x14ac:dyDescent="0.25">
      <c r="B152" s="3">
        <v>0.51041666666666663</v>
      </c>
      <c r="C152" s="4">
        <v>19.68</v>
      </c>
      <c r="D152" s="4">
        <f t="shared" si="4"/>
        <v>7.3599999999999994</v>
      </c>
      <c r="E152" s="4">
        <v>27.04</v>
      </c>
      <c r="F152" s="4">
        <v>48.68</v>
      </c>
      <c r="G152" s="4">
        <v>24</v>
      </c>
      <c r="H152" s="4">
        <v>14.95</v>
      </c>
      <c r="I152" s="4">
        <f t="shared" si="5"/>
        <v>9.0500000000000007</v>
      </c>
      <c r="K152" s="1"/>
    </row>
    <row r="153" spans="2:11" x14ac:dyDescent="0.25">
      <c r="B153" s="8">
        <v>0.51388888888888895</v>
      </c>
      <c r="C153" s="9">
        <v>18.600000000000001</v>
      </c>
      <c r="D153" s="9">
        <f t="shared" si="4"/>
        <v>7.5</v>
      </c>
      <c r="E153" s="9">
        <v>26.1</v>
      </c>
      <c r="F153" s="9">
        <v>48.76</v>
      </c>
      <c r="G153" s="9">
        <v>24</v>
      </c>
      <c r="H153" s="9">
        <v>15.52</v>
      </c>
      <c r="I153" s="9">
        <f t="shared" si="5"/>
        <v>8.48</v>
      </c>
      <c r="K153" s="1"/>
    </row>
    <row r="154" spans="2:11" x14ac:dyDescent="0.25">
      <c r="B154" s="3">
        <v>0.51736111111111105</v>
      </c>
      <c r="C154" s="4">
        <v>17.649999999999999</v>
      </c>
      <c r="D154" s="4">
        <f t="shared" si="4"/>
        <v>7.610000000000003</v>
      </c>
      <c r="E154" s="4">
        <v>25.26</v>
      </c>
      <c r="F154" s="4">
        <v>48.83</v>
      </c>
      <c r="G154" s="4">
        <v>24</v>
      </c>
      <c r="H154" s="4">
        <v>16.02</v>
      </c>
      <c r="I154" s="4">
        <f t="shared" si="5"/>
        <v>7.98</v>
      </c>
      <c r="K154" s="1"/>
    </row>
    <row r="155" spans="2:11" x14ac:dyDescent="0.25">
      <c r="B155" s="8">
        <v>0.52083333333333337</v>
      </c>
      <c r="C155" s="9">
        <v>16.13</v>
      </c>
      <c r="D155" s="9">
        <f t="shared" si="4"/>
        <v>7.7800000000000011</v>
      </c>
      <c r="E155" s="9">
        <v>23.91</v>
      </c>
      <c r="F155" s="9">
        <v>48.95</v>
      </c>
      <c r="G155" s="9">
        <v>24</v>
      </c>
      <c r="H155" s="9">
        <v>16.79</v>
      </c>
      <c r="I155" s="9">
        <f t="shared" si="5"/>
        <v>7.2100000000000009</v>
      </c>
      <c r="K155" s="1"/>
    </row>
    <row r="156" spans="2:11" x14ac:dyDescent="0.25">
      <c r="B156" s="3">
        <v>0.52430555555555558</v>
      </c>
      <c r="C156" s="4">
        <v>16.100000000000001</v>
      </c>
      <c r="D156" s="4">
        <f t="shared" si="4"/>
        <v>7.7899999999999991</v>
      </c>
      <c r="E156" s="4">
        <v>23.89</v>
      </c>
      <c r="F156" s="4">
        <v>48.95</v>
      </c>
      <c r="G156" s="4">
        <v>24</v>
      </c>
      <c r="H156" s="4">
        <v>16.809999999999999</v>
      </c>
      <c r="I156" s="4">
        <f t="shared" si="5"/>
        <v>7.1900000000000013</v>
      </c>
      <c r="K156" s="1"/>
    </row>
    <row r="157" spans="2:11" x14ac:dyDescent="0.25">
      <c r="B157" s="8">
        <v>0.52777777777777779</v>
      </c>
      <c r="C157" s="9">
        <v>15.85</v>
      </c>
      <c r="D157" s="9">
        <f t="shared" si="4"/>
        <v>7.8100000000000005</v>
      </c>
      <c r="E157" s="9">
        <v>23.66</v>
      </c>
      <c r="F157" s="9">
        <v>48.97</v>
      </c>
      <c r="G157" s="9">
        <v>24</v>
      </c>
      <c r="H157" s="9">
        <v>16.93</v>
      </c>
      <c r="I157" s="9">
        <f t="shared" si="5"/>
        <v>7.07</v>
      </c>
      <c r="K157" s="1"/>
    </row>
    <row r="158" spans="2:11" x14ac:dyDescent="0.25">
      <c r="B158" s="3">
        <v>0.53125</v>
      </c>
      <c r="C158" s="4">
        <v>14.93</v>
      </c>
      <c r="D158" s="4">
        <f t="shared" si="4"/>
        <v>7.91</v>
      </c>
      <c r="E158" s="4">
        <v>22.84</v>
      </c>
      <c r="F158" s="4">
        <v>49.03</v>
      </c>
      <c r="G158" s="4">
        <v>24</v>
      </c>
      <c r="H158" s="4">
        <v>17.38</v>
      </c>
      <c r="I158" s="4">
        <f t="shared" si="5"/>
        <v>6.620000000000001</v>
      </c>
      <c r="K158" s="1"/>
    </row>
    <row r="159" spans="2:11" x14ac:dyDescent="0.25">
      <c r="B159" s="8">
        <v>0.53472222222222221</v>
      </c>
      <c r="C159" s="9">
        <v>14.95</v>
      </c>
      <c r="D159" s="9">
        <f t="shared" si="4"/>
        <v>7.91</v>
      </c>
      <c r="E159" s="9">
        <v>22.86</v>
      </c>
      <c r="F159" s="9">
        <v>49.03</v>
      </c>
      <c r="G159" s="9">
        <v>24</v>
      </c>
      <c r="H159" s="9">
        <v>17.37</v>
      </c>
      <c r="I159" s="9">
        <f t="shared" si="5"/>
        <v>6.629999999999999</v>
      </c>
      <c r="K159" s="1"/>
    </row>
    <row r="160" spans="2:11" x14ac:dyDescent="0.25">
      <c r="B160" s="3">
        <v>0.53819444444444442</v>
      </c>
      <c r="C160" s="4">
        <v>15.23</v>
      </c>
      <c r="D160" s="4">
        <f t="shared" si="4"/>
        <v>7.879999999999999</v>
      </c>
      <c r="E160" s="4">
        <v>23.11</v>
      </c>
      <c r="F160" s="4">
        <v>49.01</v>
      </c>
      <c r="G160" s="4">
        <v>24</v>
      </c>
      <c r="H160" s="4">
        <v>17.23</v>
      </c>
      <c r="I160" s="4">
        <f t="shared" si="5"/>
        <v>6.77</v>
      </c>
      <c r="K160" s="1"/>
    </row>
    <row r="161" spans="2:11" x14ac:dyDescent="0.25">
      <c r="B161" s="8">
        <v>0.54166666666666663</v>
      </c>
      <c r="C161" s="9">
        <v>15.43</v>
      </c>
      <c r="D161" s="9">
        <f t="shared" si="4"/>
        <v>7.8500000000000014</v>
      </c>
      <c r="E161" s="9">
        <v>23.28</v>
      </c>
      <c r="F161" s="9">
        <v>49</v>
      </c>
      <c r="G161" s="9">
        <v>24</v>
      </c>
      <c r="H161" s="9">
        <v>17.14</v>
      </c>
      <c r="I161" s="9">
        <f t="shared" si="5"/>
        <v>6.8599999999999994</v>
      </c>
      <c r="K161" s="1"/>
    </row>
    <row r="162" spans="2:11" x14ac:dyDescent="0.25">
      <c r="B162" s="3">
        <v>0.54513888888888895</v>
      </c>
      <c r="C162" s="4">
        <v>16.579999999999998</v>
      </c>
      <c r="D162" s="4">
        <f t="shared" si="4"/>
        <v>7.73</v>
      </c>
      <c r="E162" s="4">
        <v>24.31</v>
      </c>
      <c r="F162" s="4">
        <v>48.91</v>
      </c>
      <c r="G162" s="4">
        <v>24</v>
      </c>
      <c r="H162" s="4">
        <v>16.57</v>
      </c>
      <c r="I162" s="4">
        <f t="shared" si="5"/>
        <v>7.43</v>
      </c>
      <c r="K162" s="1"/>
    </row>
    <row r="163" spans="2:11" x14ac:dyDescent="0.25">
      <c r="B163" s="8">
        <v>0.54861111111111105</v>
      </c>
      <c r="C163" s="9">
        <v>15.85</v>
      </c>
      <c r="D163" s="9">
        <f t="shared" si="4"/>
        <v>7.8100000000000005</v>
      </c>
      <c r="E163" s="9">
        <v>23.66</v>
      </c>
      <c r="F163" s="9">
        <v>48.97</v>
      </c>
      <c r="G163" s="9">
        <v>24</v>
      </c>
      <c r="H163" s="9">
        <v>16.93</v>
      </c>
      <c r="I163" s="9">
        <f t="shared" si="5"/>
        <v>7.07</v>
      </c>
      <c r="K163" s="1"/>
    </row>
    <row r="164" spans="2:11" x14ac:dyDescent="0.25">
      <c r="B164" s="3">
        <v>0.55208333333333337</v>
      </c>
      <c r="C164" s="4">
        <v>16.13</v>
      </c>
      <c r="D164" s="4">
        <f t="shared" si="4"/>
        <v>7.7800000000000011</v>
      </c>
      <c r="E164" s="4">
        <v>23.91</v>
      </c>
      <c r="F164" s="4">
        <v>48.95</v>
      </c>
      <c r="G164" s="4">
        <v>24</v>
      </c>
      <c r="H164" s="4">
        <v>16.79</v>
      </c>
      <c r="I164" s="4">
        <f t="shared" si="5"/>
        <v>7.2100000000000009</v>
      </c>
      <c r="K164" s="1"/>
    </row>
    <row r="165" spans="2:11" x14ac:dyDescent="0.25">
      <c r="B165" s="8">
        <v>0.55555555555555558</v>
      </c>
      <c r="C165" s="9">
        <v>16.38</v>
      </c>
      <c r="D165" s="9">
        <f t="shared" si="4"/>
        <v>7.75</v>
      </c>
      <c r="E165" s="9">
        <v>24.13</v>
      </c>
      <c r="F165" s="9">
        <v>48.93</v>
      </c>
      <c r="G165" s="9">
        <v>24</v>
      </c>
      <c r="H165" s="9">
        <v>16.670000000000002</v>
      </c>
      <c r="I165" s="9">
        <f t="shared" si="5"/>
        <v>7.3299999999999983</v>
      </c>
      <c r="K165" s="1"/>
    </row>
    <row r="166" spans="2:11" x14ac:dyDescent="0.25">
      <c r="B166" s="3">
        <v>0.55902777777777779</v>
      </c>
      <c r="C166" s="4">
        <v>16.43</v>
      </c>
      <c r="D166" s="4">
        <f t="shared" si="4"/>
        <v>7.740000000000002</v>
      </c>
      <c r="E166" s="4">
        <v>24.17</v>
      </c>
      <c r="F166" s="4">
        <v>48.93</v>
      </c>
      <c r="G166" s="4">
        <v>24</v>
      </c>
      <c r="H166" s="4">
        <v>16.64</v>
      </c>
      <c r="I166" s="4">
        <f t="shared" si="5"/>
        <v>7.3599999999999994</v>
      </c>
      <c r="K166" s="1"/>
    </row>
    <row r="167" spans="2:11" x14ac:dyDescent="0.25">
      <c r="B167" s="8">
        <v>0.5625</v>
      </c>
      <c r="C167" s="9">
        <v>17.48</v>
      </c>
      <c r="D167" s="9">
        <f t="shared" si="4"/>
        <v>7.629999999999999</v>
      </c>
      <c r="E167" s="9">
        <v>25.11</v>
      </c>
      <c r="F167" s="9">
        <v>48.85</v>
      </c>
      <c r="G167" s="9">
        <v>24</v>
      </c>
      <c r="H167" s="9">
        <v>16.11</v>
      </c>
      <c r="I167" s="9">
        <f t="shared" si="5"/>
        <v>7.8900000000000006</v>
      </c>
      <c r="K167" s="1"/>
    </row>
    <row r="168" spans="2:11" x14ac:dyDescent="0.25">
      <c r="B168" s="3">
        <v>0.56597222222222221</v>
      </c>
      <c r="C168" s="4">
        <v>17.3</v>
      </c>
      <c r="D168" s="4">
        <f t="shared" si="4"/>
        <v>7.6499999999999986</v>
      </c>
      <c r="E168" s="4">
        <v>24.95</v>
      </c>
      <c r="F168" s="4">
        <v>48.86</v>
      </c>
      <c r="G168" s="4">
        <v>24</v>
      </c>
      <c r="H168" s="4">
        <v>16.2</v>
      </c>
      <c r="I168" s="4">
        <f t="shared" si="5"/>
        <v>7.8000000000000007</v>
      </c>
      <c r="K168" s="1"/>
    </row>
    <row r="169" spans="2:11" x14ac:dyDescent="0.25">
      <c r="B169" s="8">
        <v>0.56944444444444442</v>
      </c>
      <c r="C169" s="9">
        <v>17.649999999999999</v>
      </c>
      <c r="D169" s="9">
        <f t="shared" si="4"/>
        <v>7.610000000000003</v>
      </c>
      <c r="E169" s="9">
        <v>25.26</v>
      </c>
      <c r="F169" s="9">
        <v>48.83</v>
      </c>
      <c r="G169" s="9">
        <v>24</v>
      </c>
      <c r="H169" s="9">
        <v>16.02</v>
      </c>
      <c r="I169" s="9">
        <f t="shared" si="5"/>
        <v>7.98</v>
      </c>
      <c r="K169" s="1"/>
    </row>
    <row r="170" spans="2:11" x14ac:dyDescent="0.25">
      <c r="B170" s="3">
        <v>0.57291666666666663</v>
      </c>
      <c r="C170" s="4">
        <v>17.78</v>
      </c>
      <c r="D170" s="4">
        <f t="shared" si="4"/>
        <v>7.59</v>
      </c>
      <c r="E170" s="4">
        <v>25.37</v>
      </c>
      <c r="F170" s="4">
        <v>48.82</v>
      </c>
      <c r="G170" s="4">
        <v>24</v>
      </c>
      <c r="H170" s="4">
        <v>15.96</v>
      </c>
      <c r="I170" s="4">
        <f t="shared" si="5"/>
        <v>8.0399999999999991</v>
      </c>
      <c r="K170" s="1"/>
    </row>
    <row r="171" spans="2:11" x14ac:dyDescent="0.25">
      <c r="B171" s="8">
        <v>0.57638888888888895</v>
      </c>
      <c r="C171" s="9">
        <v>17.55</v>
      </c>
      <c r="D171" s="9">
        <f t="shared" si="4"/>
        <v>7.620000000000001</v>
      </c>
      <c r="E171" s="9">
        <v>25.17</v>
      </c>
      <c r="F171" s="9">
        <v>48.84</v>
      </c>
      <c r="G171" s="9">
        <v>24</v>
      </c>
      <c r="H171" s="9">
        <v>16.07</v>
      </c>
      <c r="I171" s="9">
        <f t="shared" si="5"/>
        <v>7.93</v>
      </c>
      <c r="K171" s="1"/>
    </row>
    <row r="172" spans="2:11" x14ac:dyDescent="0.25">
      <c r="B172" s="3">
        <v>0.57986111111111105</v>
      </c>
      <c r="C172" s="4">
        <v>17.850000000000001</v>
      </c>
      <c r="D172" s="4">
        <f t="shared" si="4"/>
        <v>7.59</v>
      </c>
      <c r="E172" s="4">
        <v>25.44</v>
      </c>
      <c r="F172" s="4">
        <v>48.82</v>
      </c>
      <c r="G172" s="4">
        <v>24</v>
      </c>
      <c r="H172" s="4">
        <v>15.92</v>
      </c>
      <c r="I172" s="4">
        <f t="shared" si="5"/>
        <v>8.08</v>
      </c>
      <c r="K172" s="1"/>
    </row>
    <row r="173" spans="2:11" x14ac:dyDescent="0.25">
      <c r="B173" s="8">
        <v>0.58333333333333337</v>
      </c>
      <c r="C173" s="9">
        <v>16.13</v>
      </c>
      <c r="D173" s="9">
        <f t="shared" si="4"/>
        <v>7.7800000000000011</v>
      </c>
      <c r="E173" s="9">
        <v>23.91</v>
      </c>
      <c r="F173" s="9">
        <v>48.95</v>
      </c>
      <c r="G173" s="9">
        <v>24</v>
      </c>
      <c r="H173" s="9">
        <v>16.79</v>
      </c>
      <c r="I173" s="9">
        <f t="shared" si="5"/>
        <v>7.2100000000000009</v>
      </c>
      <c r="K173" s="1"/>
    </row>
    <row r="174" spans="2:11" x14ac:dyDescent="0.25">
      <c r="B174" s="3">
        <v>0.58680555555555558</v>
      </c>
      <c r="C174" s="4">
        <v>14.98</v>
      </c>
      <c r="D174" s="4">
        <f t="shared" si="4"/>
        <v>7.8999999999999986</v>
      </c>
      <c r="E174" s="4">
        <v>22.88</v>
      </c>
      <c r="F174" s="4">
        <v>49.03</v>
      </c>
      <c r="G174" s="4">
        <v>24</v>
      </c>
      <c r="H174" s="4">
        <v>17.350000000000001</v>
      </c>
      <c r="I174" s="4">
        <f t="shared" si="5"/>
        <v>6.6499999999999986</v>
      </c>
      <c r="K174" s="1"/>
    </row>
    <row r="175" spans="2:11" x14ac:dyDescent="0.25">
      <c r="B175" s="8">
        <v>0.59027777777777779</v>
      </c>
      <c r="C175" s="9">
        <v>15.35</v>
      </c>
      <c r="D175" s="9">
        <f t="shared" si="4"/>
        <v>7.8699999999999992</v>
      </c>
      <c r="E175" s="9">
        <v>23.22</v>
      </c>
      <c r="F175" s="9">
        <v>49</v>
      </c>
      <c r="G175" s="9">
        <v>24</v>
      </c>
      <c r="H175" s="9">
        <v>17.170000000000002</v>
      </c>
      <c r="I175" s="9">
        <f t="shared" si="5"/>
        <v>6.8299999999999983</v>
      </c>
      <c r="K175" s="1"/>
    </row>
    <row r="176" spans="2:11" x14ac:dyDescent="0.25">
      <c r="B176" s="3">
        <v>0.59375</v>
      </c>
      <c r="C176" s="4">
        <v>15.53</v>
      </c>
      <c r="D176" s="4">
        <f t="shared" si="4"/>
        <v>7.8400000000000016</v>
      </c>
      <c r="E176" s="4">
        <v>23.37</v>
      </c>
      <c r="F176" s="4">
        <v>48.99</v>
      </c>
      <c r="G176" s="4">
        <v>24</v>
      </c>
      <c r="H176" s="4">
        <v>17.09</v>
      </c>
      <c r="I176" s="4">
        <f t="shared" si="5"/>
        <v>6.91</v>
      </c>
      <c r="K176" s="1"/>
    </row>
    <row r="177" spans="2:11" x14ac:dyDescent="0.25">
      <c r="B177" s="8">
        <v>0.59722222222222221</v>
      </c>
      <c r="C177" s="9">
        <v>15.4</v>
      </c>
      <c r="D177" s="9">
        <f t="shared" si="4"/>
        <v>7.8600000000000012</v>
      </c>
      <c r="E177" s="9">
        <v>23.26</v>
      </c>
      <c r="F177" s="9">
        <v>49</v>
      </c>
      <c r="G177" s="9">
        <v>24</v>
      </c>
      <c r="H177" s="9">
        <v>17.149999999999999</v>
      </c>
      <c r="I177" s="9">
        <f t="shared" si="5"/>
        <v>6.8500000000000014</v>
      </c>
      <c r="K177" s="1"/>
    </row>
    <row r="178" spans="2:11" x14ac:dyDescent="0.25">
      <c r="B178" s="3">
        <v>0.60069444444444442</v>
      </c>
      <c r="C178" s="4">
        <v>15.75</v>
      </c>
      <c r="D178" s="4">
        <f t="shared" si="4"/>
        <v>7.82</v>
      </c>
      <c r="E178" s="4">
        <v>23.57</v>
      </c>
      <c r="F178" s="4">
        <v>48.97</v>
      </c>
      <c r="G178" s="4">
        <v>24</v>
      </c>
      <c r="H178" s="4">
        <v>16.98</v>
      </c>
      <c r="I178" s="4">
        <f t="shared" si="5"/>
        <v>7.02</v>
      </c>
      <c r="K178" s="1"/>
    </row>
    <row r="179" spans="2:11" x14ac:dyDescent="0.25">
      <c r="B179" s="8">
        <v>0.60416666666666663</v>
      </c>
      <c r="C179" s="9">
        <v>15.6</v>
      </c>
      <c r="D179" s="9">
        <f t="shared" si="4"/>
        <v>7.8400000000000016</v>
      </c>
      <c r="E179" s="9">
        <v>23.44</v>
      </c>
      <c r="F179" s="9">
        <v>48.98</v>
      </c>
      <c r="G179" s="9">
        <v>24</v>
      </c>
      <c r="H179" s="9">
        <v>17.05</v>
      </c>
      <c r="I179" s="9">
        <f t="shared" si="5"/>
        <v>6.9499999999999993</v>
      </c>
      <c r="K179" s="1"/>
    </row>
    <row r="180" spans="2:11" x14ac:dyDescent="0.25">
      <c r="B180" s="3">
        <v>0.60763888888888895</v>
      </c>
      <c r="C180" s="4">
        <v>16.079999999999998</v>
      </c>
      <c r="D180" s="4">
        <f t="shared" si="4"/>
        <v>7.7800000000000011</v>
      </c>
      <c r="E180" s="4">
        <v>23.86</v>
      </c>
      <c r="F180" s="4">
        <v>48.95</v>
      </c>
      <c r="G180" s="4">
        <v>24</v>
      </c>
      <c r="H180" s="4">
        <v>16.82</v>
      </c>
      <c r="I180" s="4">
        <f t="shared" si="5"/>
        <v>7.18</v>
      </c>
      <c r="K180" s="1"/>
    </row>
    <row r="181" spans="2:11" x14ac:dyDescent="0.25">
      <c r="B181" s="8">
        <v>0.61111111111111105</v>
      </c>
      <c r="C181" s="9">
        <v>16.43</v>
      </c>
      <c r="D181" s="9">
        <f t="shared" si="4"/>
        <v>7.740000000000002</v>
      </c>
      <c r="E181" s="9">
        <v>24.17</v>
      </c>
      <c r="F181" s="9">
        <v>48.93</v>
      </c>
      <c r="G181" s="9">
        <v>24</v>
      </c>
      <c r="H181" s="9">
        <v>16.64</v>
      </c>
      <c r="I181" s="9">
        <f t="shared" si="5"/>
        <v>7.3599999999999994</v>
      </c>
      <c r="K181" s="1"/>
    </row>
    <row r="182" spans="2:11" x14ac:dyDescent="0.25">
      <c r="B182" s="3">
        <v>0.61458333333333337</v>
      </c>
      <c r="C182" s="4">
        <v>16.95</v>
      </c>
      <c r="D182" s="4">
        <f t="shared" si="4"/>
        <v>7.6900000000000013</v>
      </c>
      <c r="E182" s="4">
        <v>24.64</v>
      </c>
      <c r="F182" s="4">
        <v>48.89</v>
      </c>
      <c r="G182" s="4">
        <v>24</v>
      </c>
      <c r="H182" s="4">
        <v>16.38</v>
      </c>
      <c r="I182" s="4">
        <f t="shared" si="5"/>
        <v>7.620000000000001</v>
      </c>
      <c r="K182" s="1"/>
    </row>
    <row r="183" spans="2:11" x14ac:dyDescent="0.25">
      <c r="B183" s="8">
        <v>0.61805555555555558</v>
      </c>
      <c r="C183" s="9">
        <v>15.95</v>
      </c>
      <c r="D183" s="9">
        <f t="shared" si="4"/>
        <v>7.8000000000000007</v>
      </c>
      <c r="E183" s="9">
        <v>23.75</v>
      </c>
      <c r="F183" s="9">
        <v>48.96</v>
      </c>
      <c r="G183" s="9">
        <v>24</v>
      </c>
      <c r="H183" s="9">
        <v>16.88</v>
      </c>
      <c r="I183" s="9">
        <f t="shared" si="5"/>
        <v>7.120000000000001</v>
      </c>
      <c r="K183" s="1"/>
    </row>
    <row r="184" spans="2:11" x14ac:dyDescent="0.25">
      <c r="B184" s="3">
        <v>0.62152777777777779</v>
      </c>
      <c r="C184" s="4">
        <v>16.350000000000001</v>
      </c>
      <c r="D184" s="4">
        <f t="shared" si="4"/>
        <v>7.759999999999998</v>
      </c>
      <c r="E184" s="4">
        <v>24.11</v>
      </c>
      <c r="F184" s="4">
        <v>48.93</v>
      </c>
      <c r="G184" s="4">
        <v>24</v>
      </c>
      <c r="H184" s="4">
        <v>16.68</v>
      </c>
      <c r="I184" s="4">
        <f t="shared" si="5"/>
        <v>7.32</v>
      </c>
      <c r="K184" s="1"/>
    </row>
    <row r="185" spans="2:11" x14ac:dyDescent="0.25">
      <c r="B185" s="8">
        <v>0.625</v>
      </c>
      <c r="C185" s="9">
        <v>16.78</v>
      </c>
      <c r="D185" s="9">
        <f t="shared" si="4"/>
        <v>7.7099999999999973</v>
      </c>
      <c r="E185" s="9">
        <v>24.49</v>
      </c>
      <c r="F185" s="9">
        <v>48.9</v>
      </c>
      <c r="G185" s="9">
        <v>24</v>
      </c>
      <c r="H185" s="9">
        <v>16.47</v>
      </c>
      <c r="I185" s="9">
        <f t="shared" si="5"/>
        <v>7.5300000000000011</v>
      </c>
      <c r="K185" s="1"/>
    </row>
    <row r="186" spans="2:11" x14ac:dyDescent="0.25">
      <c r="B186" s="3">
        <v>0.62847222222222221</v>
      </c>
      <c r="C186" s="4">
        <v>16.75</v>
      </c>
      <c r="D186" s="4">
        <f t="shared" si="4"/>
        <v>7.7100000000000009</v>
      </c>
      <c r="E186" s="4">
        <v>24.46</v>
      </c>
      <c r="F186" s="4">
        <v>48.9</v>
      </c>
      <c r="G186" s="4">
        <v>24</v>
      </c>
      <c r="H186" s="4">
        <v>16.48</v>
      </c>
      <c r="I186" s="4">
        <f t="shared" si="5"/>
        <v>7.52</v>
      </c>
      <c r="K186" s="1"/>
    </row>
    <row r="187" spans="2:11" x14ac:dyDescent="0.25">
      <c r="B187" s="8">
        <v>0.63194444444444442</v>
      </c>
      <c r="C187" s="9">
        <v>16.43</v>
      </c>
      <c r="D187" s="9">
        <f t="shared" si="4"/>
        <v>7.740000000000002</v>
      </c>
      <c r="E187" s="9">
        <v>24.17</v>
      </c>
      <c r="F187" s="9">
        <v>48.93</v>
      </c>
      <c r="G187" s="9">
        <v>24</v>
      </c>
      <c r="H187" s="9">
        <v>16.64</v>
      </c>
      <c r="I187" s="9">
        <f t="shared" si="5"/>
        <v>7.3599999999999994</v>
      </c>
      <c r="K187" s="1"/>
    </row>
    <row r="188" spans="2:11" x14ac:dyDescent="0.25">
      <c r="B188" s="3">
        <v>0.63541666666666663</v>
      </c>
      <c r="C188" s="4">
        <v>15.45</v>
      </c>
      <c r="D188" s="4">
        <f t="shared" si="4"/>
        <v>7.8599999999999994</v>
      </c>
      <c r="E188" s="4">
        <v>23.31</v>
      </c>
      <c r="F188" s="4">
        <v>49</v>
      </c>
      <c r="G188" s="4">
        <v>24</v>
      </c>
      <c r="H188" s="4">
        <v>17.12</v>
      </c>
      <c r="I188" s="4">
        <f t="shared" si="5"/>
        <v>6.879999999999999</v>
      </c>
      <c r="K188" s="1"/>
    </row>
    <row r="189" spans="2:11" x14ac:dyDescent="0.25">
      <c r="B189" s="8">
        <v>0.63888888888888895</v>
      </c>
      <c r="C189" s="9">
        <v>15.35</v>
      </c>
      <c r="D189" s="9">
        <f t="shared" si="4"/>
        <v>7.8699999999999992</v>
      </c>
      <c r="E189" s="9">
        <v>23.22</v>
      </c>
      <c r="F189" s="9">
        <v>49</v>
      </c>
      <c r="G189" s="9">
        <v>24</v>
      </c>
      <c r="H189" s="9">
        <v>17.170000000000002</v>
      </c>
      <c r="I189" s="9">
        <f t="shared" si="5"/>
        <v>6.8299999999999983</v>
      </c>
      <c r="K189" s="1"/>
    </row>
    <row r="190" spans="2:11" x14ac:dyDescent="0.25">
      <c r="B190" s="3">
        <v>0.64236111111111105</v>
      </c>
      <c r="C190" s="4">
        <v>15.1</v>
      </c>
      <c r="D190" s="4">
        <f t="shared" si="4"/>
        <v>7.8899999999999988</v>
      </c>
      <c r="E190" s="4">
        <v>22.99</v>
      </c>
      <c r="F190" s="4">
        <v>49.02</v>
      </c>
      <c r="G190" s="4">
        <v>24</v>
      </c>
      <c r="H190" s="4">
        <v>17.29</v>
      </c>
      <c r="I190" s="4">
        <f t="shared" si="5"/>
        <v>6.7100000000000009</v>
      </c>
      <c r="K190" s="1"/>
    </row>
    <row r="191" spans="2:11" x14ac:dyDescent="0.25">
      <c r="B191" s="8">
        <v>0.64583333333333337</v>
      </c>
      <c r="C191" s="9">
        <v>14.43</v>
      </c>
      <c r="D191" s="9">
        <f t="shared" si="4"/>
        <v>7.9600000000000009</v>
      </c>
      <c r="E191" s="9">
        <v>22.39</v>
      </c>
      <c r="F191" s="9">
        <v>49.07</v>
      </c>
      <c r="G191" s="9">
        <v>24</v>
      </c>
      <c r="H191" s="9">
        <v>17.62</v>
      </c>
      <c r="I191" s="9">
        <f t="shared" si="5"/>
        <v>6.379999999999999</v>
      </c>
      <c r="K191" s="1"/>
    </row>
    <row r="192" spans="2:11" x14ac:dyDescent="0.25">
      <c r="B192" s="3">
        <v>0.64930555555555558</v>
      </c>
      <c r="C192" s="4">
        <v>13.63</v>
      </c>
      <c r="D192" s="4">
        <f t="shared" si="4"/>
        <v>8.0400000000000009</v>
      </c>
      <c r="E192" s="4">
        <v>21.67</v>
      </c>
      <c r="F192" s="4">
        <v>49.12</v>
      </c>
      <c r="G192" s="4">
        <v>24</v>
      </c>
      <c r="H192" s="4">
        <v>17.989999999999998</v>
      </c>
      <c r="I192" s="4">
        <f t="shared" si="5"/>
        <v>6.0100000000000016</v>
      </c>
      <c r="K192" s="1"/>
    </row>
    <row r="193" spans="2:11" x14ac:dyDescent="0.25">
      <c r="B193" s="8">
        <v>0.65277777777777779</v>
      </c>
      <c r="C193" s="9">
        <v>12.28</v>
      </c>
      <c r="D193" s="9">
        <f t="shared" si="4"/>
        <v>8.17</v>
      </c>
      <c r="E193" s="9">
        <v>20.45</v>
      </c>
      <c r="F193" s="9">
        <v>49.21</v>
      </c>
      <c r="G193" s="9">
        <v>24</v>
      </c>
      <c r="H193" s="9">
        <v>18.600000000000001</v>
      </c>
      <c r="I193" s="9">
        <f t="shared" si="5"/>
        <v>5.3999999999999986</v>
      </c>
      <c r="K193" s="1"/>
    </row>
    <row r="194" spans="2:11" x14ac:dyDescent="0.25">
      <c r="B194" s="3">
        <v>0.65625</v>
      </c>
      <c r="C194" s="4">
        <v>11.58</v>
      </c>
      <c r="D194" s="4">
        <f t="shared" si="4"/>
        <v>8.2299999999999986</v>
      </c>
      <c r="E194" s="4">
        <v>19.809999999999999</v>
      </c>
      <c r="F194" s="4">
        <v>49.26</v>
      </c>
      <c r="G194" s="4">
        <v>24</v>
      </c>
      <c r="H194" s="4">
        <v>18.91</v>
      </c>
      <c r="I194" s="4">
        <f t="shared" si="5"/>
        <v>5.09</v>
      </c>
      <c r="K194" s="1"/>
    </row>
    <row r="195" spans="2:11" x14ac:dyDescent="0.25">
      <c r="B195" s="8">
        <v>0.65972222222222221</v>
      </c>
      <c r="C195" s="9">
        <v>12.38</v>
      </c>
      <c r="D195" s="9">
        <f t="shared" si="4"/>
        <v>8.1599999999999984</v>
      </c>
      <c r="E195" s="9">
        <v>20.54</v>
      </c>
      <c r="F195" s="9">
        <v>49.21</v>
      </c>
      <c r="G195" s="9">
        <v>24</v>
      </c>
      <c r="H195" s="9">
        <v>18.559999999999999</v>
      </c>
      <c r="I195" s="9">
        <f t="shared" si="5"/>
        <v>5.4400000000000013</v>
      </c>
      <c r="K195" s="1"/>
    </row>
    <row r="196" spans="2:11" x14ac:dyDescent="0.25">
      <c r="B196" s="3">
        <v>0.66319444444444442</v>
      </c>
      <c r="C196" s="4">
        <v>10.93</v>
      </c>
      <c r="D196" s="4">
        <f t="shared" si="4"/>
        <v>8.2899999999999991</v>
      </c>
      <c r="E196" s="4">
        <v>19.22</v>
      </c>
      <c r="F196" s="4">
        <v>49.3</v>
      </c>
      <c r="G196" s="4">
        <v>24</v>
      </c>
      <c r="H196" s="4">
        <v>19.190000000000001</v>
      </c>
      <c r="I196" s="4">
        <f t="shared" si="5"/>
        <v>4.8099999999999987</v>
      </c>
      <c r="K196" s="1"/>
    </row>
    <row r="197" spans="2:11" x14ac:dyDescent="0.25">
      <c r="B197" s="8">
        <v>0.66666666666666663</v>
      </c>
      <c r="C197" s="9">
        <v>10.95</v>
      </c>
      <c r="D197" s="9">
        <f t="shared" si="4"/>
        <v>8.2899999999999991</v>
      </c>
      <c r="E197" s="9">
        <v>19.239999999999998</v>
      </c>
      <c r="F197" s="9">
        <v>49.3</v>
      </c>
      <c r="G197" s="9">
        <v>24</v>
      </c>
      <c r="H197" s="9">
        <v>19.18</v>
      </c>
      <c r="I197" s="9">
        <f t="shared" si="5"/>
        <v>4.82</v>
      </c>
      <c r="K197" s="1"/>
    </row>
    <row r="198" spans="2:11" x14ac:dyDescent="0.25">
      <c r="B198" s="3">
        <v>0.67013888888888884</v>
      </c>
      <c r="C198" s="4">
        <v>10.6</v>
      </c>
      <c r="D198" s="4">
        <f t="shared" ref="D198:D261" si="6">E198-C198</f>
        <v>8.3200000000000021</v>
      </c>
      <c r="E198" s="4">
        <v>18.920000000000002</v>
      </c>
      <c r="F198" s="4">
        <v>49.32</v>
      </c>
      <c r="G198" s="4">
        <v>24</v>
      </c>
      <c r="H198" s="4">
        <v>19.32</v>
      </c>
      <c r="I198" s="4">
        <f t="shared" ref="I198:I261" si="7">G198-H198</f>
        <v>4.68</v>
      </c>
      <c r="K198" s="1"/>
    </row>
    <row r="199" spans="2:11" x14ac:dyDescent="0.25">
      <c r="B199" s="8">
        <v>0.67361111111111116</v>
      </c>
      <c r="C199" s="9">
        <v>10.029999999999999</v>
      </c>
      <c r="D199" s="9">
        <f t="shared" si="6"/>
        <v>8.3699999999999992</v>
      </c>
      <c r="E199" s="9">
        <v>18.399999999999999</v>
      </c>
      <c r="F199" s="9">
        <v>49.35</v>
      </c>
      <c r="G199" s="9">
        <v>24</v>
      </c>
      <c r="H199" s="9">
        <v>19.559999999999999</v>
      </c>
      <c r="I199" s="9">
        <f t="shared" si="7"/>
        <v>4.4400000000000013</v>
      </c>
      <c r="K199" s="1"/>
    </row>
    <row r="200" spans="2:11" x14ac:dyDescent="0.25">
      <c r="B200" s="3">
        <v>0.67708333333333337</v>
      </c>
      <c r="C200" s="4">
        <v>10.029999999999999</v>
      </c>
      <c r="D200" s="4">
        <f t="shared" si="6"/>
        <v>8.3699999999999992</v>
      </c>
      <c r="E200" s="4">
        <v>18.399999999999999</v>
      </c>
      <c r="F200" s="4">
        <v>49.35</v>
      </c>
      <c r="G200" s="4">
        <v>24</v>
      </c>
      <c r="H200" s="4">
        <v>19.559999999999999</v>
      </c>
      <c r="I200" s="4">
        <f t="shared" si="7"/>
        <v>4.4400000000000013</v>
      </c>
      <c r="K200" s="1"/>
    </row>
    <row r="201" spans="2:11" x14ac:dyDescent="0.25">
      <c r="B201" s="8">
        <v>0.68055555555555547</v>
      </c>
      <c r="C201" s="9">
        <v>9.98</v>
      </c>
      <c r="D201" s="9">
        <f t="shared" si="6"/>
        <v>8.370000000000001</v>
      </c>
      <c r="E201" s="9">
        <v>18.350000000000001</v>
      </c>
      <c r="F201" s="9">
        <v>49.35</v>
      </c>
      <c r="G201" s="9">
        <v>24</v>
      </c>
      <c r="H201" s="9">
        <v>19.579999999999998</v>
      </c>
      <c r="I201" s="9">
        <f t="shared" si="7"/>
        <v>4.4200000000000017</v>
      </c>
      <c r="K201" s="1"/>
    </row>
    <row r="202" spans="2:11" x14ac:dyDescent="0.25">
      <c r="B202" s="3">
        <v>0.68402777777777779</v>
      </c>
      <c r="C202" s="4">
        <v>9.18</v>
      </c>
      <c r="D202" s="4">
        <f t="shared" si="6"/>
        <v>8.4400000000000013</v>
      </c>
      <c r="E202" s="4">
        <v>17.62</v>
      </c>
      <c r="F202" s="4">
        <v>49.4</v>
      </c>
      <c r="G202" s="4">
        <v>24</v>
      </c>
      <c r="H202" s="4">
        <v>19.899999999999999</v>
      </c>
      <c r="I202" s="4">
        <f t="shared" si="7"/>
        <v>4.1000000000000014</v>
      </c>
      <c r="K202" s="1"/>
    </row>
    <row r="203" spans="2:11" x14ac:dyDescent="0.25">
      <c r="B203" s="8">
        <v>0.6875</v>
      </c>
      <c r="C203" s="9">
        <v>9.1300000000000008</v>
      </c>
      <c r="D203" s="9">
        <f t="shared" si="6"/>
        <v>8.44</v>
      </c>
      <c r="E203" s="9">
        <v>17.57</v>
      </c>
      <c r="F203" s="9">
        <v>49.4</v>
      </c>
      <c r="G203" s="9">
        <v>24</v>
      </c>
      <c r="H203" s="9">
        <v>19.920000000000002</v>
      </c>
      <c r="I203" s="9">
        <f t="shared" si="7"/>
        <v>4.0799999999999983</v>
      </c>
      <c r="K203" s="1"/>
    </row>
    <row r="204" spans="2:11" x14ac:dyDescent="0.25">
      <c r="B204" s="3">
        <v>0.69097222222222221</v>
      </c>
      <c r="C204" s="4">
        <v>8.98</v>
      </c>
      <c r="D204" s="4">
        <f t="shared" si="6"/>
        <v>8.4499999999999993</v>
      </c>
      <c r="E204" s="4">
        <v>17.43</v>
      </c>
      <c r="F204" s="4">
        <v>49.41</v>
      </c>
      <c r="G204" s="4">
        <v>24</v>
      </c>
      <c r="H204" s="4">
        <v>19.98</v>
      </c>
      <c r="I204" s="4">
        <f t="shared" si="7"/>
        <v>4.0199999999999996</v>
      </c>
      <c r="K204" s="1"/>
    </row>
    <row r="205" spans="2:11" x14ac:dyDescent="0.25">
      <c r="B205" s="8">
        <v>0.69444444444444453</v>
      </c>
      <c r="C205" s="9">
        <v>9.23</v>
      </c>
      <c r="D205" s="9">
        <f t="shared" si="6"/>
        <v>8.43</v>
      </c>
      <c r="E205" s="9">
        <v>17.66</v>
      </c>
      <c r="F205" s="9">
        <v>49.4</v>
      </c>
      <c r="G205" s="9">
        <v>24</v>
      </c>
      <c r="H205" s="9">
        <v>19.88</v>
      </c>
      <c r="I205" s="9">
        <f t="shared" si="7"/>
        <v>4.120000000000001</v>
      </c>
      <c r="K205" s="1"/>
    </row>
    <row r="206" spans="2:11" x14ac:dyDescent="0.25">
      <c r="B206" s="3">
        <v>0.69791666666666663</v>
      </c>
      <c r="C206" s="4">
        <v>9.5500000000000007</v>
      </c>
      <c r="D206" s="4">
        <f t="shared" si="6"/>
        <v>8.41</v>
      </c>
      <c r="E206" s="4">
        <v>17.96</v>
      </c>
      <c r="F206" s="4">
        <v>49.38</v>
      </c>
      <c r="G206" s="4">
        <v>24</v>
      </c>
      <c r="H206" s="4">
        <v>19.75</v>
      </c>
      <c r="I206" s="4">
        <f t="shared" si="7"/>
        <v>4.25</v>
      </c>
      <c r="K206" s="1"/>
    </row>
    <row r="207" spans="2:11" x14ac:dyDescent="0.25">
      <c r="B207" s="8">
        <v>0.70138888888888884</v>
      </c>
      <c r="C207" s="9">
        <v>8.98</v>
      </c>
      <c r="D207" s="9">
        <f t="shared" si="6"/>
        <v>8.4499999999999993</v>
      </c>
      <c r="E207" s="9">
        <v>17.43</v>
      </c>
      <c r="F207" s="9">
        <v>49.41</v>
      </c>
      <c r="G207" s="9">
        <v>24</v>
      </c>
      <c r="H207" s="9">
        <v>19.98</v>
      </c>
      <c r="I207" s="9">
        <f t="shared" si="7"/>
        <v>4.0199999999999996</v>
      </c>
      <c r="K207" s="1"/>
    </row>
    <row r="208" spans="2:11" x14ac:dyDescent="0.25">
      <c r="B208" s="3">
        <v>0.70486111111111116</v>
      </c>
      <c r="C208" s="4">
        <v>8.5</v>
      </c>
      <c r="D208" s="4">
        <f t="shared" si="6"/>
        <v>8.5</v>
      </c>
      <c r="E208" s="4">
        <v>17</v>
      </c>
      <c r="F208" s="4">
        <v>49.44</v>
      </c>
      <c r="G208" s="4">
        <v>24</v>
      </c>
      <c r="H208" s="4">
        <v>20.170000000000002</v>
      </c>
      <c r="I208" s="4">
        <f t="shared" si="7"/>
        <v>3.8299999999999983</v>
      </c>
      <c r="K208" s="1"/>
    </row>
    <row r="209" spans="2:11" x14ac:dyDescent="0.25">
      <c r="B209" s="8">
        <v>0.70833333333333337</v>
      </c>
      <c r="C209" s="9">
        <v>8.1999999999999993</v>
      </c>
      <c r="D209" s="9">
        <f t="shared" si="6"/>
        <v>8.52</v>
      </c>
      <c r="E209" s="9">
        <v>16.72</v>
      </c>
      <c r="F209" s="9">
        <v>49.46</v>
      </c>
      <c r="G209" s="9">
        <v>24</v>
      </c>
      <c r="H209" s="9">
        <v>20.28</v>
      </c>
      <c r="I209" s="9">
        <f t="shared" si="7"/>
        <v>3.7199999999999989</v>
      </c>
      <c r="K209" s="1"/>
    </row>
    <row r="210" spans="2:11" x14ac:dyDescent="0.25">
      <c r="B210" s="3">
        <v>0.71180555555555547</v>
      </c>
      <c r="C210" s="4">
        <v>8.73</v>
      </c>
      <c r="D210" s="4">
        <f t="shared" si="6"/>
        <v>8.4699999999999989</v>
      </c>
      <c r="E210" s="4">
        <v>17.2</v>
      </c>
      <c r="F210" s="4">
        <v>49.43</v>
      </c>
      <c r="G210" s="4">
        <v>24</v>
      </c>
      <c r="H210" s="4">
        <v>20.079999999999998</v>
      </c>
      <c r="I210" s="4">
        <f t="shared" si="7"/>
        <v>3.9200000000000017</v>
      </c>
      <c r="K210" s="1"/>
    </row>
    <row r="211" spans="2:11" x14ac:dyDescent="0.25">
      <c r="B211" s="8">
        <v>0.71527777777777779</v>
      </c>
      <c r="C211" s="9">
        <v>8.83</v>
      </c>
      <c r="D211" s="9">
        <f t="shared" si="6"/>
        <v>8.4700000000000006</v>
      </c>
      <c r="E211" s="9">
        <v>17.3</v>
      </c>
      <c r="F211" s="9">
        <v>49.42</v>
      </c>
      <c r="G211" s="9">
        <v>24</v>
      </c>
      <c r="H211" s="9">
        <v>20.04</v>
      </c>
      <c r="I211" s="9">
        <f t="shared" si="7"/>
        <v>3.9600000000000009</v>
      </c>
      <c r="K211" s="1"/>
    </row>
    <row r="212" spans="2:11" x14ac:dyDescent="0.25">
      <c r="B212" s="3">
        <v>0.71875</v>
      </c>
      <c r="C212" s="4">
        <v>9.1300000000000008</v>
      </c>
      <c r="D212" s="4">
        <f t="shared" si="6"/>
        <v>8.44</v>
      </c>
      <c r="E212" s="4">
        <v>17.57</v>
      </c>
      <c r="F212" s="4">
        <v>49.4</v>
      </c>
      <c r="G212" s="4">
        <v>24</v>
      </c>
      <c r="H212" s="4">
        <v>19.920000000000002</v>
      </c>
      <c r="I212" s="4">
        <f t="shared" si="7"/>
        <v>4.0799999999999983</v>
      </c>
      <c r="K212" s="1"/>
    </row>
    <row r="213" spans="2:11" x14ac:dyDescent="0.25">
      <c r="B213" s="8">
        <v>0.72222222222222221</v>
      </c>
      <c r="C213" s="9">
        <v>9.35</v>
      </c>
      <c r="D213" s="9">
        <f t="shared" si="6"/>
        <v>8.4300000000000015</v>
      </c>
      <c r="E213" s="9">
        <v>17.78</v>
      </c>
      <c r="F213" s="9">
        <v>49.39</v>
      </c>
      <c r="G213" s="9">
        <v>24</v>
      </c>
      <c r="H213" s="9">
        <v>19.829999999999998</v>
      </c>
      <c r="I213" s="9">
        <f t="shared" si="7"/>
        <v>4.1700000000000017</v>
      </c>
      <c r="K213" s="1"/>
    </row>
    <row r="214" spans="2:11" x14ac:dyDescent="0.25">
      <c r="B214" s="3">
        <v>0.72569444444444453</v>
      </c>
      <c r="C214" s="4">
        <v>10.050000000000001</v>
      </c>
      <c r="D214" s="4">
        <f t="shared" si="6"/>
        <v>8.370000000000001</v>
      </c>
      <c r="E214" s="4">
        <v>18.420000000000002</v>
      </c>
      <c r="F214" s="4">
        <v>49.35</v>
      </c>
      <c r="G214" s="4">
        <v>24</v>
      </c>
      <c r="H214" s="4">
        <v>19.55</v>
      </c>
      <c r="I214" s="4">
        <f t="shared" si="7"/>
        <v>4.4499999999999993</v>
      </c>
      <c r="K214" s="1"/>
    </row>
    <row r="215" spans="2:11" x14ac:dyDescent="0.25">
      <c r="B215" s="8">
        <v>0.72916666666666663</v>
      </c>
      <c r="C215" s="9">
        <v>10.130000000000001</v>
      </c>
      <c r="D215" s="9">
        <f t="shared" si="6"/>
        <v>8.3599999999999977</v>
      </c>
      <c r="E215" s="9">
        <v>18.489999999999998</v>
      </c>
      <c r="F215" s="9">
        <v>49.35</v>
      </c>
      <c r="G215" s="9">
        <v>24</v>
      </c>
      <c r="H215" s="9">
        <v>19.52</v>
      </c>
      <c r="I215" s="9">
        <f t="shared" si="7"/>
        <v>4.4800000000000004</v>
      </c>
      <c r="K215" s="1"/>
    </row>
    <row r="216" spans="2:11" x14ac:dyDescent="0.25">
      <c r="B216" s="3">
        <v>0.73263888888888884</v>
      </c>
      <c r="C216" s="4">
        <v>10.73</v>
      </c>
      <c r="D216" s="4">
        <f t="shared" si="6"/>
        <v>8.3099999999999987</v>
      </c>
      <c r="E216" s="4">
        <v>19.04</v>
      </c>
      <c r="F216" s="4">
        <v>49.31</v>
      </c>
      <c r="G216" s="4">
        <v>24</v>
      </c>
      <c r="H216" s="4">
        <v>19.27</v>
      </c>
      <c r="I216" s="4">
        <f t="shared" si="7"/>
        <v>4.7300000000000004</v>
      </c>
      <c r="K216" s="1"/>
    </row>
    <row r="217" spans="2:11" x14ac:dyDescent="0.25">
      <c r="B217" s="8">
        <v>0.73611111111111116</v>
      </c>
      <c r="C217" s="9">
        <v>11.75</v>
      </c>
      <c r="D217" s="9">
        <f t="shared" si="6"/>
        <v>8.2199999999999989</v>
      </c>
      <c r="E217" s="9">
        <v>19.97</v>
      </c>
      <c r="F217" s="9">
        <v>49.25</v>
      </c>
      <c r="G217" s="9">
        <v>24</v>
      </c>
      <c r="H217" s="9">
        <v>18.829999999999998</v>
      </c>
      <c r="I217" s="9">
        <f t="shared" si="7"/>
        <v>5.1700000000000017</v>
      </c>
      <c r="K217" s="1"/>
    </row>
    <row r="218" spans="2:11" x14ac:dyDescent="0.25">
      <c r="B218" s="3">
        <v>0.73958333333333337</v>
      </c>
      <c r="C218" s="4">
        <v>11.75</v>
      </c>
      <c r="D218" s="4">
        <f t="shared" si="6"/>
        <v>8.2199999999999989</v>
      </c>
      <c r="E218" s="4">
        <v>19.97</v>
      </c>
      <c r="F218" s="4">
        <v>49.25</v>
      </c>
      <c r="G218" s="4">
        <v>24</v>
      </c>
      <c r="H218" s="4">
        <v>18.829999999999998</v>
      </c>
      <c r="I218" s="4">
        <f t="shared" si="7"/>
        <v>5.1700000000000017</v>
      </c>
      <c r="K218" s="1"/>
    </row>
    <row r="219" spans="2:11" x14ac:dyDescent="0.25">
      <c r="B219" s="8">
        <v>0.74305555555555547</v>
      </c>
      <c r="C219" s="9">
        <v>12.05</v>
      </c>
      <c r="D219" s="9">
        <f t="shared" si="6"/>
        <v>8.1899999999999977</v>
      </c>
      <c r="E219" s="9">
        <v>20.239999999999998</v>
      </c>
      <c r="F219" s="9">
        <v>49.23</v>
      </c>
      <c r="G219" s="9">
        <v>24</v>
      </c>
      <c r="H219" s="9">
        <v>18.7</v>
      </c>
      <c r="I219" s="9">
        <f t="shared" si="7"/>
        <v>5.3000000000000007</v>
      </c>
      <c r="K219" s="1"/>
    </row>
    <row r="220" spans="2:11" x14ac:dyDescent="0.25">
      <c r="B220" s="3">
        <v>0.74652777777777779</v>
      </c>
      <c r="C220" s="4">
        <v>12.03</v>
      </c>
      <c r="D220" s="4">
        <f t="shared" si="6"/>
        <v>8.19</v>
      </c>
      <c r="E220" s="4">
        <v>20.22</v>
      </c>
      <c r="F220" s="4">
        <v>49.23</v>
      </c>
      <c r="G220" s="4">
        <v>24</v>
      </c>
      <c r="H220" s="4">
        <v>18.71</v>
      </c>
      <c r="I220" s="4">
        <f t="shared" si="7"/>
        <v>5.2899999999999991</v>
      </c>
      <c r="K220" s="1"/>
    </row>
    <row r="221" spans="2:11" x14ac:dyDescent="0.25">
      <c r="B221" s="8">
        <v>0.75</v>
      </c>
      <c r="C221" s="9">
        <v>13.08</v>
      </c>
      <c r="D221" s="9">
        <f t="shared" si="6"/>
        <v>8.0900000000000016</v>
      </c>
      <c r="E221" s="9">
        <v>21.17</v>
      </c>
      <c r="F221" s="9">
        <v>49.16</v>
      </c>
      <c r="G221" s="9">
        <v>24</v>
      </c>
      <c r="H221" s="9">
        <v>18.239999999999998</v>
      </c>
      <c r="I221" s="9">
        <f t="shared" si="7"/>
        <v>5.7600000000000016</v>
      </c>
      <c r="K221" s="1"/>
    </row>
    <row r="222" spans="2:11" x14ac:dyDescent="0.25">
      <c r="B222" s="3">
        <v>0.75347222222222221</v>
      </c>
      <c r="C222" s="4">
        <v>13.43</v>
      </c>
      <c r="D222" s="4">
        <f t="shared" si="6"/>
        <v>8.0599999999999987</v>
      </c>
      <c r="E222" s="4">
        <v>21.49</v>
      </c>
      <c r="F222" s="4">
        <v>49.14</v>
      </c>
      <c r="G222" s="4">
        <v>24</v>
      </c>
      <c r="H222" s="4">
        <v>18.079999999999998</v>
      </c>
      <c r="I222" s="4">
        <f t="shared" si="7"/>
        <v>5.9200000000000017</v>
      </c>
      <c r="K222" s="1"/>
    </row>
    <row r="223" spans="2:11" x14ac:dyDescent="0.25">
      <c r="B223" s="8">
        <v>0.75694444444444453</v>
      </c>
      <c r="C223" s="9">
        <v>14.25</v>
      </c>
      <c r="D223" s="9">
        <f t="shared" si="6"/>
        <v>7.98</v>
      </c>
      <c r="E223" s="9">
        <v>22.23</v>
      </c>
      <c r="F223" s="9">
        <v>49.08</v>
      </c>
      <c r="G223" s="9">
        <v>24</v>
      </c>
      <c r="H223" s="9">
        <v>17.7</v>
      </c>
      <c r="I223" s="9">
        <f t="shared" si="7"/>
        <v>6.3000000000000007</v>
      </c>
      <c r="K223" s="1"/>
    </row>
    <row r="224" spans="2:11" x14ac:dyDescent="0.25">
      <c r="B224" s="3">
        <v>0.76041666666666663</v>
      </c>
      <c r="C224" s="4">
        <v>14.03</v>
      </c>
      <c r="D224" s="4">
        <f t="shared" si="6"/>
        <v>8.0000000000000018</v>
      </c>
      <c r="E224" s="4">
        <v>22.03</v>
      </c>
      <c r="F224" s="4">
        <v>49.1</v>
      </c>
      <c r="G224" s="4">
        <v>24</v>
      </c>
      <c r="H224" s="4">
        <v>17.809999999999999</v>
      </c>
      <c r="I224" s="4">
        <f t="shared" si="7"/>
        <v>6.1900000000000013</v>
      </c>
      <c r="K224" s="1"/>
    </row>
    <row r="225" spans="2:11" x14ac:dyDescent="0.25">
      <c r="B225" s="8">
        <v>0.76388888888888884</v>
      </c>
      <c r="C225" s="9">
        <v>14.33</v>
      </c>
      <c r="D225" s="9">
        <f t="shared" si="6"/>
        <v>7.9700000000000006</v>
      </c>
      <c r="E225" s="9">
        <v>22.3</v>
      </c>
      <c r="F225" s="9">
        <v>49.07</v>
      </c>
      <c r="G225" s="9">
        <v>24</v>
      </c>
      <c r="H225" s="9">
        <v>17.66</v>
      </c>
      <c r="I225" s="9">
        <f t="shared" si="7"/>
        <v>6.34</v>
      </c>
      <c r="K225" s="1"/>
    </row>
    <row r="226" spans="2:11" x14ac:dyDescent="0.25">
      <c r="B226" s="3">
        <v>0.76736111111111116</v>
      </c>
      <c r="C226" s="4">
        <v>14.58</v>
      </c>
      <c r="D226" s="4">
        <f t="shared" si="6"/>
        <v>7.9399999999999995</v>
      </c>
      <c r="E226" s="4">
        <v>22.52</v>
      </c>
      <c r="F226" s="4">
        <v>49.06</v>
      </c>
      <c r="G226" s="4">
        <v>24</v>
      </c>
      <c r="H226" s="4">
        <v>17.55</v>
      </c>
      <c r="I226" s="4">
        <f t="shared" si="7"/>
        <v>6.4499999999999993</v>
      </c>
      <c r="K226" s="1"/>
    </row>
    <row r="227" spans="2:11" x14ac:dyDescent="0.25">
      <c r="B227" s="8">
        <v>0.77083333333333337</v>
      </c>
      <c r="C227" s="9">
        <v>14.48</v>
      </c>
      <c r="D227" s="9">
        <f t="shared" si="6"/>
        <v>7.9499999999999993</v>
      </c>
      <c r="E227" s="9">
        <v>22.43</v>
      </c>
      <c r="F227" s="9">
        <v>49.06</v>
      </c>
      <c r="G227" s="9">
        <v>24</v>
      </c>
      <c r="H227" s="9">
        <v>17.59</v>
      </c>
      <c r="I227" s="9">
        <f t="shared" si="7"/>
        <v>6.41</v>
      </c>
      <c r="K227" s="1"/>
    </row>
    <row r="228" spans="2:11" x14ac:dyDescent="0.25">
      <c r="B228" s="3">
        <v>0.77430555555555547</v>
      </c>
      <c r="C228" s="4">
        <v>14.65</v>
      </c>
      <c r="D228" s="4">
        <f t="shared" si="6"/>
        <v>7.9399999999999995</v>
      </c>
      <c r="E228" s="4">
        <v>22.59</v>
      </c>
      <c r="F228" s="4">
        <v>49.05</v>
      </c>
      <c r="G228" s="4">
        <v>24</v>
      </c>
      <c r="H228" s="4">
        <v>17.510000000000002</v>
      </c>
      <c r="I228" s="4">
        <f t="shared" si="7"/>
        <v>6.4899999999999984</v>
      </c>
      <c r="K228" s="1"/>
    </row>
    <row r="229" spans="2:11" x14ac:dyDescent="0.25">
      <c r="B229" s="8">
        <v>0.77777777777777779</v>
      </c>
      <c r="C229" s="9">
        <v>13.75</v>
      </c>
      <c r="D229" s="9">
        <f t="shared" si="6"/>
        <v>8.0300000000000011</v>
      </c>
      <c r="E229" s="9">
        <v>21.78</v>
      </c>
      <c r="F229" s="9">
        <v>49.11</v>
      </c>
      <c r="G229" s="9">
        <v>24</v>
      </c>
      <c r="H229" s="9">
        <v>17.93</v>
      </c>
      <c r="I229" s="9">
        <f t="shared" si="7"/>
        <v>6.07</v>
      </c>
      <c r="K229" s="1"/>
    </row>
    <row r="230" spans="2:11" x14ac:dyDescent="0.25">
      <c r="B230" s="3">
        <v>0.78125</v>
      </c>
      <c r="C230" s="4">
        <v>14.9</v>
      </c>
      <c r="D230" s="4">
        <f t="shared" si="6"/>
        <v>7.9099999999999984</v>
      </c>
      <c r="E230" s="4">
        <v>22.81</v>
      </c>
      <c r="F230" s="4">
        <v>49.03</v>
      </c>
      <c r="G230" s="4">
        <v>24</v>
      </c>
      <c r="H230" s="4">
        <v>17.39</v>
      </c>
      <c r="I230" s="4">
        <f t="shared" si="7"/>
        <v>6.6099999999999994</v>
      </c>
      <c r="K230" s="1"/>
    </row>
    <row r="231" spans="2:11" x14ac:dyDescent="0.25">
      <c r="B231" s="8">
        <v>0.78472222222222221</v>
      </c>
      <c r="C231" s="9">
        <v>16.3</v>
      </c>
      <c r="D231" s="9">
        <f t="shared" si="6"/>
        <v>7.759999999999998</v>
      </c>
      <c r="E231" s="9">
        <v>24.06</v>
      </c>
      <c r="F231" s="9">
        <v>48.93</v>
      </c>
      <c r="G231" s="9">
        <v>24</v>
      </c>
      <c r="H231" s="9">
        <v>16.71</v>
      </c>
      <c r="I231" s="9">
        <f t="shared" si="7"/>
        <v>7.2899999999999991</v>
      </c>
      <c r="K231" s="1"/>
    </row>
    <row r="232" spans="2:11" x14ac:dyDescent="0.25">
      <c r="B232" s="3">
        <v>0.78819444444444453</v>
      </c>
      <c r="C232" s="4">
        <v>17.45</v>
      </c>
      <c r="D232" s="4">
        <f t="shared" si="6"/>
        <v>7.629999999999999</v>
      </c>
      <c r="E232" s="4">
        <v>25.08</v>
      </c>
      <c r="F232" s="4">
        <v>48.85</v>
      </c>
      <c r="G232" s="4">
        <v>24</v>
      </c>
      <c r="H232" s="4">
        <v>16.12</v>
      </c>
      <c r="I232" s="4">
        <f t="shared" si="7"/>
        <v>7.879999999999999</v>
      </c>
      <c r="K232" s="1"/>
    </row>
    <row r="233" spans="2:11" x14ac:dyDescent="0.25">
      <c r="B233" s="8">
        <v>0.79166666666666663</v>
      </c>
      <c r="C233" s="9">
        <v>17.25</v>
      </c>
      <c r="D233" s="9">
        <f t="shared" si="6"/>
        <v>7.66</v>
      </c>
      <c r="E233" s="9">
        <v>24.91</v>
      </c>
      <c r="F233" s="9">
        <v>48.86</v>
      </c>
      <c r="G233" s="9">
        <v>24</v>
      </c>
      <c r="H233" s="9">
        <v>16.23</v>
      </c>
      <c r="I233" s="9">
        <f t="shared" si="7"/>
        <v>7.77</v>
      </c>
      <c r="K233" s="1"/>
    </row>
    <row r="234" spans="2:11" x14ac:dyDescent="0.25">
      <c r="B234" s="3">
        <v>0.79513888888888884</v>
      </c>
      <c r="C234" s="4">
        <v>16.53</v>
      </c>
      <c r="D234" s="4">
        <f t="shared" si="6"/>
        <v>7.73</v>
      </c>
      <c r="E234" s="4">
        <v>24.26</v>
      </c>
      <c r="F234" s="4">
        <v>48.92</v>
      </c>
      <c r="G234" s="4">
        <v>24</v>
      </c>
      <c r="H234" s="4">
        <v>16.59</v>
      </c>
      <c r="I234" s="4">
        <f t="shared" si="7"/>
        <v>7.41</v>
      </c>
      <c r="K234" s="1"/>
    </row>
    <row r="235" spans="2:11" x14ac:dyDescent="0.25">
      <c r="B235" s="8">
        <v>0.79861111111111116</v>
      </c>
      <c r="C235" s="9">
        <v>15.65</v>
      </c>
      <c r="D235" s="9">
        <f t="shared" si="6"/>
        <v>7.83</v>
      </c>
      <c r="E235" s="9">
        <v>23.48</v>
      </c>
      <c r="F235" s="9">
        <v>48.98</v>
      </c>
      <c r="G235" s="9">
        <v>24</v>
      </c>
      <c r="H235" s="9">
        <v>17.03</v>
      </c>
      <c r="I235" s="9">
        <f t="shared" si="7"/>
        <v>6.9699999999999989</v>
      </c>
      <c r="K235" s="1"/>
    </row>
    <row r="236" spans="2:11" x14ac:dyDescent="0.25">
      <c r="B236" s="3">
        <v>0.80208333333333337</v>
      </c>
      <c r="C236" s="4">
        <v>16.05</v>
      </c>
      <c r="D236" s="4">
        <f t="shared" si="6"/>
        <v>7.7899999999999991</v>
      </c>
      <c r="E236" s="4">
        <v>23.84</v>
      </c>
      <c r="F236" s="4">
        <v>48.95</v>
      </c>
      <c r="G236" s="4">
        <v>24</v>
      </c>
      <c r="H236" s="4">
        <v>16.829999999999998</v>
      </c>
      <c r="I236" s="4">
        <f t="shared" si="7"/>
        <v>7.1700000000000017</v>
      </c>
      <c r="K236" s="1"/>
    </row>
    <row r="237" spans="2:11" x14ac:dyDescent="0.25">
      <c r="B237" s="8">
        <v>0.80555555555555547</v>
      </c>
      <c r="C237" s="9">
        <v>14.93</v>
      </c>
      <c r="D237" s="9">
        <f t="shared" si="6"/>
        <v>7.91</v>
      </c>
      <c r="E237" s="9">
        <v>22.84</v>
      </c>
      <c r="F237" s="9">
        <v>49.03</v>
      </c>
      <c r="G237" s="9">
        <v>24</v>
      </c>
      <c r="H237" s="9">
        <v>17.38</v>
      </c>
      <c r="I237" s="9">
        <f t="shared" si="7"/>
        <v>6.620000000000001</v>
      </c>
      <c r="K237" s="1"/>
    </row>
    <row r="238" spans="2:11" x14ac:dyDescent="0.25">
      <c r="B238" s="3">
        <v>0.80902777777777779</v>
      </c>
      <c r="C238" s="4">
        <v>13.48</v>
      </c>
      <c r="D238" s="4">
        <f t="shared" si="6"/>
        <v>8.0500000000000007</v>
      </c>
      <c r="E238" s="4">
        <v>21.53</v>
      </c>
      <c r="F238" s="4">
        <v>49.13</v>
      </c>
      <c r="G238" s="4">
        <v>24</v>
      </c>
      <c r="H238" s="4">
        <v>18.059999999999999</v>
      </c>
      <c r="I238" s="4">
        <f t="shared" si="7"/>
        <v>5.9400000000000013</v>
      </c>
      <c r="K238" s="1"/>
    </row>
    <row r="239" spans="2:11" x14ac:dyDescent="0.25">
      <c r="B239" s="8">
        <v>0.8125</v>
      </c>
      <c r="C239" s="9">
        <v>13.5</v>
      </c>
      <c r="D239" s="9">
        <f t="shared" si="6"/>
        <v>8.0599999999999987</v>
      </c>
      <c r="E239" s="9">
        <v>21.56</v>
      </c>
      <c r="F239" s="9">
        <v>49.13</v>
      </c>
      <c r="G239" s="9">
        <v>24</v>
      </c>
      <c r="H239" s="9">
        <v>18.05</v>
      </c>
      <c r="I239" s="9">
        <f t="shared" si="7"/>
        <v>5.9499999999999993</v>
      </c>
      <c r="K239" s="1"/>
    </row>
    <row r="240" spans="2:11" x14ac:dyDescent="0.25">
      <c r="B240" s="3">
        <v>0.81597222222222221</v>
      </c>
      <c r="C240" s="4">
        <v>13.7</v>
      </c>
      <c r="D240" s="4">
        <f t="shared" si="6"/>
        <v>8.0399999999999991</v>
      </c>
      <c r="E240" s="4">
        <v>21.74</v>
      </c>
      <c r="F240" s="4">
        <v>49.12</v>
      </c>
      <c r="G240" s="4">
        <v>24</v>
      </c>
      <c r="H240" s="4">
        <v>17.96</v>
      </c>
      <c r="I240" s="4">
        <f t="shared" si="7"/>
        <v>6.0399999999999991</v>
      </c>
      <c r="K240" s="1"/>
    </row>
    <row r="241" spans="2:11" x14ac:dyDescent="0.25">
      <c r="B241" s="8">
        <v>0.81944444444444453</v>
      </c>
      <c r="C241" s="9">
        <v>13.3</v>
      </c>
      <c r="D241" s="9">
        <f t="shared" si="6"/>
        <v>8.0799999999999983</v>
      </c>
      <c r="E241" s="9">
        <v>21.38</v>
      </c>
      <c r="F241" s="9">
        <v>49.14</v>
      </c>
      <c r="G241" s="9">
        <v>24</v>
      </c>
      <c r="H241" s="9">
        <v>18.14</v>
      </c>
      <c r="I241" s="9">
        <f t="shared" si="7"/>
        <v>5.8599999999999994</v>
      </c>
      <c r="K241" s="1"/>
    </row>
    <row r="242" spans="2:11" x14ac:dyDescent="0.25">
      <c r="B242" s="3">
        <v>0.82291666666666663</v>
      </c>
      <c r="C242" s="4">
        <v>12.55</v>
      </c>
      <c r="D242" s="4">
        <f t="shared" si="6"/>
        <v>8.1499999999999986</v>
      </c>
      <c r="E242" s="4">
        <v>20.7</v>
      </c>
      <c r="F242" s="4">
        <v>49.19</v>
      </c>
      <c r="G242" s="4">
        <v>24</v>
      </c>
      <c r="H242" s="4">
        <v>18.48</v>
      </c>
      <c r="I242" s="4">
        <f t="shared" si="7"/>
        <v>5.52</v>
      </c>
      <c r="K242" s="1"/>
    </row>
    <row r="243" spans="2:11" x14ac:dyDescent="0.25">
      <c r="B243" s="8">
        <v>0.82638888888888884</v>
      </c>
      <c r="C243" s="9">
        <v>11.45</v>
      </c>
      <c r="D243" s="9">
        <f t="shared" si="6"/>
        <v>8.25</v>
      </c>
      <c r="E243" s="9">
        <v>19.7</v>
      </c>
      <c r="F243" s="9">
        <v>49.26</v>
      </c>
      <c r="G243" s="9">
        <v>24</v>
      </c>
      <c r="H243" s="9">
        <v>18.96</v>
      </c>
      <c r="I243" s="9">
        <f t="shared" si="7"/>
        <v>5.0399999999999991</v>
      </c>
      <c r="K243" s="1"/>
    </row>
    <row r="244" spans="2:11" x14ac:dyDescent="0.25">
      <c r="B244" s="3">
        <v>0.82986111111111116</v>
      </c>
      <c r="C244" s="4">
        <v>11.4</v>
      </c>
      <c r="D244" s="4">
        <f t="shared" si="6"/>
        <v>8.2499999999999982</v>
      </c>
      <c r="E244" s="4">
        <v>19.649999999999999</v>
      </c>
      <c r="F244" s="4">
        <v>49.27</v>
      </c>
      <c r="G244" s="4">
        <v>24</v>
      </c>
      <c r="H244" s="4">
        <v>18.98</v>
      </c>
      <c r="I244" s="4">
        <f t="shared" si="7"/>
        <v>5.0199999999999996</v>
      </c>
      <c r="K244" s="1"/>
    </row>
    <row r="245" spans="2:11" x14ac:dyDescent="0.25">
      <c r="B245" s="8">
        <v>0.83333333333333337</v>
      </c>
      <c r="C245" s="9">
        <v>10.93</v>
      </c>
      <c r="D245" s="9">
        <f t="shared" si="6"/>
        <v>8.2899999999999991</v>
      </c>
      <c r="E245" s="9">
        <v>19.22</v>
      </c>
      <c r="F245" s="9">
        <v>49.3</v>
      </c>
      <c r="G245" s="9">
        <v>24</v>
      </c>
      <c r="H245" s="9">
        <v>19.190000000000001</v>
      </c>
      <c r="I245" s="9">
        <f t="shared" si="7"/>
        <v>4.8099999999999987</v>
      </c>
      <c r="K245" s="1"/>
    </row>
    <row r="246" spans="2:11" x14ac:dyDescent="0.25">
      <c r="B246" s="3">
        <v>0.83680555555555547</v>
      </c>
      <c r="C246" s="4">
        <v>11.4</v>
      </c>
      <c r="D246" s="4">
        <f t="shared" si="6"/>
        <v>8.2499999999999982</v>
      </c>
      <c r="E246" s="4">
        <v>19.649999999999999</v>
      </c>
      <c r="F246" s="4">
        <v>49.27</v>
      </c>
      <c r="G246" s="4">
        <v>24</v>
      </c>
      <c r="H246" s="4">
        <v>18.98</v>
      </c>
      <c r="I246" s="4">
        <f t="shared" si="7"/>
        <v>5.0199999999999996</v>
      </c>
      <c r="K246" s="1"/>
    </row>
    <row r="247" spans="2:11" x14ac:dyDescent="0.25">
      <c r="B247" s="8">
        <v>0.84027777777777779</v>
      </c>
      <c r="C247" s="9">
        <v>11.53</v>
      </c>
      <c r="D247" s="9">
        <f t="shared" si="6"/>
        <v>8.24</v>
      </c>
      <c r="E247" s="9">
        <v>19.77</v>
      </c>
      <c r="F247" s="9">
        <v>49.26</v>
      </c>
      <c r="G247" s="9">
        <v>24</v>
      </c>
      <c r="H247" s="9">
        <v>18.93</v>
      </c>
      <c r="I247" s="9">
        <f t="shared" si="7"/>
        <v>5.07</v>
      </c>
      <c r="K247" s="1"/>
    </row>
    <row r="248" spans="2:11" x14ac:dyDescent="0.25">
      <c r="B248" s="3">
        <v>0.84375</v>
      </c>
      <c r="C248" s="4">
        <v>11.43</v>
      </c>
      <c r="D248" s="4">
        <f t="shared" si="6"/>
        <v>8.25</v>
      </c>
      <c r="E248" s="4">
        <v>19.68</v>
      </c>
      <c r="F248" s="4">
        <v>49.27</v>
      </c>
      <c r="G248" s="4">
        <v>24</v>
      </c>
      <c r="H248" s="4">
        <v>18.97</v>
      </c>
      <c r="I248" s="4">
        <f t="shared" si="7"/>
        <v>5.0300000000000011</v>
      </c>
      <c r="K248" s="1"/>
    </row>
    <row r="249" spans="2:11" x14ac:dyDescent="0.25">
      <c r="B249" s="8">
        <v>0.84722222222222221</v>
      </c>
      <c r="C249" s="9">
        <v>11.78</v>
      </c>
      <c r="D249" s="9">
        <f t="shared" si="6"/>
        <v>8.2099999999999991</v>
      </c>
      <c r="E249" s="9">
        <v>19.989999999999998</v>
      </c>
      <c r="F249" s="9">
        <v>49.24</v>
      </c>
      <c r="G249" s="9">
        <v>24</v>
      </c>
      <c r="H249" s="9">
        <v>18.82</v>
      </c>
      <c r="I249" s="9">
        <f t="shared" si="7"/>
        <v>5.18</v>
      </c>
      <c r="K249" s="1"/>
    </row>
    <row r="250" spans="2:11" x14ac:dyDescent="0.25">
      <c r="B250" s="3">
        <v>0.85069444444444453</v>
      </c>
      <c r="C250" s="4">
        <v>12.25</v>
      </c>
      <c r="D250" s="4">
        <f t="shared" si="6"/>
        <v>8.18</v>
      </c>
      <c r="E250" s="4">
        <v>20.43</v>
      </c>
      <c r="F250" s="4">
        <v>49.21</v>
      </c>
      <c r="G250" s="4">
        <v>24</v>
      </c>
      <c r="H250" s="4">
        <v>18.61</v>
      </c>
      <c r="I250" s="4">
        <f t="shared" si="7"/>
        <v>5.3900000000000006</v>
      </c>
      <c r="K250" s="1"/>
    </row>
    <row r="251" spans="2:11" x14ac:dyDescent="0.25">
      <c r="B251" s="8">
        <v>0.85416666666666663</v>
      </c>
      <c r="C251" s="9">
        <v>12.08</v>
      </c>
      <c r="D251" s="9">
        <f t="shared" si="6"/>
        <v>8.19</v>
      </c>
      <c r="E251" s="9">
        <v>20.27</v>
      </c>
      <c r="F251" s="9">
        <v>49.22</v>
      </c>
      <c r="G251" s="9">
        <v>24</v>
      </c>
      <c r="H251" s="9">
        <v>18.690000000000001</v>
      </c>
      <c r="I251" s="9">
        <f t="shared" si="7"/>
        <v>5.3099999999999987</v>
      </c>
      <c r="K251" s="1"/>
    </row>
    <row r="252" spans="2:11" x14ac:dyDescent="0.25">
      <c r="B252" s="3">
        <v>0.85763888888888884</v>
      </c>
      <c r="C252" s="4">
        <v>11.38</v>
      </c>
      <c r="D252" s="4">
        <f t="shared" si="6"/>
        <v>8.2499999999999982</v>
      </c>
      <c r="E252" s="4">
        <v>19.63</v>
      </c>
      <c r="F252" s="4">
        <v>49.27</v>
      </c>
      <c r="G252" s="4">
        <v>24</v>
      </c>
      <c r="H252" s="4">
        <v>19</v>
      </c>
      <c r="I252" s="4">
        <f t="shared" si="7"/>
        <v>5</v>
      </c>
      <c r="K252" s="1"/>
    </row>
    <row r="253" spans="2:11" x14ac:dyDescent="0.25">
      <c r="B253" s="8">
        <v>0.86111111111111116</v>
      </c>
      <c r="C253" s="9">
        <v>11.9</v>
      </c>
      <c r="D253" s="9">
        <f t="shared" si="6"/>
        <v>8.2099999999999991</v>
      </c>
      <c r="E253" s="9">
        <v>20.11</v>
      </c>
      <c r="F253" s="9">
        <v>49.24</v>
      </c>
      <c r="G253" s="9">
        <v>24</v>
      </c>
      <c r="H253" s="9">
        <v>18.77</v>
      </c>
      <c r="I253" s="9">
        <f t="shared" si="7"/>
        <v>5.23</v>
      </c>
      <c r="K253" s="1"/>
    </row>
    <row r="254" spans="2:11" x14ac:dyDescent="0.25">
      <c r="B254" s="3">
        <v>0.86458333333333337</v>
      </c>
      <c r="C254" s="4">
        <v>11.58</v>
      </c>
      <c r="D254" s="4">
        <f t="shared" si="6"/>
        <v>8.2299999999999986</v>
      </c>
      <c r="E254" s="4">
        <v>19.809999999999999</v>
      </c>
      <c r="F254" s="4">
        <v>49.26</v>
      </c>
      <c r="G254" s="4">
        <v>24</v>
      </c>
      <c r="H254" s="4">
        <v>18.91</v>
      </c>
      <c r="I254" s="4">
        <f t="shared" si="7"/>
        <v>5.09</v>
      </c>
      <c r="K254" s="1"/>
    </row>
    <row r="255" spans="2:11" x14ac:dyDescent="0.25">
      <c r="B255" s="8">
        <v>0.86805555555555547</v>
      </c>
      <c r="C255" s="9">
        <v>11.55</v>
      </c>
      <c r="D255" s="9">
        <f t="shared" si="6"/>
        <v>8.2399999999999984</v>
      </c>
      <c r="E255" s="9">
        <v>19.79</v>
      </c>
      <c r="F255" s="9">
        <v>49.26</v>
      </c>
      <c r="G255" s="9">
        <v>24</v>
      </c>
      <c r="H255" s="9">
        <v>18.920000000000002</v>
      </c>
      <c r="I255" s="9">
        <f t="shared" si="7"/>
        <v>5.0799999999999983</v>
      </c>
      <c r="K255" s="1"/>
    </row>
    <row r="256" spans="2:11" x14ac:dyDescent="0.25">
      <c r="B256" s="3">
        <v>0.87152777777777779</v>
      </c>
      <c r="C256" s="4">
        <v>10.4</v>
      </c>
      <c r="D256" s="4">
        <f t="shared" si="6"/>
        <v>8.3399999999999981</v>
      </c>
      <c r="E256" s="4">
        <v>18.739999999999998</v>
      </c>
      <c r="F256" s="4">
        <v>49.33</v>
      </c>
      <c r="G256" s="4">
        <v>24</v>
      </c>
      <c r="H256" s="4">
        <v>19.41</v>
      </c>
      <c r="I256" s="4">
        <f t="shared" si="7"/>
        <v>4.59</v>
      </c>
      <c r="K256" s="1"/>
    </row>
    <row r="257" spans="2:11" x14ac:dyDescent="0.25">
      <c r="B257" s="8">
        <v>0.875</v>
      </c>
      <c r="C257" s="9">
        <v>9.98</v>
      </c>
      <c r="D257" s="9">
        <f t="shared" si="6"/>
        <v>8.370000000000001</v>
      </c>
      <c r="E257" s="9">
        <v>18.350000000000001</v>
      </c>
      <c r="F257" s="9">
        <v>49.35</v>
      </c>
      <c r="G257" s="9">
        <v>24</v>
      </c>
      <c r="H257" s="9">
        <v>19.579999999999998</v>
      </c>
      <c r="I257" s="9">
        <f t="shared" si="7"/>
        <v>4.4200000000000017</v>
      </c>
      <c r="K257" s="1"/>
    </row>
    <row r="258" spans="2:11" x14ac:dyDescent="0.25">
      <c r="B258" s="3">
        <v>0.87847222222222221</v>
      </c>
      <c r="C258" s="4">
        <v>9.4</v>
      </c>
      <c r="D258" s="4">
        <f t="shared" si="6"/>
        <v>8.42</v>
      </c>
      <c r="E258" s="4">
        <v>17.82</v>
      </c>
      <c r="F258" s="4">
        <v>49.39</v>
      </c>
      <c r="G258" s="4">
        <v>24</v>
      </c>
      <c r="H258" s="4">
        <v>19.809999999999999</v>
      </c>
      <c r="I258" s="4">
        <f t="shared" si="7"/>
        <v>4.1900000000000013</v>
      </c>
      <c r="K258" s="1"/>
    </row>
    <row r="259" spans="2:11" x14ac:dyDescent="0.25">
      <c r="B259" s="8">
        <v>0.88194444444444453</v>
      </c>
      <c r="C259" s="9">
        <v>8.9499999999999993</v>
      </c>
      <c r="D259" s="9">
        <f t="shared" si="6"/>
        <v>8.4600000000000009</v>
      </c>
      <c r="E259" s="9">
        <v>17.41</v>
      </c>
      <c r="F259" s="9">
        <v>49.41</v>
      </c>
      <c r="G259" s="9">
        <v>24</v>
      </c>
      <c r="H259" s="9">
        <v>19.989999999999998</v>
      </c>
      <c r="I259" s="9">
        <f t="shared" si="7"/>
        <v>4.0100000000000016</v>
      </c>
      <c r="K259" s="1"/>
    </row>
    <row r="260" spans="2:11" x14ac:dyDescent="0.25">
      <c r="B260" s="3">
        <v>0.88541666666666663</v>
      </c>
      <c r="C260" s="4">
        <v>8.23</v>
      </c>
      <c r="D260" s="4">
        <f t="shared" si="6"/>
        <v>8.509999999999998</v>
      </c>
      <c r="E260" s="4">
        <v>16.739999999999998</v>
      </c>
      <c r="F260" s="4">
        <v>49.46</v>
      </c>
      <c r="G260" s="4">
        <v>24</v>
      </c>
      <c r="H260" s="4">
        <v>20.27</v>
      </c>
      <c r="I260" s="4">
        <f t="shared" si="7"/>
        <v>3.7300000000000004</v>
      </c>
      <c r="K260" s="1"/>
    </row>
    <row r="261" spans="2:11" x14ac:dyDescent="0.25">
      <c r="B261" s="8">
        <v>0.88888888888888884</v>
      </c>
      <c r="C261" s="9">
        <v>8.0500000000000007</v>
      </c>
      <c r="D261" s="9">
        <f t="shared" si="6"/>
        <v>8.5299999999999976</v>
      </c>
      <c r="E261" s="9">
        <v>16.579999999999998</v>
      </c>
      <c r="F261" s="9">
        <v>49.47</v>
      </c>
      <c r="G261" s="9">
        <v>24</v>
      </c>
      <c r="H261" s="9">
        <v>20.34</v>
      </c>
      <c r="I261" s="9">
        <f t="shared" si="7"/>
        <v>3.66</v>
      </c>
      <c r="K261" s="1"/>
    </row>
    <row r="262" spans="2:11" x14ac:dyDescent="0.25">
      <c r="B262" s="3">
        <v>0.89236111111111116</v>
      </c>
      <c r="C262" s="4">
        <v>8.23</v>
      </c>
      <c r="D262" s="4">
        <f t="shared" ref="D262:D292" si="8">E262-C262</f>
        <v>8.509999999999998</v>
      </c>
      <c r="E262" s="4">
        <v>16.739999999999998</v>
      </c>
      <c r="F262" s="4">
        <v>49.46</v>
      </c>
      <c r="G262" s="4">
        <v>24</v>
      </c>
      <c r="H262" s="4">
        <v>20.27</v>
      </c>
      <c r="I262" s="4">
        <f t="shared" ref="I262:I292" si="9">G262-H262</f>
        <v>3.7300000000000004</v>
      </c>
      <c r="K262" s="1"/>
    </row>
    <row r="263" spans="2:11" x14ac:dyDescent="0.25">
      <c r="B263" s="8">
        <v>0.89583333333333337</v>
      </c>
      <c r="C263" s="9">
        <v>7.78</v>
      </c>
      <c r="D263" s="9">
        <f t="shared" si="8"/>
        <v>8.5499999999999972</v>
      </c>
      <c r="E263" s="9">
        <v>16.329999999999998</v>
      </c>
      <c r="F263" s="9">
        <v>49.48</v>
      </c>
      <c r="G263" s="9">
        <v>24</v>
      </c>
      <c r="H263" s="9">
        <v>20.440000000000001</v>
      </c>
      <c r="I263" s="9">
        <f t="shared" si="9"/>
        <v>3.5599999999999987</v>
      </c>
      <c r="K263" s="1"/>
    </row>
    <row r="264" spans="2:11" x14ac:dyDescent="0.25">
      <c r="B264" s="3">
        <v>0.89930555555555547</v>
      </c>
      <c r="C264" s="4">
        <v>7.23</v>
      </c>
      <c r="D264" s="4">
        <f t="shared" si="8"/>
        <v>8.59</v>
      </c>
      <c r="E264" s="4">
        <v>15.82</v>
      </c>
      <c r="F264" s="4">
        <v>49.51</v>
      </c>
      <c r="G264" s="4">
        <v>24</v>
      </c>
      <c r="H264" s="4">
        <v>20.64</v>
      </c>
      <c r="I264" s="4">
        <f t="shared" si="9"/>
        <v>3.3599999999999994</v>
      </c>
      <c r="K264" s="1"/>
    </row>
    <row r="265" spans="2:11" x14ac:dyDescent="0.25">
      <c r="B265" s="8">
        <v>0.90277777777777779</v>
      </c>
      <c r="C265" s="9">
        <v>6.45</v>
      </c>
      <c r="D265" s="9">
        <f t="shared" si="8"/>
        <v>8.6499999999999986</v>
      </c>
      <c r="E265" s="9">
        <v>15.1</v>
      </c>
      <c r="F265" s="9">
        <v>49.55</v>
      </c>
      <c r="G265" s="9">
        <v>24</v>
      </c>
      <c r="H265" s="9">
        <v>20.92</v>
      </c>
      <c r="I265" s="9">
        <f t="shared" si="9"/>
        <v>3.0799999999999983</v>
      </c>
      <c r="K265" s="1"/>
    </row>
    <row r="266" spans="2:11" x14ac:dyDescent="0.25">
      <c r="B266" s="3">
        <v>0.90625</v>
      </c>
      <c r="C266" s="4">
        <v>5.4</v>
      </c>
      <c r="D266" s="4">
        <f t="shared" si="8"/>
        <v>8.7199999999999989</v>
      </c>
      <c r="E266" s="4">
        <v>14.12</v>
      </c>
      <c r="F266" s="4">
        <v>49.6</v>
      </c>
      <c r="G266" s="4">
        <v>24</v>
      </c>
      <c r="H266" s="4">
        <v>21.28</v>
      </c>
      <c r="I266" s="4">
        <f t="shared" si="9"/>
        <v>2.7199999999999989</v>
      </c>
      <c r="K266" s="1"/>
    </row>
    <row r="267" spans="2:11" x14ac:dyDescent="0.25">
      <c r="B267" s="8">
        <v>0.90972222222222221</v>
      </c>
      <c r="C267" s="9">
        <v>4.8</v>
      </c>
      <c r="D267" s="9">
        <f t="shared" si="8"/>
        <v>8.7600000000000016</v>
      </c>
      <c r="E267" s="9">
        <v>13.56</v>
      </c>
      <c r="F267" s="9">
        <v>49.63</v>
      </c>
      <c r="G267" s="9">
        <v>24</v>
      </c>
      <c r="H267" s="9">
        <v>21.48</v>
      </c>
      <c r="I267" s="9">
        <f t="shared" si="9"/>
        <v>2.5199999999999996</v>
      </c>
      <c r="K267" s="1"/>
    </row>
    <row r="268" spans="2:11" x14ac:dyDescent="0.25">
      <c r="B268" s="3">
        <v>0.91319444444444453</v>
      </c>
      <c r="C268" s="4">
        <v>4.95</v>
      </c>
      <c r="D268" s="4">
        <f t="shared" si="8"/>
        <v>8.75</v>
      </c>
      <c r="E268" s="4">
        <v>13.7</v>
      </c>
      <c r="F268" s="4">
        <v>49.62</v>
      </c>
      <c r="G268" s="4">
        <v>24</v>
      </c>
      <c r="H268" s="4">
        <v>21.43</v>
      </c>
      <c r="I268" s="4">
        <f t="shared" si="9"/>
        <v>2.5700000000000003</v>
      </c>
      <c r="K268" s="1"/>
    </row>
    <row r="269" spans="2:11" x14ac:dyDescent="0.25">
      <c r="B269" s="8">
        <v>0.91666666666666663</v>
      </c>
      <c r="C269" s="9">
        <v>5.05</v>
      </c>
      <c r="D269" s="9">
        <f t="shared" si="8"/>
        <v>8.7399999999999984</v>
      </c>
      <c r="E269" s="9">
        <v>13.79</v>
      </c>
      <c r="F269" s="9">
        <v>49.62</v>
      </c>
      <c r="G269" s="9">
        <v>24</v>
      </c>
      <c r="H269" s="9">
        <v>21.4</v>
      </c>
      <c r="I269" s="9">
        <f t="shared" si="9"/>
        <v>2.6000000000000014</v>
      </c>
      <c r="K269" s="1"/>
    </row>
    <row r="270" spans="2:11" x14ac:dyDescent="0.25">
      <c r="B270" s="3">
        <v>0.92013888888888884</v>
      </c>
      <c r="C270" s="4">
        <v>4.5</v>
      </c>
      <c r="D270" s="4">
        <f t="shared" si="8"/>
        <v>8.7799999999999994</v>
      </c>
      <c r="E270" s="4">
        <v>13.28</v>
      </c>
      <c r="F270" s="4">
        <v>49.65</v>
      </c>
      <c r="G270" s="4">
        <v>24</v>
      </c>
      <c r="H270" s="4">
        <v>21.57</v>
      </c>
      <c r="I270" s="4">
        <f t="shared" si="9"/>
        <v>2.4299999999999997</v>
      </c>
      <c r="K270" s="1"/>
    </row>
    <row r="271" spans="2:11" x14ac:dyDescent="0.25">
      <c r="B271" s="8">
        <v>0.92361111111111116</v>
      </c>
      <c r="C271" s="9">
        <v>4.4800000000000004</v>
      </c>
      <c r="D271" s="9">
        <f t="shared" si="8"/>
        <v>8.77</v>
      </c>
      <c r="E271" s="9">
        <v>13.25</v>
      </c>
      <c r="F271" s="9">
        <v>49.65</v>
      </c>
      <c r="G271" s="9">
        <v>24</v>
      </c>
      <c r="H271" s="9">
        <v>21.58</v>
      </c>
      <c r="I271" s="9">
        <f t="shared" si="9"/>
        <v>2.4200000000000017</v>
      </c>
      <c r="K271" s="1"/>
    </row>
    <row r="272" spans="2:11" x14ac:dyDescent="0.25">
      <c r="B272" s="3">
        <v>0.92708333333333337</v>
      </c>
      <c r="C272" s="4">
        <v>4.63</v>
      </c>
      <c r="D272" s="4">
        <f t="shared" si="8"/>
        <v>8.7600000000000016</v>
      </c>
      <c r="E272" s="4">
        <v>13.39</v>
      </c>
      <c r="F272" s="4">
        <v>49.64</v>
      </c>
      <c r="G272" s="4">
        <v>24</v>
      </c>
      <c r="H272" s="4">
        <v>21.53</v>
      </c>
      <c r="I272" s="4">
        <f t="shared" si="9"/>
        <v>2.4699999999999989</v>
      </c>
      <c r="K272" s="1"/>
    </row>
    <row r="273" spans="2:11" x14ac:dyDescent="0.25">
      <c r="B273" s="8">
        <v>0.93055555555555547</v>
      </c>
      <c r="C273" s="9">
        <v>4.8</v>
      </c>
      <c r="D273" s="9">
        <f t="shared" si="8"/>
        <v>8.7600000000000016</v>
      </c>
      <c r="E273" s="9">
        <v>13.56</v>
      </c>
      <c r="F273" s="9">
        <v>49.63</v>
      </c>
      <c r="G273" s="9">
        <v>24</v>
      </c>
      <c r="H273" s="9">
        <v>21.48</v>
      </c>
      <c r="I273" s="9">
        <f t="shared" si="9"/>
        <v>2.5199999999999996</v>
      </c>
      <c r="K273" s="1"/>
    </row>
    <row r="274" spans="2:11" x14ac:dyDescent="0.25">
      <c r="B274" s="3">
        <v>0.93402777777777779</v>
      </c>
      <c r="C274" s="4">
        <v>4.53</v>
      </c>
      <c r="D274" s="4">
        <f t="shared" si="8"/>
        <v>8.77</v>
      </c>
      <c r="E274" s="4">
        <v>13.3</v>
      </c>
      <c r="F274" s="4">
        <v>49.64</v>
      </c>
      <c r="G274" s="4">
        <v>24</v>
      </c>
      <c r="H274" s="4">
        <v>21.56</v>
      </c>
      <c r="I274" s="4">
        <f t="shared" si="9"/>
        <v>2.4400000000000013</v>
      </c>
      <c r="K274" s="1"/>
    </row>
    <row r="275" spans="2:11" x14ac:dyDescent="0.25">
      <c r="B275" s="8">
        <v>0.9375</v>
      </c>
      <c r="C275" s="9">
        <v>4.4800000000000004</v>
      </c>
      <c r="D275" s="9">
        <f t="shared" si="8"/>
        <v>8.77</v>
      </c>
      <c r="E275" s="9">
        <v>13.25</v>
      </c>
      <c r="F275" s="9">
        <v>49.65</v>
      </c>
      <c r="G275" s="9">
        <v>24</v>
      </c>
      <c r="H275" s="9">
        <v>21.58</v>
      </c>
      <c r="I275" s="9">
        <f t="shared" si="9"/>
        <v>2.4200000000000017</v>
      </c>
      <c r="K275" s="1"/>
    </row>
    <row r="276" spans="2:11" x14ac:dyDescent="0.25">
      <c r="B276" s="3">
        <v>0.94097222222222221</v>
      </c>
      <c r="C276" s="4">
        <v>4.53</v>
      </c>
      <c r="D276" s="4">
        <f t="shared" si="8"/>
        <v>8.77</v>
      </c>
      <c r="E276" s="4">
        <v>13.3</v>
      </c>
      <c r="F276" s="4">
        <v>49.64</v>
      </c>
      <c r="G276" s="4">
        <v>24</v>
      </c>
      <c r="H276" s="4">
        <v>21.56</v>
      </c>
      <c r="I276" s="4">
        <f t="shared" si="9"/>
        <v>2.4400000000000013</v>
      </c>
      <c r="K276" s="1"/>
    </row>
    <row r="277" spans="2:11" x14ac:dyDescent="0.25">
      <c r="B277" s="8">
        <v>0.94444444444444453</v>
      </c>
      <c r="C277" s="9">
        <v>4.4000000000000004</v>
      </c>
      <c r="D277" s="9">
        <f t="shared" si="8"/>
        <v>8.7799999999999994</v>
      </c>
      <c r="E277" s="9">
        <v>13.18</v>
      </c>
      <c r="F277" s="9">
        <v>49.65</v>
      </c>
      <c r="G277" s="9">
        <v>24</v>
      </c>
      <c r="H277" s="9">
        <v>21.6</v>
      </c>
      <c r="I277" s="9">
        <f t="shared" si="9"/>
        <v>2.3999999999999986</v>
      </c>
      <c r="K277" s="1"/>
    </row>
    <row r="278" spans="2:11" x14ac:dyDescent="0.25">
      <c r="B278" s="3">
        <v>0.94791666666666663</v>
      </c>
      <c r="C278" s="4">
        <v>4.7300000000000004</v>
      </c>
      <c r="D278" s="4">
        <f t="shared" si="8"/>
        <v>8.76</v>
      </c>
      <c r="E278" s="4">
        <v>13.49</v>
      </c>
      <c r="F278" s="4">
        <v>49.64</v>
      </c>
      <c r="G278" s="4">
        <v>24</v>
      </c>
      <c r="H278" s="4">
        <v>21.5</v>
      </c>
      <c r="I278" s="4">
        <f t="shared" si="9"/>
        <v>2.5</v>
      </c>
      <c r="K278" s="1"/>
    </row>
    <row r="279" spans="2:11" x14ac:dyDescent="0.25">
      <c r="B279" s="8">
        <v>0.95138888888888884</v>
      </c>
      <c r="C279" s="9">
        <v>4.45</v>
      </c>
      <c r="D279" s="9">
        <f t="shared" si="8"/>
        <v>8.7800000000000011</v>
      </c>
      <c r="E279" s="9">
        <v>13.23</v>
      </c>
      <c r="F279" s="9">
        <v>49.65</v>
      </c>
      <c r="G279" s="9">
        <v>24</v>
      </c>
      <c r="H279" s="9">
        <v>21.59</v>
      </c>
      <c r="I279" s="9">
        <f t="shared" si="9"/>
        <v>2.41</v>
      </c>
      <c r="K279" s="1"/>
    </row>
    <row r="280" spans="2:11" x14ac:dyDescent="0.25">
      <c r="B280" s="3">
        <v>0.95486111111111116</v>
      </c>
      <c r="C280" s="4">
        <v>4.03</v>
      </c>
      <c r="D280" s="4">
        <f t="shared" si="8"/>
        <v>8.8000000000000007</v>
      </c>
      <c r="E280" s="4">
        <v>12.83</v>
      </c>
      <c r="F280" s="4">
        <v>49.67</v>
      </c>
      <c r="G280" s="4">
        <v>24</v>
      </c>
      <c r="H280" s="4">
        <v>21.72</v>
      </c>
      <c r="I280" s="4">
        <f t="shared" si="9"/>
        <v>2.2800000000000011</v>
      </c>
      <c r="K280" s="1"/>
    </row>
    <row r="281" spans="2:11" x14ac:dyDescent="0.25">
      <c r="B281" s="8">
        <v>0.95833333333333337</v>
      </c>
      <c r="C281" s="9">
        <v>3.85</v>
      </c>
      <c r="D281" s="9">
        <f t="shared" si="8"/>
        <v>8.82</v>
      </c>
      <c r="E281" s="9">
        <v>12.67</v>
      </c>
      <c r="F281" s="9">
        <v>49.68</v>
      </c>
      <c r="G281" s="9">
        <v>24</v>
      </c>
      <c r="H281" s="9">
        <v>21.77</v>
      </c>
      <c r="I281" s="9">
        <f t="shared" si="9"/>
        <v>2.2300000000000004</v>
      </c>
      <c r="K281" s="1"/>
    </row>
    <row r="282" spans="2:11" x14ac:dyDescent="0.25">
      <c r="B282" s="3">
        <v>0.96180555555555547</v>
      </c>
      <c r="C282" s="4">
        <v>4.1500000000000004</v>
      </c>
      <c r="D282" s="4">
        <f t="shared" si="8"/>
        <v>8.7999999999999989</v>
      </c>
      <c r="E282" s="4">
        <v>12.95</v>
      </c>
      <c r="F282" s="4">
        <v>49.66</v>
      </c>
      <c r="G282" s="4">
        <v>24</v>
      </c>
      <c r="H282" s="4">
        <v>21.68</v>
      </c>
      <c r="I282" s="4">
        <f t="shared" si="9"/>
        <v>2.3200000000000003</v>
      </c>
      <c r="K282" s="1"/>
    </row>
    <row r="283" spans="2:11" x14ac:dyDescent="0.25">
      <c r="B283" s="8">
        <v>0.96527777777777779</v>
      </c>
      <c r="C283" s="9">
        <v>3.9</v>
      </c>
      <c r="D283" s="9">
        <f t="shared" si="8"/>
        <v>8.81</v>
      </c>
      <c r="E283" s="9">
        <v>12.71</v>
      </c>
      <c r="F283" s="9">
        <v>49.67</v>
      </c>
      <c r="G283" s="9">
        <v>24</v>
      </c>
      <c r="H283" s="9">
        <v>21.76</v>
      </c>
      <c r="I283" s="9">
        <f t="shared" si="9"/>
        <v>2.2399999999999984</v>
      </c>
      <c r="K283" s="1"/>
    </row>
    <row r="284" spans="2:11" x14ac:dyDescent="0.25">
      <c r="B284" s="3">
        <v>0.96875</v>
      </c>
      <c r="C284" s="4">
        <v>3.55</v>
      </c>
      <c r="D284" s="4">
        <f t="shared" si="8"/>
        <v>8.8300000000000018</v>
      </c>
      <c r="E284" s="4">
        <v>12.38</v>
      </c>
      <c r="F284" s="4">
        <v>49.69</v>
      </c>
      <c r="G284" s="4">
        <v>24</v>
      </c>
      <c r="H284" s="4">
        <v>21.87</v>
      </c>
      <c r="I284" s="4">
        <f t="shared" si="9"/>
        <v>2.129999999999999</v>
      </c>
      <c r="K284" s="1"/>
    </row>
    <row r="285" spans="2:11" x14ac:dyDescent="0.25">
      <c r="B285" s="8">
        <v>0.97222222222222221</v>
      </c>
      <c r="C285" s="9">
        <v>3.28</v>
      </c>
      <c r="D285" s="9">
        <f t="shared" si="8"/>
        <v>8.8500000000000014</v>
      </c>
      <c r="E285" s="9">
        <v>12.13</v>
      </c>
      <c r="F285" s="9">
        <v>49.7</v>
      </c>
      <c r="G285" s="9">
        <v>24</v>
      </c>
      <c r="H285" s="9">
        <v>21.95</v>
      </c>
      <c r="I285" s="9">
        <f t="shared" si="9"/>
        <v>2.0500000000000007</v>
      </c>
      <c r="K285" s="1"/>
    </row>
    <row r="286" spans="2:11" x14ac:dyDescent="0.25">
      <c r="B286" s="3">
        <v>0.97569444444444453</v>
      </c>
      <c r="C286" s="4">
        <v>3.03</v>
      </c>
      <c r="D286" s="4">
        <f t="shared" si="8"/>
        <v>8.8600000000000012</v>
      </c>
      <c r="E286" s="4">
        <v>11.89</v>
      </c>
      <c r="F286" s="4">
        <v>49.71</v>
      </c>
      <c r="G286" s="4">
        <v>24</v>
      </c>
      <c r="H286" s="4">
        <v>22.02</v>
      </c>
      <c r="I286" s="4">
        <f t="shared" si="9"/>
        <v>1.9800000000000004</v>
      </c>
      <c r="K286" s="1"/>
    </row>
    <row r="287" spans="2:11" x14ac:dyDescent="0.25">
      <c r="B287" s="8">
        <v>0.97916666666666663</v>
      </c>
      <c r="C287" s="9">
        <v>3.13</v>
      </c>
      <c r="D287" s="9">
        <f t="shared" si="8"/>
        <v>8.8500000000000014</v>
      </c>
      <c r="E287" s="9">
        <v>11.98</v>
      </c>
      <c r="F287" s="9">
        <v>49.71</v>
      </c>
      <c r="G287" s="9">
        <v>24</v>
      </c>
      <c r="H287" s="9">
        <v>21.99</v>
      </c>
      <c r="I287" s="9">
        <f t="shared" si="9"/>
        <v>2.0100000000000016</v>
      </c>
      <c r="K287" s="1"/>
    </row>
    <row r="288" spans="2:11" x14ac:dyDescent="0.25">
      <c r="B288" s="3">
        <v>0.98263888888888884</v>
      </c>
      <c r="C288" s="4">
        <v>3.04</v>
      </c>
      <c r="D288" s="4">
        <f t="shared" si="8"/>
        <v>8.86</v>
      </c>
      <c r="E288" s="4">
        <v>11.9</v>
      </c>
      <c r="F288" s="4">
        <v>49.71</v>
      </c>
      <c r="G288" s="4">
        <v>24</v>
      </c>
      <c r="H288" s="4">
        <v>22.02</v>
      </c>
      <c r="I288" s="4">
        <f t="shared" si="9"/>
        <v>1.9800000000000004</v>
      </c>
      <c r="K288" s="1"/>
    </row>
    <row r="289" spans="2:11" x14ac:dyDescent="0.25">
      <c r="B289" s="8">
        <v>0.98611111111111116</v>
      </c>
      <c r="C289" s="9">
        <v>3.16</v>
      </c>
      <c r="D289" s="9">
        <f t="shared" si="8"/>
        <v>8.86</v>
      </c>
      <c r="E289" s="9">
        <v>12.02</v>
      </c>
      <c r="F289" s="9">
        <v>49.71</v>
      </c>
      <c r="G289" s="9">
        <v>24</v>
      </c>
      <c r="H289" s="9">
        <v>21.98</v>
      </c>
      <c r="I289" s="9">
        <f t="shared" si="9"/>
        <v>2.0199999999999996</v>
      </c>
      <c r="K289" s="1"/>
    </row>
    <row r="290" spans="2:11" x14ac:dyDescent="0.25">
      <c r="B290" s="3">
        <v>0.98958333333333337</v>
      </c>
      <c r="C290" s="4">
        <v>2.92</v>
      </c>
      <c r="D290" s="4">
        <f t="shared" si="8"/>
        <v>8.8699999999999992</v>
      </c>
      <c r="E290" s="4">
        <v>11.79</v>
      </c>
      <c r="F290" s="4">
        <v>49.72</v>
      </c>
      <c r="G290" s="4">
        <v>24</v>
      </c>
      <c r="H290" s="4">
        <v>22.05</v>
      </c>
      <c r="I290" s="4">
        <f t="shared" si="9"/>
        <v>1.9499999999999993</v>
      </c>
      <c r="K290" s="1"/>
    </row>
    <row r="291" spans="2:11" x14ac:dyDescent="0.25">
      <c r="B291" s="8">
        <v>0.99305555555555547</v>
      </c>
      <c r="C291" s="9">
        <v>2.79</v>
      </c>
      <c r="D291" s="9">
        <f t="shared" si="8"/>
        <v>8.879999999999999</v>
      </c>
      <c r="E291" s="9">
        <v>11.67</v>
      </c>
      <c r="F291" s="9">
        <v>49.72</v>
      </c>
      <c r="G291" s="9">
        <v>24</v>
      </c>
      <c r="H291" s="9">
        <v>22.09</v>
      </c>
      <c r="I291" s="9">
        <f t="shared" si="9"/>
        <v>1.9100000000000001</v>
      </c>
      <c r="K291" s="1"/>
    </row>
    <row r="292" spans="2:11" x14ac:dyDescent="0.25">
      <c r="B292" s="3">
        <v>0.99652777777777779</v>
      </c>
      <c r="C292" s="4">
        <v>2.75</v>
      </c>
      <c r="D292" s="4">
        <f t="shared" si="8"/>
        <v>8.8800000000000008</v>
      </c>
      <c r="E292" s="4">
        <v>11.63</v>
      </c>
      <c r="F292" s="4">
        <v>49.72</v>
      </c>
      <c r="G292" s="4">
        <v>24</v>
      </c>
      <c r="H292" s="4">
        <v>22.1</v>
      </c>
      <c r="I292" s="4">
        <f t="shared" si="9"/>
        <v>1.8999999999999986</v>
      </c>
      <c r="K292" s="1"/>
    </row>
  </sheetData>
  <mergeCells count="2">
    <mergeCell ref="C3:E3"/>
    <mergeCell ref="F3:I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92"/>
  <sheetViews>
    <sheetView showGridLines="0" topLeftCell="A13" workbookViewId="0">
      <selection activeCell="R51" sqref="R51"/>
    </sheetView>
  </sheetViews>
  <sheetFormatPr defaultRowHeight="15" x14ac:dyDescent="0.25"/>
  <cols>
    <col min="3" max="5" width="8.42578125" customWidth="1"/>
    <col min="6" max="8" width="5.5703125" bestFit="1" customWidth="1"/>
    <col min="9" max="9" width="10.28515625" customWidth="1"/>
  </cols>
  <sheetData>
    <row r="3" spans="2:20" x14ac:dyDescent="0.25">
      <c r="C3" s="50" t="s">
        <v>1</v>
      </c>
      <c r="D3" s="50"/>
      <c r="E3" s="50"/>
      <c r="F3" s="54" t="s">
        <v>8</v>
      </c>
      <c r="G3" s="55"/>
      <c r="H3" s="55"/>
      <c r="I3" s="55"/>
    </row>
    <row r="4" spans="2:20" ht="45" x14ac:dyDescent="0.25">
      <c r="B4" s="7" t="s">
        <v>2</v>
      </c>
      <c r="C4" s="7" t="s">
        <v>3</v>
      </c>
      <c r="D4" s="7" t="s">
        <v>4</v>
      </c>
      <c r="E4" s="6" t="s">
        <v>9</v>
      </c>
      <c r="F4" s="7" t="s">
        <v>5</v>
      </c>
      <c r="G4" s="7" t="s">
        <v>6</v>
      </c>
      <c r="H4" s="7" t="s">
        <v>7</v>
      </c>
      <c r="I4" s="6" t="s">
        <v>31</v>
      </c>
    </row>
    <row r="5" spans="2:20" x14ac:dyDescent="0.25">
      <c r="B5" s="8">
        <v>0</v>
      </c>
      <c r="C5" s="9">
        <v>2.98</v>
      </c>
      <c r="D5" s="9">
        <f>E5-C5</f>
        <v>6.4599999999999991</v>
      </c>
      <c r="E5" s="9">
        <v>9.44</v>
      </c>
      <c r="F5" s="9">
        <v>49.81</v>
      </c>
      <c r="G5" s="9">
        <v>13</v>
      </c>
      <c r="H5" s="9">
        <v>11.71</v>
      </c>
      <c r="I5" s="9">
        <f>G5-H5</f>
        <v>1.2899999999999991</v>
      </c>
    </row>
    <row r="6" spans="2:20" x14ac:dyDescent="0.25">
      <c r="B6" s="3">
        <v>3.472222222222222E-3</v>
      </c>
      <c r="C6" s="4">
        <v>2.68</v>
      </c>
      <c r="D6" s="4">
        <f t="shared" ref="D6:D69" si="0">E6-C6</f>
        <v>6.48</v>
      </c>
      <c r="E6" s="4">
        <v>9.16</v>
      </c>
      <c r="F6" s="4">
        <v>49.82</v>
      </c>
      <c r="G6" s="4">
        <v>13</v>
      </c>
      <c r="H6" s="4">
        <v>11.78</v>
      </c>
      <c r="I6" s="4">
        <f t="shared" ref="I6:I69" si="1">G6-H6</f>
        <v>1.2200000000000006</v>
      </c>
      <c r="L6" s="14"/>
      <c r="S6" s="13">
        <f>1-S10/Without_Valve!$S$10</f>
        <v>0.39093672675857227</v>
      </c>
    </row>
    <row r="7" spans="2:20" x14ac:dyDescent="0.25">
      <c r="B7" s="8">
        <v>6.9444444444444441E-3</v>
      </c>
      <c r="C7" s="9">
        <v>2.75</v>
      </c>
      <c r="D7" s="9">
        <f t="shared" si="0"/>
        <v>6.48</v>
      </c>
      <c r="E7" s="9">
        <v>9.23</v>
      </c>
      <c r="F7" s="9">
        <v>49.82</v>
      </c>
      <c r="G7" s="9">
        <v>13</v>
      </c>
      <c r="H7" s="9">
        <v>11.76</v>
      </c>
      <c r="I7" s="9">
        <f t="shared" si="1"/>
        <v>1.2400000000000002</v>
      </c>
      <c r="K7" s="1"/>
    </row>
    <row r="8" spans="2:20" x14ac:dyDescent="0.25">
      <c r="B8" s="3">
        <v>1.0416666666666666E-2</v>
      </c>
      <c r="C8" s="4">
        <v>2.48</v>
      </c>
      <c r="D8" s="4">
        <f t="shared" si="0"/>
        <v>6.49</v>
      </c>
      <c r="E8" s="4">
        <v>8.9700000000000006</v>
      </c>
      <c r="F8" s="4">
        <v>49.83</v>
      </c>
      <c r="G8" s="4">
        <v>13</v>
      </c>
      <c r="H8" s="4">
        <v>11.83</v>
      </c>
      <c r="I8" s="4">
        <f t="shared" si="1"/>
        <v>1.17</v>
      </c>
      <c r="K8" s="1"/>
      <c r="R8" s="7" t="s">
        <v>3</v>
      </c>
      <c r="S8" s="7" t="s">
        <v>4</v>
      </c>
      <c r="T8" s="7" t="s">
        <v>13</v>
      </c>
    </row>
    <row r="9" spans="2:20" x14ac:dyDescent="0.25">
      <c r="B9" s="8">
        <v>1.3888888888888888E-2</v>
      </c>
      <c r="C9" s="9">
        <v>2.63</v>
      </c>
      <c r="D9" s="9">
        <f t="shared" si="0"/>
        <v>6.4799999999999995</v>
      </c>
      <c r="E9" s="9">
        <v>9.11</v>
      </c>
      <c r="F9" s="9">
        <v>49.82</v>
      </c>
      <c r="G9" s="9">
        <v>13</v>
      </c>
      <c r="H9" s="9">
        <v>11.79</v>
      </c>
      <c r="I9" s="9">
        <f t="shared" si="1"/>
        <v>1.2100000000000009</v>
      </c>
      <c r="K9" s="1"/>
      <c r="Q9" s="11" t="s">
        <v>12</v>
      </c>
      <c r="R9" s="2">
        <f>MEDIAN(C5:C292)</f>
        <v>11.79</v>
      </c>
      <c r="S9" s="2">
        <f>MEDIAN(D5:D292)</f>
        <v>7.8449999999999998</v>
      </c>
      <c r="T9" s="2">
        <f>MEDIAN(E5:E292)</f>
        <v>20.004999999999999</v>
      </c>
    </row>
    <row r="10" spans="2:20" x14ac:dyDescent="0.25">
      <c r="B10" s="3">
        <v>1.7361111111111112E-2</v>
      </c>
      <c r="C10" s="4">
        <v>2.73</v>
      </c>
      <c r="D10" s="4">
        <f t="shared" si="0"/>
        <v>6.48</v>
      </c>
      <c r="E10" s="4">
        <v>9.2100000000000009</v>
      </c>
      <c r="F10" s="4">
        <v>49.82</v>
      </c>
      <c r="G10" s="4">
        <v>13</v>
      </c>
      <c r="H10" s="4">
        <v>11.77</v>
      </c>
      <c r="I10" s="4">
        <f t="shared" si="1"/>
        <v>1.2300000000000004</v>
      </c>
      <c r="K10" s="1"/>
      <c r="Q10" s="11" t="s">
        <v>10</v>
      </c>
      <c r="R10" s="2">
        <f>SUM(C5:C292)*(5*60)/1000</f>
        <v>900.41700000000117</v>
      </c>
      <c r="S10" s="2">
        <f>SUM(D5:D292)*(5*60)/1000</f>
        <v>646.13999999999942</v>
      </c>
      <c r="T10" s="2">
        <f>SUM(E5:E292)*(5*60)/1000</f>
        <v>1546.5569999999993</v>
      </c>
    </row>
    <row r="11" spans="2:20" x14ac:dyDescent="0.25">
      <c r="B11" s="8">
        <v>2.0833333333333332E-2</v>
      </c>
      <c r="C11" s="9">
        <v>2.83</v>
      </c>
      <c r="D11" s="9">
        <f t="shared" si="0"/>
        <v>6.4700000000000006</v>
      </c>
      <c r="E11" s="9">
        <v>9.3000000000000007</v>
      </c>
      <c r="F11" s="9">
        <v>49.82</v>
      </c>
      <c r="G11" s="9">
        <v>13</v>
      </c>
      <c r="H11" s="9">
        <v>11.74</v>
      </c>
      <c r="I11" s="9">
        <f t="shared" si="1"/>
        <v>1.2599999999999998</v>
      </c>
      <c r="K11" s="1"/>
      <c r="Q11" s="11" t="s">
        <v>11</v>
      </c>
      <c r="R11" s="10">
        <f>R10/T10</f>
        <v>0.58220744531239488</v>
      </c>
      <c r="S11" s="13">
        <f>S10/T10</f>
        <v>0.4177925546876059</v>
      </c>
      <c r="T11" s="10">
        <v>1</v>
      </c>
    </row>
    <row r="12" spans="2:20" x14ac:dyDescent="0.25">
      <c r="B12" s="3">
        <v>2.4305555555555556E-2</v>
      </c>
      <c r="C12" s="4">
        <v>2.68</v>
      </c>
      <c r="D12" s="4">
        <f t="shared" si="0"/>
        <v>6.48</v>
      </c>
      <c r="E12" s="4">
        <v>9.16</v>
      </c>
      <c r="F12" s="4">
        <v>49.82</v>
      </c>
      <c r="G12" s="4">
        <v>13</v>
      </c>
      <c r="H12" s="4">
        <v>11.78</v>
      </c>
      <c r="I12" s="4">
        <f t="shared" si="1"/>
        <v>1.2200000000000006</v>
      </c>
      <c r="K12" s="1"/>
    </row>
    <row r="13" spans="2:20" x14ac:dyDescent="0.25">
      <c r="B13" s="8">
        <v>2.7777777777777776E-2</v>
      </c>
      <c r="C13" s="9">
        <v>2.78</v>
      </c>
      <c r="D13" s="9">
        <f t="shared" si="0"/>
        <v>6.4700000000000006</v>
      </c>
      <c r="E13" s="9">
        <v>9.25</v>
      </c>
      <c r="F13" s="9">
        <v>49.82</v>
      </c>
      <c r="G13" s="9">
        <v>13</v>
      </c>
      <c r="H13" s="9">
        <v>11.76</v>
      </c>
      <c r="I13" s="9">
        <f t="shared" si="1"/>
        <v>1.2400000000000002</v>
      </c>
      <c r="K13" s="1"/>
    </row>
    <row r="14" spans="2:20" x14ac:dyDescent="0.25">
      <c r="B14" s="3">
        <v>3.125E-2</v>
      </c>
      <c r="C14" s="4">
        <v>2.2999999999999998</v>
      </c>
      <c r="D14" s="4">
        <f t="shared" si="0"/>
        <v>6.5100000000000007</v>
      </c>
      <c r="E14" s="4">
        <v>8.81</v>
      </c>
      <c r="F14" s="4">
        <v>49.83</v>
      </c>
      <c r="G14" s="4">
        <v>13</v>
      </c>
      <c r="H14" s="4">
        <v>11.86</v>
      </c>
      <c r="I14" s="4">
        <f t="shared" si="1"/>
        <v>1.1400000000000006</v>
      </c>
      <c r="K14" s="1"/>
    </row>
    <row r="15" spans="2:20" x14ac:dyDescent="0.25">
      <c r="B15" s="8">
        <v>3.4722222222222224E-2</v>
      </c>
      <c r="C15" s="9">
        <v>2.1800000000000002</v>
      </c>
      <c r="D15" s="9">
        <f t="shared" si="0"/>
        <v>6.51</v>
      </c>
      <c r="E15" s="9">
        <v>8.69</v>
      </c>
      <c r="F15" s="9">
        <v>49.84</v>
      </c>
      <c r="G15" s="9">
        <v>13</v>
      </c>
      <c r="H15" s="9">
        <v>11.89</v>
      </c>
      <c r="I15" s="9">
        <f t="shared" si="1"/>
        <v>1.1099999999999994</v>
      </c>
      <c r="K15" s="1"/>
    </row>
    <row r="16" spans="2:20" x14ac:dyDescent="0.25">
      <c r="B16" s="3">
        <v>3.8194444444444441E-2</v>
      </c>
      <c r="C16" s="4">
        <v>2</v>
      </c>
      <c r="D16" s="4">
        <f t="shared" si="0"/>
        <v>6.52</v>
      </c>
      <c r="E16" s="4">
        <v>8.52</v>
      </c>
      <c r="F16" s="4">
        <v>49.84</v>
      </c>
      <c r="G16" s="4">
        <v>13</v>
      </c>
      <c r="H16" s="4">
        <v>11.93</v>
      </c>
      <c r="I16" s="4">
        <f t="shared" si="1"/>
        <v>1.0700000000000003</v>
      </c>
      <c r="K16" s="1"/>
    </row>
    <row r="17" spans="2:11" x14ac:dyDescent="0.25">
      <c r="B17" s="8">
        <v>4.1666666666666664E-2</v>
      </c>
      <c r="C17" s="9">
        <v>1.85</v>
      </c>
      <c r="D17" s="9">
        <f t="shared" si="0"/>
        <v>6.5300000000000011</v>
      </c>
      <c r="E17" s="9">
        <v>8.3800000000000008</v>
      </c>
      <c r="F17" s="9">
        <v>49.85</v>
      </c>
      <c r="G17" s="9">
        <v>13</v>
      </c>
      <c r="H17" s="9">
        <v>11.96</v>
      </c>
      <c r="I17" s="9">
        <f t="shared" si="1"/>
        <v>1.0399999999999991</v>
      </c>
      <c r="K17" s="1"/>
    </row>
    <row r="18" spans="2:11" x14ac:dyDescent="0.25">
      <c r="B18" s="3">
        <v>4.5138888888888888E-2</v>
      </c>
      <c r="C18" s="4">
        <v>1.88</v>
      </c>
      <c r="D18" s="4">
        <f t="shared" si="0"/>
        <v>6.53</v>
      </c>
      <c r="E18" s="4">
        <v>8.41</v>
      </c>
      <c r="F18" s="4">
        <v>49.85</v>
      </c>
      <c r="G18" s="4">
        <v>13</v>
      </c>
      <c r="H18" s="4">
        <v>11.96</v>
      </c>
      <c r="I18" s="4">
        <f t="shared" si="1"/>
        <v>1.0399999999999991</v>
      </c>
      <c r="K18" s="1"/>
    </row>
    <row r="19" spans="2:11" x14ac:dyDescent="0.25">
      <c r="B19" s="8">
        <v>4.8611111111111112E-2</v>
      </c>
      <c r="C19" s="9">
        <v>1.95</v>
      </c>
      <c r="D19" s="9">
        <f t="shared" si="0"/>
        <v>6.53</v>
      </c>
      <c r="E19" s="9">
        <v>8.48</v>
      </c>
      <c r="F19" s="9">
        <v>49.85</v>
      </c>
      <c r="G19" s="9">
        <v>13</v>
      </c>
      <c r="H19" s="9">
        <v>11.94</v>
      </c>
      <c r="I19" s="9">
        <f t="shared" si="1"/>
        <v>1.0600000000000005</v>
      </c>
      <c r="K19" s="1"/>
    </row>
    <row r="20" spans="2:11" x14ac:dyDescent="0.25">
      <c r="B20" s="3">
        <v>5.2083333333333336E-2</v>
      </c>
      <c r="C20" s="4">
        <v>1.85</v>
      </c>
      <c r="D20" s="4">
        <f t="shared" si="0"/>
        <v>6.5300000000000011</v>
      </c>
      <c r="E20" s="4">
        <v>8.3800000000000008</v>
      </c>
      <c r="F20" s="4">
        <v>49.85</v>
      </c>
      <c r="G20" s="4">
        <v>13</v>
      </c>
      <c r="H20" s="4">
        <v>11.96</v>
      </c>
      <c r="I20" s="4">
        <f t="shared" si="1"/>
        <v>1.0399999999999991</v>
      </c>
      <c r="K20" s="1"/>
    </row>
    <row r="21" spans="2:11" x14ac:dyDescent="0.25">
      <c r="B21" s="8">
        <v>5.5555555555555552E-2</v>
      </c>
      <c r="C21" s="9">
        <v>1.78</v>
      </c>
      <c r="D21" s="9">
        <f t="shared" si="0"/>
        <v>6.53</v>
      </c>
      <c r="E21" s="9">
        <v>8.31</v>
      </c>
      <c r="F21" s="9">
        <v>49.85</v>
      </c>
      <c r="G21" s="9">
        <v>13</v>
      </c>
      <c r="H21" s="9">
        <v>11.98</v>
      </c>
      <c r="I21" s="9">
        <f t="shared" si="1"/>
        <v>1.0199999999999996</v>
      </c>
      <c r="K21" s="1"/>
    </row>
    <row r="22" spans="2:11" x14ac:dyDescent="0.25">
      <c r="B22" s="3">
        <v>5.9027777777777783E-2</v>
      </c>
      <c r="C22" s="4">
        <v>1.78</v>
      </c>
      <c r="D22" s="4">
        <f t="shared" si="0"/>
        <v>6.53</v>
      </c>
      <c r="E22" s="4">
        <v>8.31</v>
      </c>
      <c r="F22" s="4">
        <v>49.85</v>
      </c>
      <c r="G22" s="4">
        <v>13</v>
      </c>
      <c r="H22" s="4">
        <v>11.98</v>
      </c>
      <c r="I22" s="4">
        <f t="shared" si="1"/>
        <v>1.0199999999999996</v>
      </c>
      <c r="K22" s="1"/>
    </row>
    <row r="23" spans="2:11" x14ac:dyDescent="0.25">
      <c r="B23" s="8">
        <v>6.25E-2</v>
      </c>
      <c r="C23" s="9">
        <v>1.73</v>
      </c>
      <c r="D23" s="9">
        <f t="shared" si="0"/>
        <v>6.5299999999999994</v>
      </c>
      <c r="E23" s="9">
        <v>8.26</v>
      </c>
      <c r="F23" s="9">
        <v>49.85</v>
      </c>
      <c r="G23" s="9">
        <v>13</v>
      </c>
      <c r="H23" s="9">
        <v>11.99</v>
      </c>
      <c r="I23" s="9">
        <f t="shared" si="1"/>
        <v>1.0099999999999998</v>
      </c>
      <c r="K23" s="1"/>
    </row>
    <row r="24" spans="2:11" x14ac:dyDescent="0.25">
      <c r="B24" s="3">
        <v>6.5972222222222224E-2</v>
      </c>
      <c r="C24" s="4">
        <v>1.8</v>
      </c>
      <c r="D24" s="4">
        <f t="shared" si="0"/>
        <v>6.54</v>
      </c>
      <c r="E24" s="4">
        <v>8.34</v>
      </c>
      <c r="F24" s="4">
        <v>49.85</v>
      </c>
      <c r="G24" s="4">
        <v>13</v>
      </c>
      <c r="H24" s="4">
        <v>11.97</v>
      </c>
      <c r="I24" s="4">
        <f t="shared" si="1"/>
        <v>1.0299999999999994</v>
      </c>
      <c r="K24" s="1"/>
    </row>
    <row r="25" spans="2:11" x14ac:dyDescent="0.25">
      <c r="B25" s="8">
        <v>6.9444444444444434E-2</v>
      </c>
      <c r="C25" s="9">
        <v>1.78</v>
      </c>
      <c r="D25" s="9">
        <f t="shared" si="0"/>
        <v>6.53</v>
      </c>
      <c r="E25" s="9">
        <v>8.31</v>
      </c>
      <c r="F25" s="9">
        <v>49.85</v>
      </c>
      <c r="G25" s="9">
        <v>13</v>
      </c>
      <c r="H25" s="9">
        <v>11.98</v>
      </c>
      <c r="I25" s="9">
        <f t="shared" si="1"/>
        <v>1.0199999999999996</v>
      </c>
      <c r="K25" s="1"/>
    </row>
    <row r="26" spans="2:11" x14ac:dyDescent="0.25">
      <c r="B26" s="3">
        <v>7.2916666666666671E-2</v>
      </c>
      <c r="C26" s="4">
        <v>1.8</v>
      </c>
      <c r="D26" s="4">
        <f t="shared" si="0"/>
        <v>6.54</v>
      </c>
      <c r="E26" s="4">
        <v>8.34</v>
      </c>
      <c r="F26" s="4">
        <v>49.85</v>
      </c>
      <c r="G26" s="4">
        <v>13</v>
      </c>
      <c r="H26" s="4">
        <v>11.97</v>
      </c>
      <c r="I26" s="4">
        <f t="shared" si="1"/>
        <v>1.0299999999999994</v>
      </c>
      <c r="K26" s="1"/>
    </row>
    <row r="27" spans="2:11" x14ac:dyDescent="0.25">
      <c r="B27" s="8">
        <v>7.6388888888888895E-2</v>
      </c>
      <c r="C27" s="9">
        <v>1.78</v>
      </c>
      <c r="D27" s="9">
        <f t="shared" si="0"/>
        <v>6.53</v>
      </c>
      <c r="E27" s="9">
        <v>8.31</v>
      </c>
      <c r="F27" s="9">
        <v>49.85</v>
      </c>
      <c r="G27" s="9">
        <v>13</v>
      </c>
      <c r="H27" s="9">
        <v>11.98</v>
      </c>
      <c r="I27" s="9">
        <f t="shared" si="1"/>
        <v>1.0199999999999996</v>
      </c>
      <c r="K27" s="1"/>
    </row>
    <row r="28" spans="2:11" x14ac:dyDescent="0.25">
      <c r="B28" s="3">
        <v>7.9861111111111105E-2</v>
      </c>
      <c r="C28" s="4">
        <v>1.73</v>
      </c>
      <c r="D28" s="4">
        <f t="shared" si="0"/>
        <v>6.5299999999999994</v>
      </c>
      <c r="E28" s="4">
        <v>8.26</v>
      </c>
      <c r="F28" s="4">
        <v>49.85</v>
      </c>
      <c r="G28" s="4">
        <v>13</v>
      </c>
      <c r="H28" s="4">
        <v>11.99</v>
      </c>
      <c r="I28" s="4">
        <f t="shared" si="1"/>
        <v>1.0099999999999998</v>
      </c>
      <c r="K28" s="1"/>
    </row>
    <row r="29" spans="2:11" x14ac:dyDescent="0.25">
      <c r="B29" s="8">
        <v>8.3333333333333329E-2</v>
      </c>
      <c r="C29" s="9">
        <v>1.8</v>
      </c>
      <c r="D29" s="9">
        <f t="shared" si="0"/>
        <v>6.54</v>
      </c>
      <c r="E29" s="9">
        <v>8.34</v>
      </c>
      <c r="F29" s="9">
        <v>49.85</v>
      </c>
      <c r="G29" s="9">
        <v>13</v>
      </c>
      <c r="H29" s="9">
        <v>11.97</v>
      </c>
      <c r="I29" s="9">
        <f t="shared" si="1"/>
        <v>1.0299999999999994</v>
      </c>
      <c r="K29" s="1"/>
    </row>
    <row r="30" spans="2:11" x14ac:dyDescent="0.25">
      <c r="B30" s="3">
        <v>8.6805555555555566E-2</v>
      </c>
      <c r="C30" s="4">
        <v>1.83</v>
      </c>
      <c r="D30" s="4">
        <f t="shared" si="0"/>
        <v>6.5299999999999994</v>
      </c>
      <c r="E30" s="4">
        <v>8.36</v>
      </c>
      <c r="F30" s="4">
        <v>49.85</v>
      </c>
      <c r="G30" s="4">
        <v>13</v>
      </c>
      <c r="H30" s="4">
        <v>11.97</v>
      </c>
      <c r="I30" s="4">
        <f t="shared" si="1"/>
        <v>1.0299999999999994</v>
      </c>
      <c r="K30" s="1"/>
    </row>
    <row r="31" spans="2:11" x14ac:dyDescent="0.25">
      <c r="B31" s="8">
        <v>9.0277777777777776E-2</v>
      </c>
      <c r="C31" s="9">
        <v>1.95</v>
      </c>
      <c r="D31" s="9">
        <f t="shared" si="0"/>
        <v>6.53</v>
      </c>
      <c r="E31" s="9">
        <v>8.48</v>
      </c>
      <c r="F31" s="9">
        <v>49.85</v>
      </c>
      <c r="G31" s="9">
        <v>13</v>
      </c>
      <c r="H31" s="9">
        <v>11.94</v>
      </c>
      <c r="I31" s="9">
        <f t="shared" si="1"/>
        <v>1.0600000000000005</v>
      </c>
      <c r="K31" s="1"/>
    </row>
    <row r="32" spans="2:11" x14ac:dyDescent="0.25">
      <c r="B32" s="3">
        <v>9.375E-2</v>
      </c>
      <c r="C32" s="4">
        <v>2</v>
      </c>
      <c r="D32" s="4">
        <f t="shared" si="0"/>
        <v>6.52</v>
      </c>
      <c r="E32" s="4">
        <v>8.52</v>
      </c>
      <c r="F32" s="4">
        <v>49.84</v>
      </c>
      <c r="G32" s="4">
        <v>13</v>
      </c>
      <c r="H32" s="4">
        <v>11.93</v>
      </c>
      <c r="I32" s="4">
        <f t="shared" si="1"/>
        <v>1.0700000000000003</v>
      </c>
      <c r="K32" s="1"/>
    </row>
    <row r="33" spans="2:11" x14ac:dyDescent="0.25">
      <c r="B33" s="8">
        <v>9.7222222222222224E-2</v>
      </c>
      <c r="C33" s="9">
        <v>2.1800000000000002</v>
      </c>
      <c r="D33" s="9">
        <f t="shared" si="0"/>
        <v>6.51</v>
      </c>
      <c r="E33" s="9">
        <v>8.69</v>
      </c>
      <c r="F33" s="9">
        <v>49.84</v>
      </c>
      <c r="G33" s="9">
        <v>13</v>
      </c>
      <c r="H33" s="9">
        <v>11.89</v>
      </c>
      <c r="I33" s="9">
        <f t="shared" si="1"/>
        <v>1.1099999999999994</v>
      </c>
      <c r="K33" s="1"/>
    </row>
    <row r="34" spans="2:11" x14ac:dyDescent="0.25">
      <c r="B34" s="3">
        <v>0.10069444444444443</v>
      </c>
      <c r="C34" s="4">
        <v>2.0299999999999998</v>
      </c>
      <c r="D34" s="4">
        <f t="shared" si="0"/>
        <v>6.5200000000000014</v>
      </c>
      <c r="E34" s="4">
        <v>8.5500000000000007</v>
      </c>
      <c r="F34" s="4">
        <v>49.84</v>
      </c>
      <c r="G34" s="4">
        <v>13</v>
      </c>
      <c r="H34" s="4">
        <v>11.93</v>
      </c>
      <c r="I34" s="4">
        <f t="shared" si="1"/>
        <v>1.0700000000000003</v>
      </c>
      <c r="K34" s="1"/>
    </row>
    <row r="35" spans="2:11" x14ac:dyDescent="0.25">
      <c r="B35" s="8">
        <v>0.10416666666666667</v>
      </c>
      <c r="C35" s="9">
        <v>2.13</v>
      </c>
      <c r="D35" s="9">
        <f t="shared" si="0"/>
        <v>6.5100000000000007</v>
      </c>
      <c r="E35" s="9">
        <v>8.64</v>
      </c>
      <c r="F35" s="9">
        <v>49.84</v>
      </c>
      <c r="G35" s="9">
        <v>13</v>
      </c>
      <c r="H35" s="9">
        <v>11.9</v>
      </c>
      <c r="I35" s="9">
        <f t="shared" si="1"/>
        <v>1.0999999999999996</v>
      </c>
      <c r="K35" s="1"/>
    </row>
    <row r="36" spans="2:11" x14ac:dyDescent="0.25">
      <c r="B36" s="3">
        <v>0.1076388888888889</v>
      </c>
      <c r="C36" s="4">
        <v>2.1800000000000002</v>
      </c>
      <c r="D36" s="4">
        <f t="shared" si="0"/>
        <v>6.51</v>
      </c>
      <c r="E36" s="4">
        <v>8.69</v>
      </c>
      <c r="F36" s="4">
        <v>49.84</v>
      </c>
      <c r="G36" s="4">
        <v>13</v>
      </c>
      <c r="H36" s="4">
        <v>11.89</v>
      </c>
      <c r="I36" s="4">
        <f t="shared" si="1"/>
        <v>1.1099999999999994</v>
      </c>
      <c r="K36" s="1"/>
    </row>
    <row r="37" spans="2:11" x14ac:dyDescent="0.25">
      <c r="B37" s="8">
        <v>0.1111111111111111</v>
      </c>
      <c r="C37" s="9">
        <v>2.35</v>
      </c>
      <c r="D37" s="9">
        <f t="shared" si="0"/>
        <v>6.5</v>
      </c>
      <c r="E37" s="9">
        <v>8.85</v>
      </c>
      <c r="F37" s="9">
        <v>49.83</v>
      </c>
      <c r="G37" s="9">
        <v>13</v>
      </c>
      <c r="H37" s="9">
        <v>11.85</v>
      </c>
      <c r="I37" s="9">
        <f t="shared" si="1"/>
        <v>1.1500000000000004</v>
      </c>
      <c r="K37" s="1"/>
    </row>
    <row r="38" spans="2:11" x14ac:dyDescent="0.25">
      <c r="B38" s="3">
        <v>0.11458333333333333</v>
      </c>
      <c r="C38" s="4">
        <v>2.58</v>
      </c>
      <c r="D38" s="4">
        <f t="shared" si="0"/>
        <v>6.49</v>
      </c>
      <c r="E38" s="4">
        <v>9.07</v>
      </c>
      <c r="F38" s="4">
        <v>49.83</v>
      </c>
      <c r="G38" s="4">
        <v>13</v>
      </c>
      <c r="H38" s="4">
        <v>11.8</v>
      </c>
      <c r="I38" s="4">
        <f t="shared" si="1"/>
        <v>1.1999999999999993</v>
      </c>
      <c r="K38" s="1"/>
    </row>
    <row r="39" spans="2:11" x14ac:dyDescent="0.25">
      <c r="B39" s="8">
        <v>0.11805555555555557</v>
      </c>
      <c r="C39" s="9">
        <v>2.5499999999999998</v>
      </c>
      <c r="D39" s="9">
        <f t="shared" si="0"/>
        <v>6.4899999999999993</v>
      </c>
      <c r="E39" s="9">
        <v>9.0399999999999991</v>
      </c>
      <c r="F39" s="9">
        <v>49.83</v>
      </c>
      <c r="G39" s="9">
        <v>13</v>
      </c>
      <c r="H39" s="9">
        <v>11.81</v>
      </c>
      <c r="I39" s="9">
        <f t="shared" si="1"/>
        <v>1.1899999999999995</v>
      </c>
      <c r="K39" s="1"/>
    </row>
    <row r="40" spans="2:11" x14ac:dyDescent="0.25">
      <c r="B40" s="3">
        <v>0.12152777777777778</v>
      </c>
      <c r="C40" s="4">
        <v>2.48</v>
      </c>
      <c r="D40" s="4">
        <f t="shared" si="0"/>
        <v>6.49</v>
      </c>
      <c r="E40" s="4">
        <v>8.9700000000000006</v>
      </c>
      <c r="F40" s="4">
        <v>49.83</v>
      </c>
      <c r="G40" s="4">
        <v>13</v>
      </c>
      <c r="H40" s="4">
        <v>11.83</v>
      </c>
      <c r="I40" s="4">
        <f t="shared" si="1"/>
        <v>1.17</v>
      </c>
      <c r="K40" s="1"/>
    </row>
    <row r="41" spans="2:11" x14ac:dyDescent="0.25">
      <c r="B41" s="8">
        <v>0.125</v>
      </c>
      <c r="C41" s="9">
        <v>2.5499999999999998</v>
      </c>
      <c r="D41" s="9">
        <f t="shared" si="0"/>
        <v>6.4899999999999993</v>
      </c>
      <c r="E41" s="9">
        <v>9.0399999999999991</v>
      </c>
      <c r="F41" s="9">
        <v>49.83</v>
      </c>
      <c r="G41" s="9">
        <v>13</v>
      </c>
      <c r="H41" s="9">
        <v>11.81</v>
      </c>
      <c r="I41" s="9">
        <f t="shared" si="1"/>
        <v>1.1899999999999995</v>
      </c>
      <c r="K41" s="1"/>
    </row>
    <row r="42" spans="2:11" x14ac:dyDescent="0.25">
      <c r="B42" s="3">
        <v>0.12847222222222224</v>
      </c>
      <c r="C42" s="4">
        <v>3.03</v>
      </c>
      <c r="D42" s="4">
        <f t="shared" si="0"/>
        <v>6.4600000000000009</v>
      </c>
      <c r="E42" s="4">
        <v>9.49</v>
      </c>
      <c r="F42" s="4">
        <v>49.81</v>
      </c>
      <c r="G42" s="4">
        <v>13</v>
      </c>
      <c r="H42" s="4">
        <v>11.7</v>
      </c>
      <c r="I42" s="4">
        <f t="shared" si="1"/>
        <v>1.3000000000000007</v>
      </c>
      <c r="K42" s="1"/>
    </row>
    <row r="43" spans="2:11" x14ac:dyDescent="0.25">
      <c r="B43" s="8">
        <v>0.13194444444444445</v>
      </c>
      <c r="C43" s="9">
        <v>3.05</v>
      </c>
      <c r="D43" s="9">
        <f t="shared" si="0"/>
        <v>6.46</v>
      </c>
      <c r="E43" s="9">
        <v>9.51</v>
      </c>
      <c r="F43" s="9">
        <v>49.81</v>
      </c>
      <c r="G43" s="9">
        <v>13</v>
      </c>
      <c r="H43" s="9">
        <v>11.69</v>
      </c>
      <c r="I43" s="9">
        <f t="shared" si="1"/>
        <v>1.3100000000000005</v>
      </c>
      <c r="K43" s="1"/>
    </row>
    <row r="44" spans="2:11" x14ac:dyDescent="0.25">
      <c r="B44" s="3">
        <v>0.13541666666666666</v>
      </c>
      <c r="C44" s="4">
        <v>3.3</v>
      </c>
      <c r="D44" s="4">
        <f t="shared" si="0"/>
        <v>6.44</v>
      </c>
      <c r="E44" s="4">
        <v>9.74</v>
      </c>
      <c r="F44" s="4">
        <v>49.8</v>
      </c>
      <c r="G44" s="4">
        <v>13</v>
      </c>
      <c r="H44" s="4">
        <v>11.63</v>
      </c>
      <c r="I44" s="4">
        <f t="shared" si="1"/>
        <v>1.3699999999999992</v>
      </c>
      <c r="K44" s="1"/>
    </row>
    <row r="45" spans="2:11" x14ac:dyDescent="0.25">
      <c r="B45" s="8">
        <v>0.1388888888888889</v>
      </c>
      <c r="C45" s="9">
        <v>3.08</v>
      </c>
      <c r="D45" s="9">
        <f t="shared" si="0"/>
        <v>6.4499999999999993</v>
      </c>
      <c r="E45" s="9">
        <v>9.5299999999999994</v>
      </c>
      <c r="F45" s="9">
        <v>49.81</v>
      </c>
      <c r="G45" s="9">
        <v>13</v>
      </c>
      <c r="H45" s="9">
        <v>11.69</v>
      </c>
      <c r="I45" s="9">
        <f t="shared" si="1"/>
        <v>1.3100000000000005</v>
      </c>
      <c r="K45" s="1"/>
    </row>
    <row r="46" spans="2:11" x14ac:dyDescent="0.25">
      <c r="B46" s="3">
        <v>0.1423611111111111</v>
      </c>
      <c r="C46" s="4">
        <v>3.68</v>
      </c>
      <c r="D46" s="4">
        <f t="shared" si="0"/>
        <v>6.41</v>
      </c>
      <c r="E46" s="4">
        <v>10.09</v>
      </c>
      <c r="F46" s="4">
        <v>49.79</v>
      </c>
      <c r="G46" s="4">
        <v>13</v>
      </c>
      <c r="H46" s="4">
        <v>11.54</v>
      </c>
      <c r="I46" s="4">
        <f t="shared" si="1"/>
        <v>1.4600000000000009</v>
      </c>
      <c r="K46" s="1"/>
    </row>
    <row r="47" spans="2:11" x14ac:dyDescent="0.25">
      <c r="B47" s="8">
        <v>0.14583333333333334</v>
      </c>
      <c r="C47" s="9">
        <v>3.6</v>
      </c>
      <c r="D47" s="9">
        <f t="shared" si="0"/>
        <v>6.42</v>
      </c>
      <c r="E47" s="9">
        <v>10.02</v>
      </c>
      <c r="F47" s="9">
        <v>49.79</v>
      </c>
      <c r="G47" s="9">
        <v>13</v>
      </c>
      <c r="H47" s="9">
        <v>11.56</v>
      </c>
      <c r="I47" s="9">
        <f t="shared" si="1"/>
        <v>1.4399999999999995</v>
      </c>
      <c r="K47" s="1"/>
    </row>
    <row r="48" spans="2:11" x14ac:dyDescent="0.25">
      <c r="B48" s="3">
        <v>0.14930555555555555</v>
      </c>
      <c r="C48" s="4">
        <v>3.58</v>
      </c>
      <c r="D48" s="4">
        <f t="shared" si="0"/>
        <v>6.42</v>
      </c>
      <c r="E48" s="4">
        <v>10</v>
      </c>
      <c r="F48" s="4">
        <v>49.79</v>
      </c>
      <c r="G48" s="4">
        <v>13</v>
      </c>
      <c r="H48" s="4">
        <v>11.56</v>
      </c>
      <c r="I48" s="4">
        <f t="shared" si="1"/>
        <v>1.4399999999999995</v>
      </c>
      <c r="K48" s="1"/>
    </row>
    <row r="49" spans="2:11" x14ac:dyDescent="0.25">
      <c r="B49" s="8">
        <v>0.15277777777777776</v>
      </c>
      <c r="C49" s="9">
        <v>3.78</v>
      </c>
      <c r="D49" s="9">
        <f t="shared" si="0"/>
        <v>6.41</v>
      </c>
      <c r="E49" s="9">
        <v>10.19</v>
      </c>
      <c r="F49" s="9">
        <v>49.78</v>
      </c>
      <c r="G49" s="9">
        <v>13</v>
      </c>
      <c r="H49" s="9">
        <v>11.51</v>
      </c>
      <c r="I49" s="9">
        <f t="shared" si="1"/>
        <v>1.4900000000000002</v>
      </c>
      <c r="K49" s="1"/>
    </row>
    <row r="50" spans="2:11" x14ac:dyDescent="0.25">
      <c r="B50" s="3">
        <v>0.15625</v>
      </c>
      <c r="C50" s="4">
        <v>3.78</v>
      </c>
      <c r="D50" s="4">
        <f t="shared" si="0"/>
        <v>6.41</v>
      </c>
      <c r="E50" s="4">
        <v>10.19</v>
      </c>
      <c r="F50" s="4">
        <v>49.78</v>
      </c>
      <c r="G50" s="4">
        <v>13</v>
      </c>
      <c r="H50" s="4">
        <v>11.51</v>
      </c>
      <c r="I50" s="4">
        <f t="shared" si="1"/>
        <v>1.4900000000000002</v>
      </c>
      <c r="K50" s="1"/>
    </row>
    <row r="51" spans="2:11" x14ac:dyDescent="0.25">
      <c r="B51" s="8">
        <v>0.15972222222222224</v>
      </c>
      <c r="C51" s="9">
        <v>4.28</v>
      </c>
      <c r="D51" s="9">
        <f t="shared" si="0"/>
        <v>6.37</v>
      </c>
      <c r="E51" s="9">
        <v>10.65</v>
      </c>
      <c r="F51" s="9">
        <v>49.76</v>
      </c>
      <c r="G51" s="9">
        <v>13</v>
      </c>
      <c r="H51" s="9">
        <v>11.39</v>
      </c>
      <c r="I51" s="9">
        <f t="shared" si="1"/>
        <v>1.6099999999999994</v>
      </c>
      <c r="K51" s="1"/>
    </row>
    <row r="52" spans="2:11" x14ac:dyDescent="0.25">
      <c r="B52" s="3">
        <v>0.16319444444444445</v>
      </c>
      <c r="C52" s="4">
        <v>4.33</v>
      </c>
      <c r="D52" s="4">
        <f t="shared" si="0"/>
        <v>6.3699999999999992</v>
      </c>
      <c r="E52" s="4">
        <v>10.7</v>
      </c>
      <c r="F52" s="4">
        <v>49.76</v>
      </c>
      <c r="G52" s="4">
        <v>13</v>
      </c>
      <c r="H52" s="4">
        <v>11.37</v>
      </c>
      <c r="I52" s="4">
        <f t="shared" si="1"/>
        <v>1.6300000000000008</v>
      </c>
      <c r="K52" s="1"/>
    </row>
    <row r="53" spans="2:11" x14ac:dyDescent="0.25">
      <c r="B53" s="8">
        <v>0.16666666666666666</v>
      </c>
      <c r="C53" s="9">
        <v>4.08</v>
      </c>
      <c r="D53" s="9">
        <f t="shared" si="0"/>
        <v>6.3900000000000006</v>
      </c>
      <c r="E53" s="9">
        <v>10.47</v>
      </c>
      <c r="F53" s="9">
        <v>49.77</v>
      </c>
      <c r="G53" s="9">
        <v>13</v>
      </c>
      <c r="H53" s="9">
        <v>11.44</v>
      </c>
      <c r="I53" s="9">
        <f t="shared" si="1"/>
        <v>1.5600000000000005</v>
      </c>
      <c r="K53" s="1"/>
    </row>
    <row r="54" spans="2:11" x14ac:dyDescent="0.25">
      <c r="B54" s="3">
        <v>0.17013888888888887</v>
      </c>
      <c r="C54" s="4">
        <v>4.3</v>
      </c>
      <c r="D54" s="4">
        <f t="shared" si="0"/>
        <v>6.38</v>
      </c>
      <c r="E54" s="4">
        <v>10.68</v>
      </c>
      <c r="F54" s="4">
        <v>49.76</v>
      </c>
      <c r="G54" s="4">
        <v>13</v>
      </c>
      <c r="H54" s="4">
        <v>11.38</v>
      </c>
      <c r="I54" s="4">
        <f t="shared" si="1"/>
        <v>1.6199999999999992</v>
      </c>
      <c r="K54" s="1"/>
    </row>
    <row r="55" spans="2:11" x14ac:dyDescent="0.25">
      <c r="B55" s="8">
        <v>0.17361111111111113</v>
      </c>
      <c r="C55" s="9">
        <v>4.5</v>
      </c>
      <c r="D55" s="9">
        <f t="shared" si="0"/>
        <v>6.3599999999999994</v>
      </c>
      <c r="E55" s="9">
        <v>10.86</v>
      </c>
      <c r="F55" s="9">
        <v>49.76</v>
      </c>
      <c r="G55" s="9">
        <v>13</v>
      </c>
      <c r="H55" s="9">
        <v>11.33</v>
      </c>
      <c r="I55" s="9">
        <f t="shared" si="1"/>
        <v>1.67</v>
      </c>
      <c r="K55" s="1"/>
    </row>
    <row r="56" spans="2:11" x14ac:dyDescent="0.25">
      <c r="B56" s="3">
        <v>0.17708333333333334</v>
      </c>
      <c r="C56" s="4">
        <v>4.7</v>
      </c>
      <c r="D56" s="4">
        <f t="shared" si="0"/>
        <v>6.3500000000000005</v>
      </c>
      <c r="E56" s="4">
        <v>11.05</v>
      </c>
      <c r="F56" s="4">
        <v>49.75</v>
      </c>
      <c r="G56" s="4">
        <v>13</v>
      </c>
      <c r="H56" s="4">
        <v>11.27</v>
      </c>
      <c r="I56" s="4">
        <f t="shared" si="1"/>
        <v>1.7300000000000004</v>
      </c>
      <c r="K56" s="1"/>
    </row>
    <row r="57" spans="2:11" x14ac:dyDescent="0.25">
      <c r="B57" s="8">
        <v>0.18055555555555555</v>
      </c>
      <c r="C57" s="9">
        <v>5.7</v>
      </c>
      <c r="D57" s="9">
        <f t="shared" si="0"/>
        <v>6.2700000000000005</v>
      </c>
      <c r="E57" s="9">
        <v>11.97</v>
      </c>
      <c r="F57" s="9">
        <v>49.71</v>
      </c>
      <c r="G57" s="9">
        <v>13</v>
      </c>
      <c r="H57" s="9">
        <v>11</v>
      </c>
      <c r="I57" s="9">
        <f t="shared" si="1"/>
        <v>2</v>
      </c>
      <c r="K57" s="1"/>
    </row>
    <row r="58" spans="2:11" x14ac:dyDescent="0.25">
      <c r="B58" s="3">
        <v>0.18402777777777779</v>
      </c>
      <c r="C58" s="4">
        <v>5.73</v>
      </c>
      <c r="D58" s="4">
        <f t="shared" si="0"/>
        <v>6.27</v>
      </c>
      <c r="E58" s="4">
        <v>12</v>
      </c>
      <c r="F58" s="4">
        <v>49.71</v>
      </c>
      <c r="G58" s="4">
        <v>13</v>
      </c>
      <c r="H58" s="4">
        <v>10.99</v>
      </c>
      <c r="I58" s="4">
        <f t="shared" si="1"/>
        <v>2.0099999999999998</v>
      </c>
      <c r="K58" s="1"/>
    </row>
    <row r="59" spans="2:11" x14ac:dyDescent="0.25">
      <c r="B59" s="8">
        <v>0.1875</v>
      </c>
      <c r="C59" s="9">
        <v>6.5</v>
      </c>
      <c r="D59" s="9">
        <f t="shared" si="0"/>
        <v>6.2100000000000009</v>
      </c>
      <c r="E59" s="9">
        <v>12.71</v>
      </c>
      <c r="F59" s="9">
        <v>49.67</v>
      </c>
      <c r="G59" s="9">
        <v>13</v>
      </c>
      <c r="H59" s="9">
        <v>10.76</v>
      </c>
      <c r="I59" s="9">
        <f t="shared" si="1"/>
        <v>2.2400000000000002</v>
      </c>
      <c r="K59" s="1"/>
    </row>
    <row r="60" spans="2:11" x14ac:dyDescent="0.25">
      <c r="B60" s="3">
        <v>0.19097222222222221</v>
      </c>
      <c r="C60" s="4">
        <v>7.25</v>
      </c>
      <c r="D60" s="4">
        <f t="shared" si="0"/>
        <v>6.1400000000000006</v>
      </c>
      <c r="E60" s="4">
        <v>13.39</v>
      </c>
      <c r="F60" s="4">
        <v>49.64</v>
      </c>
      <c r="G60" s="4">
        <v>13</v>
      </c>
      <c r="H60" s="4">
        <v>10.53</v>
      </c>
      <c r="I60" s="4">
        <f t="shared" si="1"/>
        <v>2.4700000000000006</v>
      </c>
      <c r="K60" s="1"/>
    </row>
    <row r="61" spans="2:11" x14ac:dyDescent="0.25">
      <c r="B61" s="8">
        <v>0.19444444444444445</v>
      </c>
      <c r="C61" s="9">
        <v>6.83</v>
      </c>
      <c r="D61" s="9">
        <f t="shared" si="0"/>
        <v>6.18</v>
      </c>
      <c r="E61" s="9">
        <v>13.01</v>
      </c>
      <c r="F61" s="9">
        <v>49.66</v>
      </c>
      <c r="G61" s="9">
        <v>13</v>
      </c>
      <c r="H61" s="9">
        <v>10.66</v>
      </c>
      <c r="I61" s="9">
        <f t="shared" si="1"/>
        <v>2.34</v>
      </c>
      <c r="K61" s="1"/>
    </row>
    <row r="62" spans="2:11" x14ac:dyDescent="0.25">
      <c r="B62" s="3">
        <v>0.19791666666666666</v>
      </c>
      <c r="C62" s="4">
        <v>7.03</v>
      </c>
      <c r="D62" s="4">
        <f t="shared" si="0"/>
        <v>6.1599999999999993</v>
      </c>
      <c r="E62" s="4">
        <v>13.19</v>
      </c>
      <c r="F62" s="4">
        <v>49.65</v>
      </c>
      <c r="G62" s="4">
        <v>13</v>
      </c>
      <c r="H62" s="4">
        <v>10.6</v>
      </c>
      <c r="I62" s="4">
        <f t="shared" si="1"/>
        <v>2.4000000000000004</v>
      </c>
      <c r="K62" s="1"/>
    </row>
    <row r="63" spans="2:11" x14ac:dyDescent="0.25">
      <c r="B63" s="8">
        <v>0.20138888888888887</v>
      </c>
      <c r="C63" s="9">
        <v>7.78</v>
      </c>
      <c r="D63" s="9">
        <f t="shared" si="0"/>
        <v>6.089999999999999</v>
      </c>
      <c r="E63" s="9">
        <v>13.87</v>
      </c>
      <c r="F63" s="9">
        <v>49.62</v>
      </c>
      <c r="G63" s="9">
        <v>13</v>
      </c>
      <c r="H63" s="9">
        <v>10.37</v>
      </c>
      <c r="I63" s="9">
        <f t="shared" si="1"/>
        <v>2.6300000000000008</v>
      </c>
      <c r="K63" s="1"/>
    </row>
    <row r="64" spans="2:11" x14ac:dyDescent="0.25">
      <c r="B64" s="3">
        <v>0.20486111111111113</v>
      </c>
      <c r="C64" s="4">
        <v>7.93</v>
      </c>
      <c r="D64" s="4">
        <f t="shared" si="0"/>
        <v>6.08</v>
      </c>
      <c r="E64" s="4">
        <v>14.01</v>
      </c>
      <c r="F64" s="4">
        <v>49.61</v>
      </c>
      <c r="G64" s="4">
        <v>13</v>
      </c>
      <c r="H64" s="4">
        <v>10.32</v>
      </c>
      <c r="I64" s="4">
        <f t="shared" si="1"/>
        <v>2.6799999999999997</v>
      </c>
      <c r="K64" s="1"/>
    </row>
    <row r="65" spans="2:11" x14ac:dyDescent="0.25">
      <c r="B65" s="8">
        <v>0.20833333333333334</v>
      </c>
      <c r="C65" s="9">
        <v>8.5500000000000007</v>
      </c>
      <c r="D65" s="9">
        <f t="shared" si="0"/>
        <v>8.4899999999999984</v>
      </c>
      <c r="E65" s="9">
        <v>17.04</v>
      </c>
      <c r="F65" s="9">
        <v>49.44</v>
      </c>
      <c r="G65" s="9">
        <v>24</v>
      </c>
      <c r="H65" s="9">
        <v>20.149999999999999</v>
      </c>
      <c r="I65" s="9">
        <f t="shared" si="1"/>
        <v>3.8500000000000014</v>
      </c>
      <c r="K65" s="1"/>
    </row>
    <row r="66" spans="2:11" x14ac:dyDescent="0.25">
      <c r="B66" s="3">
        <v>0.21180555555555555</v>
      </c>
      <c r="C66" s="4">
        <v>8.8000000000000007</v>
      </c>
      <c r="D66" s="4">
        <f t="shared" si="0"/>
        <v>8.4699999999999989</v>
      </c>
      <c r="E66" s="4">
        <v>17.27</v>
      </c>
      <c r="F66" s="4">
        <v>49.42</v>
      </c>
      <c r="G66" s="4">
        <v>24</v>
      </c>
      <c r="H66" s="4">
        <v>20.05</v>
      </c>
      <c r="I66" s="4">
        <f t="shared" si="1"/>
        <v>3.9499999999999993</v>
      </c>
      <c r="K66" s="1"/>
    </row>
    <row r="67" spans="2:11" x14ac:dyDescent="0.25">
      <c r="B67" s="8">
        <v>0.21527777777777779</v>
      </c>
      <c r="C67" s="9">
        <v>9.6</v>
      </c>
      <c r="D67" s="9">
        <f t="shared" si="0"/>
        <v>8.4100000000000019</v>
      </c>
      <c r="E67" s="9">
        <v>18.010000000000002</v>
      </c>
      <c r="F67" s="9">
        <v>49.38</v>
      </c>
      <c r="G67" s="9">
        <v>24</v>
      </c>
      <c r="H67" s="9">
        <v>19.73</v>
      </c>
      <c r="I67" s="9">
        <f t="shared" si="1"/>
        <v>4.2699999999999996</v>
      </c>
      <c r="K67" s="1"/>
    </row>
    <row r="68" spans="2:11" x14ac:dyDescent="0.25">
      <c r="B68" s="3">
        <v>0.21875</v>
      </c>
      <c r="C68" s="4">
        <v>9.68</v>
      </c>
      <c r="D68" s="4">
        <f t="shared" si="0"/>
        <v>8.3999999999999986</v>
      </c>
      <c r="E68" s="4">
        <v>18.079999999999998</v>
      </c>
      <c r="F68" s="4">
        <v>49.37</v>
      </c>
      <c r="G68" s="4">
        <v>24</v>
      </c>
      <c r="H68" s="4">
        <v>19.7</v>
      </c>
      <c r="I68" s="4">
        <f t="shared" si="1"/>
        <v>4.3000000000000007</v>
      </c>
      <c r="K68" s="1"/>
    </row>
    <row r="69" spans="2:11" x14ac:dyDescent="0.25">
      <c r="B69" s="8">
        <v>0.22222222222222221</v>
      </c>
      <c r="C69" s="9">
        <v>10.75</v>
      </c>
      <c r="D69" s="9">
        <f t="shared" si="0"/>
        <v>8.3099999999999987</v>
      </c>
      <c r="E69" s="9">
        <v>19.059999999999999</v>
      </c>
      <c r="F69" s="9">
        <v>49.31</v>
      </c>
      <c r="G69" s="9">
        <v>24</v>
      </c>
      <c r="H69" s="9">
        <v>19.260000000000002</v>
      </c>
      <c r="I69" s="9">
        <f t="shared" si="1"/>
        <v>4.7399999999999984</v>
      </c>
      <c r="K69" s="1"/>
    </row>
    <row r="70" spans="2:11" x14ac:dyDescent="0.25">
      <c r="B70" s="3">
        <v>0.22569444444444445</v>
      </c>
      <c r="C70" s="4">
        <v>11.4</v>
      </c>
      <c r="D70" s="4">
        <f t="shared" ref="D70:D133" si="2">E70-C70</f>
        <v>8.2499999999999982</v>
      </c>
      <c r="E70" s="4">
        <v>19.649999999999999</v>
      </c>
      <c r="F70" s="4">
        <v>49.27</v>
      </c>
      <c r="G70" s="4">
        <v>24</v>
      </c>
      <c r="H70" s="4">
        <v>18.98</v>
      </c>
      <c r="I70" s="4">
        <f t="shared" ref="I70:I133" si="3">G70-H70</f>
        <v>5.0199999999999996</v>
      </c>
      <c r="K70" s="1"/>
    </row>
    <row r="71" spans="2:11" x14ac:dyDescent="0.25">
      <c r="B71" s="8">
        <v>0.22916666666666666</v>
      </c>
      <c r="C71" s="9">
        <v>11.1</v>
      </c>
      <c r="D71" s="9">
        <f t="shared" si="2"/>
        <v>8.2799999999999994</v>
      </c>
      <c r="E71" s="9">
        <v>19.38</v>
      </c>
      <c r="F71" s="9">
        <v>49.29</v>
      </c>
      <c r="G71" s="9">
        <v>24</v>
      </c>
      <c r="H71" s="9">
        <v>19.11</v>
      </c>
      <c r="I71" s="9">
        <f t="shared" si="3"/>
        <v>4.8900000000000006</v>
      </c>
      <c r="K71" s="1"/>
    </row>
    <row r="72" spans="2:11" x14ac:dyDescent="0.25">
      <c r="B72" s="3">
        <v>0.23263888888888887</v>
      </c>
      <c r="C72" s="4">
        <v>12.3</v>
      </c>
      <c r="D72" s="4">
        <f t="shared" si="2"/>
        <v>8.1699999999999982</v>
      </c>
      <c r="E72" s="4">
        <v>20.47</v>
      </c>
      <c r="F72" s="4">
        <v>49.21</v>
      </c>
      <c r="G72" s="4">
        <v>24</v>
      </c>
      <c r="H72" s="4">
        <v>18.59</v>
      </c>
      <c r="I72" s="4">
        <f t="shared" si="3"/>
        <v>5.41</v>
      </c>
      <c r="K72" s="1"/>
    </row>
    <row r="73" spans="2:11" x14ac:dyDescent="0.25">
      <c r="B73" s="8">
        <v>0.23611111111111113</v>
      </c>
      <c r="C73" s="9">
        <v>13.4</v>
      </c>
      <c r="D73" s="9">
        <f t="shared" si="2"/>
        <v>8.0699999999999985</v>
      </c>
      <c r="E73" s="9">
        <v>21.47</v>
      </c>
      <c r="F73" s="9">
        <v>49.14</v>
      </c>
      <c r="G73" s="9">
        <v>24</v>
      </c>
      <c r="H73" s="9">
        <v>18.100000000000001</v>
      </c>
      <c r="I73" s="9">
        <f t="shared" si="3"/>
        <v>5.8999999999999986</v>
      </c>
      <c r="K73" s="1"/>
    </row>
    <row r="74" spans="2:11" x14ac:dyDescent="0.25">
      <c r="B74" s="3">
        <v>0.23958333333333334</v>
      </c>
      <c r="C74" s="4">
        <v>13.85</v>
      </c>
      <c r="D74" s="4">
        <f t="shared" si="2"/>
        <v>8.0200000000000014</v>
      </c>
      <c r="E74" s="4">
        <v>21.87</v>
      </c>
      <c r="F74" s="4">
        <v>49.11</v>
      </c>
      <c r="G74" s="4">
        <v>24</v>
      </c>
      <c r="H74" s="4">
        <v>17.89</v>
      </c>
      <c r="I74" s="4">
        <f t="shared" si="3"/>
        <v>6.1099999999999994</v>
      </c>
      <c r="K74" s="1"/>
    </row>
    <row r="75" spans="2:11" x14ac:dyDescent="0.25">
      <c r="B75" s="8">
        <v>0.24305555555555555</v>
      </c>
      <c r="C75" s="9">
        <v>13.95</v>
      </c>
      <c r="D75" s="9">
        <f t="shared" si="2"/>
        <v>8.0100000000000016</v>
      </c>
      <c r="E75" s="9">
        <v>21.96</v>
      </c>
      <c r="F75" s="9">
        <v>49.1</v>
      </c>
      <c r="G75" s="9">
        <v>24</v>
      </c>
      <c r="H75" s="9">
        <v>17.84</v>
      </c>
      <c r="I75" s="9">
        <f t="shared" si="3"/>
        <v>6.16</v>
      </c>
      <c r="K75" s="1"/>
    </row>
    <row r="76" spans="2:11" x14ac:dyDescent="0.25">
      <c r="B76" s="3">
        <v>0.24652777777777779</v>
      </c>
      <c r="C76" s="4">
        <v>15.03</v>
      </c>
      <c r="D76" s="4">
        <f t="shared" si="2"/>
        <v>7.9</v>
      </c>
      <c r="E76" s="4">
        <v>22.93</v>
      </c>
      <c r="F76" s="4">
        <v>49.03</v>
      </c>
      <c r="G76" s="4">
        <v>24</v>
      </c>
      <c r="H76" s="4">
        <v>17.329999999999998</v>
      </c>
      <c r="I76" s="4">
        <f t="shared" si="3"/>
        <v>6.6700000000000017</v>
      </c>
      <c r="K76" s="1"/>
    </row>
    <row r="77" spans="2:11" x14ac:dyDescent="0.25">
      <c r="B77" s="8">
        <v>0.25</v>
      </c>
      <c r="C77" s="9">
        <v>15.48</v>
      </c>
      <c r="D77" s="9">
        <f t="shared" si="2"/>
        <v>7.8499999999999979</v>
      </c>
      <c r="E77" s="9">
        <v>23.33</v>
      </c>
      <c r="F77" s="9">
        <v>48.99</v>
      </c>
      <c r="G77" s="9">
        <v>24</v>
      </c>
      <c r="H77" s="9">
        <v>17.11</v>
      </c>
      <c r="I77" s="9">
        <f t="shared" si="3"/>
        <v>6.8900000000000006</v>
      </c>
      <c r="K77" s="1"/>
    </row>
    <row r="78" spans="2:11" x14ac:dyDescent="0.25">
      <c r="B78" s="3">
        <v>0.25347222222222221</v>
      </c>
      <c r="C78" s="4">
        <v>15.68</v>
      </c>
      <c r="D78" s="4">
        <f t="shared" si="2"/>
        <v>7.8300000000000018</v>
      </c>
      <c r="E78" s="4">
        <v>23.51</v>
      </c>
      <c r="F78" s="4">
        <v>48.98</v>
      </c>
      <c r="G78" s="4">
        <v>24</v>
      </c>
      <c r="H78" s="4">
        <v>17.010000000000002</v>
      </c>
      <c r="I78" s="4">
        <f t="shared" si="3"/>
        <v>6.9899999999999984</v>
      </c>
      <c r="K78" s="1"/>
    </row>
    <row r="79" spans="2:11" x14ac:dyDescent="0.25">
      <c r="B79" s="8">
        <v>0.25694444444444448</v>
      </c>
      <c r="C79" s="9">
        <v>15.48</v>
      </c>
      <c r="D79" s="9">
        <f t="shared" si="2"/>
        <v>7.8499999999999979</v>
      </c>
      <c r="E79" s="9">
        <v>23.33</v>
      </c>
      <c r="F79" s="9">
        <v>48.99</v>
      </c>
      <c r="G79" s="9">
        <v>24</v>
      </c>
      <c r="H79" s="9">
        <v>17.11</v>
      </c>
      <c r="I79" s="9">
        <f t="shared" si="3"/>
        <v>6.8900000000000006</v>
      </c>
      <c r="K79" s="1"/>
    </row>
    <row r="80" spans="2:11" x14ac:dyDescent="0.25">
      <c r="B80" s="3">
        <v>0.26041666666666669</v>
      </c>
      <c r="C80" s="4">
        <v>16.13</v>
      </c>
      <c r="D80" s="4">
        <f t="shared" si="2"/>
        <v>7.7800000000000011</v>
      </c>
      <c r="E80" s="4">
        <v>23.91</v>
      </c>
      <c r="F80" s="4">
        <v>48.95</v>
      </c>
      <c r="G80" s="4">
        <v>24</v>
      </c>
      <c r="H80" s="4">
        <v>16.79</v>
      </c>
      <c r="I80" s="4">
        <f t="shared" si="3"/>
        <v>7.2100000000000009</v>
      </c>
      <c r="K80" s="1"/>
    </row>
    <row r="81" spans="2:11" x14ac:dyDescent="0.25">
      <c r="B81" s="8">
        <v>0.2638888888888889</v>
      </c>
      <c r="C81" s="9">
        <v>14.38</v>
      </c>
      <c r="D81" s="9">
        <f t="shared" si="2"/>
        <v>7.9599999999999991</v>
      </c>
      <c r="E81" s="9">
        <v>22.34</v>
      </c>
      <c r="F81" s="9">
        <v>49.07</v>
      </c>
      <c r="G81" s="9">
        <v>24</v>
      </c>
      <c r="H81" s="9">
        <v>17.64</v>
      </c>
      <c r="I81" s="9">
        <f t="shared" si="3"/>
        <v>6.3599999999999994</v>
      </c>
      <c r="K81" s="1"/>
    </row>
    <row r="82" spans="2:11" x14ac:dyDescent="0.25">
      <c r="B82" s="3">
        <v>0.2673611111111111</v>
      </c>
      <c r="C82" s="4">
        <v>14.53</v>
      </c>
      <c r="D82" s="4">
        <f t="shared" si="2"/>
        <v>7.9500000000000011</v>
      </c>
      <c r="E82" s="4">
        <v>22.48</v>
      </c>
      <c r="F82" s="4">
        <v>49.06</v>
      </c>
      <c r="G82" s="4">
        <v>24</v>
      </c>
      <c r="H82" s="4">
        <v>17.57</v>
      </c>
      <c r="I82" s="4">
        <f t="shared" si="3"/>
        <v>6.43</v>
      </c>
      <c r="K82" s="1"/>
    </row>
    <row r="83" spans="2:11" x14ac:dyDescent="0.25">
      <c r="B83" s="8">
        <v>0.27083333333333331</v>
      </c>
      <c r="C83" s="9">
        <v>15.35</v>
      </c>
      <c r="D83" s="9">
        <f t="shared" si="2"/>
        <v>7.8699999999999992</v>
      </c>
      <c r="E83" s="9">
        <v>23.22</v>
      </c>
      <c r="F83" s="9">
        <v>49</v>
      </c>
      <c r="G83" s="9">
        <v>24</v>
      </c>
      <c r="H83" s="9">
        <v>17.170000000000002</v>
      </c>
      <c r="I83" s="9">
        <f t="shared" si="3"/>
        <v>6.8299999999999983</v>
      </c>
      <c r="K83" s="1"/>
    </row>
    <row r="84" spans="2:11" x14ac:dyDescent="0.25">
      <c r="B84" s="3">
        <v>0.27430555555555552</v>
      </c>
      <c r="C84" s="4">
        <v>14.63</v>
      </c>
      <c r="D84" s="4">
        <f t="shared" si="2"/>
        <v>7.9399999999999995</v>
      </c>
      <c r="E84" s="4">
        <v>22.57</v>
      </c>
      <c r="F84" s="4">
        <v>49.05</v>
      </c>
      <c r="G84" s="4">
        <v>24</v>
      </c>
      <c r="H84" s="4">
        <v>17.52</v>
      </c>
      <c r="I84" s="4">
        <f t="shared" si="3"/>
        <v>6.48</v>
      </c>
      <c r="K84" s="1"/>
    </row>
    <row r="85" spans="2:11" x14ac:dyDescent="0.25">
      <c r="B85" s="8">
        <v>0.27777777777777779</v>
      </c>
      <c r="C85" s="9">
        <v>14.78</v>
      </c>
      <c r="D85" s="9">
        <f t="shared" si="2"/>
        <v>7.92</v>
      </c>
      <c r="E85" s="9">
        <v>22.7</v>
      </c>
      <c r="F85" s="9">
        <v>49.04</v>
      </c>
      <c r="G85" s="9">
        <v>24</v>
      </c>
      <c r="H85" s="9">
        <v>17.45</v>
      </c>
      <c r="I85" s="9">
        <f t="shared" si="3"/>
        <v>6.5500000000000007</v>
      </c>
      <c r="K85" s="1"/>
    </row>
    <row r="86" spans="2:11" x14ac:dyDescent="0.25">
      <c r="B86" s="3">
        <v>0.28125</v>
      </c>
      <c r="C86" s="4">
        <v>14.6</v>
      </c>
      <c r="D86" s="4">
        <f t="shared" si="2"/>
        <v>7.9500000000000011</v>
      </c>
      <c r="E86" s="4">
        <v>22.55</v>
      </c>
      <c r="F86" s="4">
        <v>49.06</v>
      </c>
      <c r="G86" s="4">
        <v>24</v>
      </c>
      <c r="H86" s="4">
        <v>17.53</v>
      </c>
      <c r="I86" s="4">
        <f t="shared" si="3"/>
        <v>6.4699999999999989</v>
      </c>
      <c r="K86" s="1"/>
    </row>
    <row r="87" spans="2:11" x14ac:dyDescent="0.25">
      <c r="B87" s="8">
        <v>0.28472222222222221</v>
      </c>
      <c r="C87" s="9">
        <v>14.65</v>
      </c>
      <c r="D87" s="9">
        <f t="shared" si="2"/>
        <v>7.9399999999999995</v>
      </c>
      <c r="E87" s="9">
        <v>22.59</v>
      </c>
      <c r="F87" s="9">
        <v>49.05</v>
      </c>
      <c r="G87" s="9">
        <v>24</v>
      </c>
      <c r="H87" s="9">
        <v>17.510000000000002</v>
      </c>
      <c r="I87" s="9">
        <f t="shared" si="3"/>
        <v>6.4899999999999984</v>
      </c>
      <c r="K87" s="1"/>
    </row>
    <row r="88" spans="2:11" x14ac:dyDescent="0.25">
      <c r="B88" s="3">
        <v>0.28819444444444448</v>
      </c>
      <c r="C88" s="4">
        <v>14.65</v>
      </c>
      <c r="D88" s="4">
        <f t="shared" si="2"/>
        <v>7.9399999999999995</v>
      </c>
      <c r="E88" s="4">
        <v>22.59</v>
      </c>
      <c r="F88" s="4">
        <v>49.05</v>
      </c>
      <c r="G88" s="4">
        <v>24</v>
      </c>
      <c r="H88" s="4">
        <v>17.510000000000002</v>
      </c>
      <c r="I88" s="4">
        <f t="shared" si="3"/>
        <v>6.4899999999999984</v>
      </c>
      <c r="K88" s="1"/>
    </row>
    <row r="89" spans="2:11" x14ac:dyDescent="0.25">
      <c r="B89" s="8">
        <v>0.29166666666666669</v>
      </c>
      <c r="C89" s="9">
        <v>14.73</v>
      </c>
      <c r="D89" s="9">
        <f t="shared" si="2"/>
        <v>7.93</v>
      </c>
      <c r="E89" s="9">
        <v>22.66</v>
      </c>
      <c r="F89" s="9">
        <v>49.05</v>
      </c>
      <c r="G89" s="9">
        <v>24</v>
      </c>
      <c r="H89" s="9">
        <v>17.47</v>
      </c>
      <c r="I89" s="9">
        <f t="shared" si="3"/>
        <v>6.5300000000000011</v>
      </c>
      <c r="K89" s="1"/>
    </row>
    <row r="90" spans="2:11" x14ac:dyDescent="0.25">
      <c r="B90" s="3">
        <v>0.2951388888888889</v>
      </c>
      <c r="C90" s="4">
        <v>13.5</v>
      </c>
      <c r="D90" s="4">
        <f t="shared" si="2"/>
        <v>8.0599999999999987</v>
      </c>
      <c r="E90" s="4">
        <v>21.56</v>
      </c>
      <c r="F90" s="4">
        <v>49.13</v>
      </c>
      <c r="G90" s="4">
        <v>24</v>
      </c>
      <c r="H90" s="4">
        <v>18.05</v>
      </c>
      <c r="I90" s="4">
        <f t="shared" si="3"/>
        <v>5.9499999999999993</v>
      </c>
      <c r="K90" s="1"/>
    </row>
    <row r="91" spans="2:11" x14ac:dyDescent="0.25">
      <c r="B91" s="8">
        <v>0.2986111111111111</v>
      </c>
      <c r="C91" s="9">
        <v>12.88</v>
      </c>
      <c r="D91" s="9">
        <f t="shared" si="2"/>
        <v>8.1099999999999977</v>
      </c>
      <c r="E91" s="9">
        <v>20.99</v>
      </c>
      <c r="F91" s="9">
        <v>49.17</v>
      </c>
      <c r="G91" s="9">
        <v>24</v>
      </c>
      <c r="H91" s="9">
        <v>18.329999999999998</v>
      </c>
      <c r="I91" s="9">
        <f t="shared" si="3"/>
        <v>5.6700000000000017</v>
      </c>
      <c r="K91" s="1"/>
    </row>
    <row r="92" spans="2:11" x14ac:dyDescent="0.25">
      <c r="B92" s="3">
        <v>0.30208333333333331</v>
      </c>
      <c r="C92" s="4">
        <v>11.8</v>
      </c>
      <c r="D92" s="4">
        <f t="shared" si="2"/>
        <v>8.2199999999999989</v>
      </c>
      <c r="E92" s="4">
        <v>20.02</v>
      </c>
      <c r="F92" s="4">
        <v>49.24</v>
      </c>
      <c r="G92" s="4">
        <v>24</v>
      </c>
      <c r="H92" s="4">
        <v>18.809999999999999</v>
      </c>
      <c r="I92" s="4">
        <f t="shared" si="3"/>
        <v>5.1900000000000013</v>
      </c>
      <c r="K92" s="1"/>
    </row>
    <row r="93" spans="2:11" x14ac:dyDescent="0.25">
      <c r="B93" s="8">
        <v>0.30555555555555552</v>
      </c>
      <c r="C93" s="9">
        <v>13</v>
      </c>
      <c r="D93" s="9">
        <f t="shared" si="2"/>
        <v>8.1000000000000014</v>
      </c>
      <c r="E93" s="9">
        <v>21.1</v>
      </c>
      <c r="F93" s="9">
        <v>49.16</v>
      </c>
      <c r="G93" s="9">
        <v>24</v>
      </c>
      <c r="H93" s="9">
        <v>18.28</v>
      </c>
      <c r="I93" s="9">
        <f t="shared" si="3"/>
        <v>5.7199999999999989</v>
      </c>
      <c r="K93" s="1"/>
    </row>
    <row r="94" spans="2:11" x14ac:dyDescent="0.25">
      <c r="B94" s="3">
        <v>0.30902777777777779</v>
      </c>
      <c r="C94" s="4">
        <v>12.23</v>
      </c>
      <c r="D94" s="4">
        <f t="shared" si="2"/>
        <v>8.1699999999999982</v>
      </c>
      <c r="E94" s="4">
        <v>20.399999999999999</v>
      </c>
      <c r="F94" s="4">
        <v>49.21</v>
      </c>
      <c r="G94" s="4">
        <v>24</v>
      </c>
      <c r="H94" s="4">
        <v>18.62</v>
      </c>
      <c r="I94" s="4">
        <f t="shared" si="3"/>
        <v>5.379999999999999</v>
      </c>
      <c r="K94" s="1"/>
    </row>
    <row r="95" spans="2:11" x14ac:dyDescent="0.25">
      <c r="B95" s="8">
        <v>0.3125</v>
      </c>
      <c r="C95" s="9">
        <v>12.03</v>
      </c>
      <c r="D95" s="9">
        <f t="shared" si="2"/>
        <v>8.19</v>
      </c>
      <c r="E95" s="9">
        <v>20.22</v>
      </c>
      <c r="F95" s="9">
        <v>49.23</v>
      </c>
      <c r="G95" s="9">
        <v>24</v>
      </c>
      <c r="H95" s="9">
        <v>18.71</v>
      </c>
      <c r="I95" s="9">
        <f t="shared" si="3"/>
        <v>5.2899999999999991</v>
      </c>
      <c r="K95" s="1"/>
    </row>
    <row r="96" spans="2:11" x14ac:dyDescent="0.25">
      <c r="B96" s="3">
        <v>0.31597222222222221</v>
      </c>
      <c r="C96" s="4">
        <v>11.55</v>
      </c>
      <c r="D96" s="4">
        <f t="shared" si="2"/>
        <v>8.2399999999999984</v>
      </c>
      <c r="E96" s="4">
        <v>19.79</v>
      </c>
      <c r="F96" s="4">
        <v>49.26</v>
      </c>
      <c r="G96" s="4">
        <v>24</v>
      </c>
      <c r="H96" s="4">
        <v>18.920000000000002</v>
      </c>
      <c r="I96" s="4">
        <f t="shared" si="3"/>
        <v>5.0799999999999983</v>
      </c>
      <c r="K96" s="1"/>
    </row>
    <row r="97" spans="2:11" x14ac:dyDescent="0.25">
      <c r="B97" s="8">
        <v>0.31944444444444448</v>
      </c>
      <c r="C97" s="9">
        <v>11.18</v>
      </c>
      <c r="D97" s="9">
        <f t="shared" si="2"/>
        <v>8.27</v>
      </c>
      <c r="E97" s="9">
        <v>19.45</v>
      </c>
      <c r="F97" s="9">
        <v>49.28</v>
      </c>
      <c r="G97" s="9">
        <v>24</v>
      </c>
      <c r="H97" s="9">
        <v>19.079999999999998</v>
      </c>
      <c r="I97" s="9">
        <f t="shared" si="3"/>
        <v>4.9200000000000017</v>
      </c>
      <c r="K97" s="1"/>
    </row>
    <row r="98" spans="2:11" x14ac:dyDescent="0.25">
      <c r="B98" s="3">
        <v>0.32291666666666669</v>
      </c>
      <c r="C98" s="4">
        <v>11.6</v>
      </c>
      <c r="D98" s="4">
        <f t="shared" si="2"/>
        <v>8.24</v>
      </c>
      <c r="E98" s="4">
        <v>19.84</v>
      </c>
      <c r="F98" s="4">
        <v>49.25</v>
      </c>
      <c r="G98" s="4">
        <v>24</v>
      </c>
      <c r="H98" s="4">
        <v>18.899999999999999</v>
      </c>
      <c r="I98" s="4">
        <f t="shared" si="3"/>
        <v>5.1000000000000014</v>
      </c>
      <c r="K98" s="1"/>
    </row>
    <row r="99" spans="2:11" x14ac:dyDescent="0.25">
      <c r="B99" s="8">
        <v>0.3263888888888889</v>
      </c>
      <c r="C99" s="9">
        <v>11.58</v>
      </c>
      <c r="D99" s="9">
        <f t="shared" si="2"/>
        <v>8.2299999999999986</v>
      </c>
      <c r="E99" s="9">
        <v>19.809999999999999</v>
      </c>
      <c r="F99" s="9">
        <v>49.26</v>
      </c>
      <c r="G99" s="9">
        <v>24</v>
      </c>
      <c r="H99" s="9">
        <v>18.91</v>
      </c>
      <c r="I99" s="9">
        <f t="shared" si="3"/>
        <v>5.09</v>
      </c>
      <c r="K99" s="1"/>
    </row>
    <row r="100" spans="2:11" x14ac:dyDescent="0.25">
      <c r="B100" s="3">
        <v>0.3298611111111111</v>
      </c>
      <c r="C100" s="4">
        <v>11.5</v>
      </c>
      <c r="D100" s="4">
        <f t="shared" si="2"/>
        <v>8.2399999999999984</v>
      </c>
      <c r="E100" s="4">
        <v>19.739999999999998</v>
      </c>
      <c r="F100" s="4">
        <v>49.26</v>
      </c>
      <c r="G100" s="4">
        <v>24</v>
      </c>
      <c r="H100" s="4">
        <v>18.940000000000001</v>
      </c>
      <c r="I100" s="4">
        <f t="shared" si="3"/>
        <v>5.0599999999999987</v>
      </c>
      <c r="K100" s="1"/>
    </row>
    <row r="101" spans="2:11" x14ac:dyDescent="0.25">
      <c r="B101" s="8">
        <v>0.33333333333333331</v>
      </c>
      <c r="C101" s="9">
        <v>10.93</v>
      </c>
      <c r="D101" s="9">
        <f t="shared" si="2"/>
        <v>8.2899999999999991</v>
      </c>
      <c r="E101" s="9">
        <v>19.22</v>
      </c>
      <c r="F101" s="9">
        <v>49.3</v>
      </c>
      <c r="G101" s="9">
        <v>24</v>
      </c>
      <c r="H101" s="9">
        <v>19.190000000000001</v>
      </c>
      <c r="I101" s="9">
        <f t="shared" si="3"/>
        <v>4.8099999999999987</v>
      </c>
      <c r="K101" s="1"/>
    </row>
    <row r="102" spans="2:11" x14ac:dyDescent="0.25">
      <c r="B102" s="3">
        <v>0.33680555555555558</v>
      </c>
      <c r="C102" s="4">
        <v>12.28</v>
      </c>
      <c r="D102" s="4">
        <f t="shared" si="2"/>
        <v>8.17</v>
      </c>
      <c r="E102" s="4">
        <v>20.45</v>
      </c>
      <c r="F102" s="4">
        <v>49.21</v>
      </c>
      <c r="G102" s="4">
        <v>24</v>
      </c>
      <c r="H102" s="4">
        <v>18.600000000000001</v>
      </c>
      <c r="I102" s="4">
        <f t="shared" si="3"/>
        <v>5.3999999999999986</v>
      </c>
      <c r="K102" s="1"/>
    </row>
    <row r="103" spans="2:11" x14ac:dyDescent="0.25">
      <c r="B103" s="8">
        <v>0.34027777777777773</v>
      </c>
      <c r="C103" s="9">
        <v>12.93</v>
      </c>
      <c r="D103" s="9">
        <f t="shared" si="2"/>
        <v>8.11</v>
      </c>
      <c r="E103" s="9">
        <v>21.04</v>
      </c>
      <c r="F103" s="9">
        <v>49.17</v>
      </c>
      <c r="G103" s="9">
        <v>24</v>
      </c>
      <c r="H103" s="9">
        <v>18.309999999999999</v>
      </c>
      <c r="I103" s="9">
        <f t="shared" si="3"/>
        <v>5.6900000000000013</v>
      </c>
      <c r="K103" s="1"/>
    </row>
    <row r="104" spans="2:11" x14ac:dyDescent="0.25">
      <c r="B104" s="3">
        <v>0.34375</v>
      </c>
      <c r="C104" s="4">
        <v>13.6</v>
      </c>
      <c r="D104" s="4">
        <f t="shared" si="2"/>
        <v>8.0499999999999989</v>
      </c>
      <c r="E104" s="4">
        <v>21.65</v>
      </c>
      <c r="F104" s="4">
        <v>49.12</v>
      </c>
      <c r="G104" s="4">
        <v>24</v>
      </c>
      <c r="H104" s="4">
        <v>18</v>
      </c>
      <c r="I104" s="4">
        <f t="shared" si="3"/>
        <v>6</v>
      </c>
      <c r="K104" s="1"/>
    </row>
    <row r="105" spans="2:11" x14ac:dyDescent="0.25">
      <c r="B105" s="8">
        <v>0.34722222222222227</v>
      </c>
      <c r="C105" s="9">
        <v>12.88</v>
      </c>
      <c r="D105" s="9">
        <f t="shared" si="2"/>
        <v>8.1099999999999977</v>
      </c>
      <c r="E105" s="9">
        <v>20.99</v>
      </c>
      <c r="F105" s="9">
        <v>49.17</v>
      </c>
      <c r="G105" s="9">
        <v>24</v>
      </c>
      <c r="H105" s="9">
        <v>18.329999999999998</v>
      </c>
      <c r="I105" s="9">
        <f t="shared" si="3"/>
        <v>5.6700000000000017</v>
      </c>
      <c r="K105" s="1"/>
    </row>
    <row r="106" spans="2:11" x14ac:dyDescent="0.25">
      <c r="B106" s="3">
        <v>0.35069444444444442</v>
      </c>
      <c r="C106" s="4">
        <v>13.75</v>
      </c>
      <c r="D106" s="4">
        <f t="shared" si="2"/>
        <v>8.0300000000000011</v>
      </c>
      <c r="E106" s="4">
        <v>21.78</v>
      </c>
      <c r="F106" s="4">
        <v>49.11</v>
      </c>
      <c r="G106" s="4">
        <v>24</v>
      </c>
      <c r="H106" s="4">
        <v>17.93</v>
      </c>
      <c r="I106" s="4">
        <f t="shared" si="3"/>
        <v>6.07</v>
      </c>
      <c r="K106" s="1"/>
    </row>
    <row r="107" spans="2:11" x14ac:dyDescent="0.25">
      <c r="B107" s="8">
        <v>0.35416666666666669</v>
      </c>
      <c r="C107" s="9">
        <v>13.9</v>
      </c>
      <c r="D107" s="9">
        <f t="shared" si="2"/>
        <v>8.0200000000000014</v>
      </c>
      <c r="E107" s="9">
        <v>21.92</v>
      </c>
      <c r="F107" s="9">
        <v>49.1</v>
      </c>
      <c r="G107" s="9">
        <v>24</v>
      </c>
      <c r="H107" s="9">
        <v>17.86</v>
      </c>
      <c r="I107" s="9">
        <f t="shared" si="3"/>
        <v>6.1400000000000006</v>
      </c>
      <c r="K107" s="1"/>
    </row>
    <row r="108" spans="2:11" x14ac:dyDescent="0.25">
      <c r="B108" s="3">
        <v>0.3576388888888889</v>
      </c>
      <c r="C108" s="4">
        <v>13.48</v>
      </c>
      <c r="D108" s="4">
        <f t="shared" si="2"/>
        <v>8.0500000000000007</v>
      </c>
      <c r="E108" s="4">
        <v>21.53</v>
      </c>
      <c r="F108" s="4">
        <v>49.13</v>
      </c>
      <c r="G108" s="4">
        <v>24</v>
      </c>
      <c r="H108" s="4">
        <v>18.059999999999999</v>
      </c>
      <c r="I108" s="4">
        <f t="shared" si="3"/>
        <v>5.9400000000000013</v>
      </c>
      <c r="K108" s="1"/>
    </row>
    <row r="109" spans="2:11" x14ac:dyDescent="0.25">
      <c r="B109" s="8">
        <v>0.3611111111111111</v>
      </c>
      <c r="C109" s="9">
        <v>13.65</v>
      </c>
      <c r="D109" s="9">
        <f t="shared" si="2"/>
        <v>8.0400000000000009</v>
      </c>
      <c r="E109" s="9">
        <v>21.69</v>
      </c>
      <c r="F109" s="9">
        <v>49.12</v>
      </c>
      <c r="G109" s="9">
        <v>24</v>
      </c>
      <c r="H109" s="9">
        <v>17.98</v>
      </c>
      <c r="I109" s="9">
        <f t="shared" si="3"/>
        <v>6.02</v>
      </c>
      <c r="K109" s="1"/>
    </row>
    <row r="110" spans="2:11" x14ac:dyDescent="0.25">
      <c r="B110" s="3">
        <v>0.36458333333333331</v>
      </c>
      <c r="C110" s="4">
        <v>13.63</v>
      </c>
      <c r="D110" s="4">
        <f t="shared" si="2"/>
        <v>8.0400000000000009</v>
      </c>
      <c r="E110" s="4">
        <v>21.67</v>
      </c>
      <c r="F110" s="4">
        <v>49.12</v>
      </c>
      <c r="G110" s="4">
        <v>24</v>
      </c>
      <c r="H110" s="4">
        <v>17.989999999999998</v>
      </c>
      <c r="I110" s="4">
        <f t="shared" si="3"/>
        <v>6.0100000000000016</v>
      </c>
      <c r="K110" s="1"/>
    </row>
    <row r="111" spans="2:11" x14ac:dyDescent="0.25">
      <c r="B111" s="8">
        <v>0.36805555555555558</v>
      </c>
      <c r="C111" s="9">
        <v>12.83</v>
      </c>
      <c r="D111" s="9">
        <f t="shared" si="2"/>
        <v>8.1199999999999992</v>
      </c>
      <c r="E111" s="9">
        <v>20.95</v>
      </c>
      <c r="F111" s="9">
        <v>49.18</v>
      </c>
      <c r="G111" s="9">
        <v>24</v>
      </c>
      <c r="H111" s="9">
        <v>18.36</v>
      </c>
      <c r="I111" s="9">
        <f t="shared" si="3"/>
        <v>5.6400000000000006</v>
      </c>
      <c r="K111" s="1"/>
    </row>
    <row r="112" spans="2:11" x14ac:dyDescent="0.25">
      <c r="B112" s="3">
        <v>0.37152777777777773</v>
      </c>
      <c r="C112" s="4">
        <v>11.9</v>
      </c>
      <c r="D112" s="4">
        <f t="shared" si="2"/>
        <v>8.2099999999999991</v>
      </c>
      <c r="E112" s="4">
        <v>20.11</v>
      </c>
      <c r="F112" s="4">
        <v>49.24</v>
      </c>
      <c r="G112" s="4">
        <v>24</v>
      </c>
      <c r="H112" s="4">
        <v>18.77</v>
      </c>
      <c r="I112" s="4">
        <f t="shared" si="3"/>
        <v>5.23</v>
      </c>
      <c r="K112" s="1"/>
    </row>
    <row r="113" spans="2:11" x14ac:dyDescent="0.25">
      <c r="B113" s="8">
        <v>0.375</v>
      </c>
      <c r="C113" s="9">
        <v>12.13</v>
      </c>
      <c r="D113" s="9">
        <f t="shared" si="2"/>
        <v>8.1799999999999979</v>
      </c>
      <c r="E113" s="9">
        <v>20.309999999999999</v>
      </c>
      <c r="F113" s="9">
        <v>49.22</v>
      </c>
      <c r="G113" s="9">
        <v>24</v>
      </c>
      <c r="H113" s="9">
        <v>18.670000000000002</v>
      </c>
      <c r="I113" s="9">
        <f t="shared" si="3"/>
        <v>5.3299999999999983</v>
      </c>
      <c r="K113" s="1"/>
    </row>
    <row r="114" spans="2:11" x14ac:dyDescent="0.25">
      <c r="B114" s="3">
        <v>0.37847222222222227</v>
      </c>
      <c r="C114" s="4">
        <v>12.38</v>
      </c>
      <c r="D114" s="4">
        <f t="shared" si="2"/>
        <v>8.1599999999999984</v>
      </c>
      <c r="E114" s="4">
        <v>20.54</v>
      </c>
      <c r="F114" s="4">
        <v>49.21</v>
      </c>
      <c r="G114" s="4">
        <v>24</v>
      </c>
      <c r="H114" s="4">
        <v>18.559999999999999</v>
      </c>
      <c r="I114" s="4">
        <f t="shared" si="3"/>
        <v>5.4400000000000013</v>
      </c>
      <c r="K114" s="1"/>
    </row>
    <row r="115" spans="2:11" x14ac:dyDescent="0.25">
      <c r="B115" s="8">
        <v>0.38194444444444442</v>
      </c>
      <c r="C115" s="9">
        <v>12.58</v>
      </c>
      <c r="D115" s="9">
        <f t="shared" si="2"/>
        <v>8.1399999999999988</v>
      </c>
      <c r="E115" s="9">
        <v>20.72</v>
      </c>
      <c r="F115" s="9">
        <v>49.19</v>
      </c>
      <c r="G115" s="9">
        <v>24</v>
      </c>
      <c r="H115" s="9">
        <v>18.47</v>
      </c>
      <c r="I115" s="9">
        <f t="shared" si="3"/>
        <v>5.5300000000000011</v>
      </c>
      <c r="K115" s="1"/>
    </row>
    <row r="116" spans="2:11" x14ac:dyDescent="0.25">
      <c r="B116" s="3">
        <v>0.38541666666666669</v>
      </c>
      <c r="C116" s="4">
        <v>12.5</v>
      </c>
      <c r="D116" s="4">
        <f t="shared" si="2"/>
        <v>8.1499999999999986</v>
      </c>
      <c r="E116" s="4">
        <v>20.65</v>
      </c>
      <c r="F116" s="4">
        <v>49.2</v>
      </c>
      <c r="G116" s="4">
        <v>24</v>
      </c>
      <c r="H116" s="4">
        <v>18.5</v>
      </c>
      <c r="I116" s="4">
        <f t="shared" si="3"/>
        <v>5.5</v>
      </c>
      <c r="K116" s="1"/>
    </row>
    <row r="117" spans="2:11" x14ac:dyDescent="0.25">
      <c r="B117" s="8">
        <v>0.3888888888888889</v>
      </c>
      <c r="C117" s="9">
        <v>12.88</v>
      </c>
      <c r="D117" s="9">
        <f t="shared" si="2"/>
        <v>8.1099999999999977</v>
      </c>
      <c r="E117" s="9">
        <v>20.99</v>
      </c>
      <c r="F117" s="9">
        <v>49.17</v>
      </c>
      <c r="G117" s="9">
        <v>24</v>
      </c>
      <c r="H117" s="9">
        <v>18.329999999999998</v>
      </c>
      <c r="I117" s="9">
        <f t="shared" si="3"/>
        <v>5.6700000000000017</v>
      </c>
      <c r="K117" s="1"/>
    </row>
    <row r="118" spans="2:11" x14ac:dyDescent="0.25">
      <c r="B118" s="3">
        <v>0.3923611111111111</v>
      </c>
      <c r="C118" s="4">
        <v>12.58</v>
      </c>
      <c r="D118" s="4">
        <f t="shared" si="2"/>
        <v>8.1399999999999988</v>
      </c>
      <c r="E118" s="4">
        <v>20.72</v>
      </c>
      <c r="F118" s="4">
        <v>49.19</v>
      </c>
      <c r="G118" s="4">
        <v>24</v>
      </c>
      <c r="H118" s="4">
        <v>18.47</v>
      </c>
      <c r="I118" s="4">
        <f t="shared" si="3"/>
        <v>5.5300000000000011</v>
      </c>
      <c r="K118" s="1"/>
    </row>
    <row r="119" spans="2:11" x14ac:dyDescent="0.25">
      <c r="B119" s="8">
        <v>0.39583333333333331</v>
      </c>
      <c r="C119" s="9">
        <v>12.58</v>
      </c>
      <c r="D119" s="9">
        <f t="shared" si="2"/>
        <v>8.1399999999999988</v>
      </c>
      <c r="E119" s="9">
        <v>20.72</v>
      </c>
      <c r="F119" s="9">
        <v>49.19</v>
      </c>
      <c r="G119" s="9">
        <v>24</v>
      </c>
      <c r="H119" s="9">
        <v>18.47</v>
      </c>
      <c r="I119" s="9">
        <f t="shared" si="3"/>
        <v>5.5300000000000011</v>
      </c>
      <c r="K119" s="1"/>
    </row>
    <row r="120" spans="2:11" x14ac:dyDescent="0.25">
      <c r="B120" s="3">
        <v>0.39930555555555558</v>
      </c>
      <c r="C120" s="4">
        <v>13.18</v>
      </c>
      <c r="D120" s="4">
        <f t="shared" si="2"/>
        <v>8.0800000000000018</v>
      </c>
      <c r="E120" s="4">
        <v>21.26</v>
      </c>
      <c r="F120" s="4">
        <v>49.15</v>
      </c>
      <c r="G120" s="4">
        <v>24</v>
      </c>
      <c r="H120" s="4">
        <v>18.2</v>
      </c>
      <c r="I120" s="4">
        <f t="shared" si="3"/>
        <v>5.8000000000000007</v>
      </c>
      <c r="K120" s="1"/>
    </row>
    <row r="121" spans="2:11" x14ac:dyDescent="0.25">
      <c r="B121" s="8">
        <v>0.40277777777777773</v>
      </c>
      <c r="C121" s="9">
        <v>12.6</v>
      </c>
      <c r="D121" s="9">
        <f t="shared" si="2"/>
        <v>8.1399999999999988</v>
      </c>
      <c r="E121" s="9">
        <v>20.74</v>
      </c>
      <c r="F121" s="9">
        <v>49.19</v>
      </c>
      <c r="G121" s="9">
        <v>24</v>
      </c>
      <c r="H121" s="9">
        <v>18.46</v>
      </c>
      <c r="I121" s="9">
        <f t="shared" si="3"/>
        <v>5.5399999999999991</v>
      </c>
      <c r="K121" s="1"/>
    </row>
    <row r="122" spans="2:11" x14ac:dyDescent="0.25">
      <c r="B122" s="3">
        <v>0.40625</v>
      </c>
      <c r="C122" s="4">
        <v>12.45</v>
      </c>
      <c r="D122" s="4">
        <f t="shared" si="2"/>
        <v>8.16</v>
      </c>
      <c r="E122" s="4">
        <v>20.61</v>
      </c>
      <c r="F122" s="4">
        <v>49.2</v>
      </c>
      <c r="G122" s="4">
        <v>24</v>
      </c>
      <c r="H122" s="4">
        <v>18.52</v>
      </c>
      <c r="I122" s="4">
        <f t="shared" si="3"/>
        <v>5.48</v>
      </c>
      <c r="K122" s="1"/>
    </row>
    <row r="123" spans="2:11" x14ac:dyDescent="0.25">
      <c r="B123" s="8">
        <v>0.40972222222222227</v>
      </c>
      <c r="C123" s="9">
        <v>12.55</v>
      </c>
      <c r="D123" s="9">
        <f t="shared" si="2"/>
        <v>8.1499999999999986</v>
      </c>
      <c r="E123" s="9">
        <v>20.7</v>
      </c>
      <c r="F123" s="9">
        <v>49.19</v>
      </c>
      <c r="G123" s="9">
        <v>24</v>
      </c>
      <c r="H123" s="9">
        <v>18.48</v>
      </c>
      <c r="I123" s="9">
        <f t="shared" si="3"/>
        <v>5.52</v>
      </c>
      <c r="K123" s="1"/>
    </row>
    <row r="124" spans="2:11" x14ac:dyDescent="0.25">
      <c r="B124" s="3">
        <v>0.41319444444444442</v>
      </c>
      <c r="C124" s="4">
        <v>12.88</v>
      </c>
      <c r="D124" s="4">
        <f t="shared" si="2"/>
        <v>8.1099999999999977</v>
      </c>
      <c r="E124" s="4">
        <v>20.99</v>
      </c>
      <c r="F124" s="4">
        <v>49.17</v>
      </c>
      <c r="G124" s="4">
        <v>24</v>
      </c>
      <c r="H124" s="4">
        <v>18.329999999999998</v>
      </c>
      <c r="I124" s="4">
        <f t="shared" si="3"/>
        <v>5.6700000000000017</v>
      </c>
      <c r="K124" s="1"/>
    </row>
    <row r="125" spans="2:11" x14ac:dyDescent="0.25">
      <c r="B125" s="8">
        <v>0.41666666666666669</v>
      </c>
      <c r="C125" s="9">
        <v>13.28</v>
      </c>
      <c r="D125" s="9">
        <f t="shared" si="2"/>
        <v>8.0700000000000021</v>
      </c>
      <c r="E125" s="9">
        <v>21.35</v>
      </c>
      <c r="F125" s="9">
        <v>49.15</v>
      </c>
      <c r="G125" s="9">
        <v>24</v>
      </c>
      <c r="H125" s="9">
        <v>18.149999999999999</v>
      </c>
      <c r="I125" s="9">
        <f t="shared" si="3"/>
        <v>5.8500000000000014</v>
      </c>
      <c r="K125" s="1"/>
    </row>
    <row r="126" spans="2:11" x14ac:dyDescent="0.25">
      <c r="B126" s="3">
        <v>0.4201388888888889</v>
      </c>
      <c r="C126" s="4">
        <v>12.85</v>
      </c>
      <c r="D126" s="4">
        <f t="shared" si="2"/>
        <v>8.1199999999999992</v>
      </c>
      <c r="E126" s="4">
        <v>20.97</v>
      </c>
      <c r="F126" s="4">
        <v>49.17</v>
      </c>
      <c r="G126" s="4">
        <v>24</v>
      </c>
      <c r="H126" s="4">
        <v>18.350000000000001</v>
      </c>
      <c r="I126" s="4">
        <f t="shared" si="3"/>
        <v>5.6499999999999986</v>
      </c>
      <c r="K126" s="1"/>
    </row>
    <row r="127" spans="2:11" x14ac:dyDescent="0.25">
      <c r="B127" s="8">
        <v>0.4236111111111111</v>
      </c>
      <c r="C127" s="9">
        <v>12.73</v>
      </c>
      <c r="D127" s="9">
        <f t="shared" si="2"/>
        <v>8.129999999999999</v>
      </c>
      <c r="E127" s="9">
        <v>20.86</v>
      </c>
      <c r="F127" s="9">
        <v>49.18</v>
      </c>
      <c r="G127" s="9">
        <v>24</v>
      </c>
      <c r="H127" s="9">
        <v>18.399999999999999</v>
      </c>
      <c r="I127" s="9">
        <f t="shared" si="3"/>
        <v>5.6000000000000014</v>
      </c>
      <c r="K127" s="1"/>
    </row>
    <row r="128" spans="2:11" x14ac:dyDescent="0.25">
      <c r="B128" s="3">
        <v>0.42708333333333331</v>
      </c>
      <c r="C128" s="4">
        <v>13.18</v>
      </c>
      <c r="D128" s="4">
        <f t="shared" si="2"/>
        <v>8.0800000000000018</v>
      </c>
      <c r="E128" s="4">
        <v>21.26</v>
      </c>
      <c r="F128" s="4">
        <v>49.15</v>
      </c>
      <c r="G128" s="4">
        <v>24</v>
      </c>
      <c r="H128" s="4">
        <v>18.2</v>
      </c>
      <c r="I128" s="4">
        <f t="shared" si="3"/>
        <v>5.8000000000000007</v>
      </c>
      <c r="K128" s="1"/>
    </row>
    <row r="129" spans="2:11" x14ac:dyDescent="0.25">
      <c r="B129" s="8">
        <v>0.43055555555555558</v>
      </c>
      <c r="C129" s="9">
        <v>13.15</v>
      </c>
      <c r="D129" s="9">
        <f t="shared" si="2"/>
        <v>8.0899999999999981</v>
      </c>
      <c r="E129" s="9">
        <v>21.24</v>
      </c>
      <c r="F129" s="9">
        <v>49.15</v>
      </c>
      <c r="G129" s="9">
        <v>24</v>
      </c>
      <c r="H129" s="9">
        <v>18.21</v>
      </c>
      <c r="I129" s="9">
        <f t="shared" si="3"/>
        <v>5.7899999999999991</v>
      </c>
      <c r="K129" s="1"/>
    </row>
    <row r="130" spans="2:11" x14ac:dyDescent="0.25">
      <c r="B130" s="3">
        <v>0.43402777777777773</v>
      </c>
      <c r="C130" s="4">
        <v>13.13</v>
      </c>
      <c r="D130" s="4">
        <f t="shared" si="2"/>
        <v>8.0899999999999981</v>
      </c>
      <c r="E130" s="4">
        <v>21.22</v>
      </c>
      <c r="F130" s="4">
        <v>49.16</v>
      </c>
      <c r="G130" s="4">
        <v>24</v>
      </c>
      <c r="H130" s="4">
        <v>18.22</v>
      </c>
      <c r="I130" s="4">
        <f t="shared" si="3"/>
        <v>5.7800000000000011</v>
      </c>
      <c r="K130" s="1"/>
    </row>
    <row r="131" spans="2:11" x14ac:dyDescent="0.25">
      <c r="B131" s="8">
        <v>0.4375</v>
      </c>
      <c r="C131" s="9">
        <v>12.95</v>
      </c>
      <c r="D131" s="9">
        <f t="shared" si="2"/>
        <v>8.11</v>
      </c>
      <c r="E131" s="9">
        <v>21.06</v>
      </c>
      <c r="F131" s="9">
        <v>49.17</v>
      </c>
      <c r="G131" s="9">
        <v>24</v>
      </c>
      <c r="H131" s="9">
        <v>18.3</v>
      </c>
      <c r="I131" s="9">
        <f t="shared" si="3"/>
        <v>5.6999999999999993</v>
      </c>
      <c r="K131" s="1"/>
    </row>
    <row r="132" spans="2:11" x14ac:dyDescent="0.25">
      <c r="B132" s="3">
        <v>0.44097222222222227</v>
      </c>
      <c r="C132" s="4">
        <v>13.08</v>
      </c>
      <c r="D132" s="4">
        <f t="shared" si="2"/>
        <v>8.0900000000000016</v>
      </c>
      <c r="E132" s="4">
        <v>21.17</v>
      </c>
      <c r="F132" s="4">
        <v>49.16</v>
      </c>
      <c r="G132" s="4">
        <v>24</v>
      </c>
      <c r="H132" s="4">
        <v>18.239999999999998</v>
      </c>
      <c r="I132" s="4">
        <f t="shared" si="3"/>
        <v>5.7600000000000016</v>
      </c>
      <c r="K132" s="1"/>
    </row>
    <row r="133" spans="2:11" x14ac:dyDescent="0.25">
      <c r="B133" s="8">
        <v>0.44444444444444442</v>
      </c>
      <c r="C133" s="9">
        <v>13.6</v>
      </c>
      <c r="D133" s="9">
        <f t="shared" si="2"/>
        <v>8.0499999999999989</v>
      </c>
      <c r="E133" s="9">
        <v>21.65</v>
      </c>
      <c r="F133" s="9">
        <v>49.12</v>
      </c>
      <c r="G133" s="9">
        <v>24</v>
      </c>
      <c r="H133" s="9">
        <v>18</v>
      </c>
      <c r="I133" s="9">
        <f t="shared" si="3"/>
        <v>6</v>
      </c>
      <c r="K133" s="1"/>
    </row>
    <row r="134" spans="2:11" x14ac:dyDescent="0.25">
      <c r="B134" s="3">
        <v>0.44791666666666669</v>
      </c>
      <c r="C134" s="4">
        <v>13.9</v>
      </c>
      <c r="D134" s="4">
        <f t="shared" ref="D134:D197" si="4">E134-C134</f>
        <v>8.0200000000000014</v>
      </c>
      <c r="E134" s="4">
        <v>21.92</v>
      </c>
      <c r="F134" s="4">
        <v>49.1</v>
      </c>
      <c r="G134" s="4">
        <v>24</v>
      </c>
      <c r="H134" s="4">
        <v>17.86</v>
      </c>
      <c r="I134" s="4">
        <f t="shared" ref="I134:I197" si="5">G134-H134</f>
        <v>6.1400000000000006</v>
      </c>
      <c r="K134" s="1"/>
    </row>
    <row r="135" spans="2:11" x14ac:dyDescent="0.25">
      <c r="B135" s="8">
        <v>0.4513888888888889</v>
      </c>
      <c r="C135" s="9">
        <v>14.4</v>
      </c>
      <c r="D135" s="9">
        <f t="shared" si="4"/>
        <v>7.9700000000000006</v>
      </c>
      <c r="E135" s="9">
        <v>22.37</v>
      </c>
      <c r="F135" s="9">
        <v>49.07</v>
      </c>
      <c r="G135" s="9">
        <v>24</v>
      </c>
      <c r="H135" s="9">
        <v>17.63</v>
      </c>
      <c r="I135" s="9">
        <f t="shared" si="5"/>
        <v>6.370000000000001</v>
      </c>
      <c r="K135" s="1"/>
    </row>
    <row r="136" spans="2:11" x14ac:dyDescent="0.25">
      <c r="B136" s="3">
        <v>0.4548611111111111</v>
      </c>
      <c r="C136" s="4">
        <v>14.98</v>
      </c>
      <c r="D136" s="4">
        <f t="shared" si="4"/>
        <v>7.8999999999999986</v>
      </c>
      <c r="E136" s="4">
        <v>22.88</v>
      </c>
      <c r="F136" s="4">
        <v>49.03</v>
      </c>
      <c r="G136" s="4">
        <v>24</v>
      </c>
      <c r="H136" s="4">
        <v>17.350000000000001</v>
      </c>
      <c r="I136" s="4">
        <f t="shared" si="5"/>
        <v>6.6499999999999986</v>
      </c>
      <c r="K136" s="1"/>
    </row>
    <row r="137" spans="2:11" x14ac:dyDescent="0.25">
      <c r="B137" s="8">
        <v>0.45833333333333331</v>
      </c>
      <c r="C137" s="9">
        <v>14.98</v>
      </c>
      <c r="D137" s="9">
        <f t="shared" si="4"/>
        <v>7.8999999999999986</v>
      </c>
      <c r="E137" s="9">
        <v>22.88</v>
      </c>
      <c r="F137" s="9">
        <v>49.03</v>
      </c>
      <c r="G137" s="9">
        <v>24</v>
      </c>
      <c r="H137" s="9">
        <v>17.350000000000001</v>
      </c>
      <c r="I137" s="9">
        <f t="shared" si="5"/>
        <v>6.6499999999999986</v>
      </c>
      <c r="K137" s="1"/>
    </row>
    <row r="138" spans="2:11" x14ac:dyDescent="0.25">
      <c r="B138" s="3">
        <v>0.46180555555555558</v>
      </c>
      <c r="C138" s="4">
        <v>15.75</v>
      </c>
      <c r="D138" s="4">
        <f t="shared" si="4"/>
        <v>7.82</v>
      </c>
      <c r="E138" s="4">
        <v>23.57</v>
      </c>
      <c r="F138" s="4">
        <v>48.97</v>
      </c>
      <c r="G138" s="4">
        <v>24</v>
      </c>
      <c r="H138" s="4">
        <v>16.98</v>
      </c>
      <c r="I138" s="4">
        <f t="shared" si="5"/>
        <v>7.02</v>
      </c>
      <c r="K138" s="1"/>
    </row>
    <row r="139" spans="2:11" x14ac:dyDescent="0.25">
      <c r="B139" s="8">
        <v>0.46527777777777773</v>
      </c>
      <c r="C139" s="9">
        <v>14.8</v>
      </c>
      <c r="D139" s="9">
        <f t="shared" si="4"/>
        <v>7.9199999999999982</v>
      </c>
      <c r="E139" s="9">
        <v>22.72</v>
      </c>
      <c r="F139" s="9">
        <v>49.04</v>
      </c>
      <c r="G139" s="9">
        <v>24</v>
      </c>
      <c r="H139" s="9">
        <v>17.440000000000001</v>
      </c>
      <c r="I139" s="9">
        <f t="shared" si="5"/>
        <v>6.5599999999999987</v>
      </c>
      <c r="K139" s="1"/>
    </row>
    <row r="140" spans="2:11" x14ac:dyDescent="0.25">
      <c r="B140" s="3">
        <v>0.46875</v>
      </c>
      <c r="C140" s="4">
        <v>14.8</v>
      </c>
      <c r="D140" s="4">
        <f t="shared" si="4"/>
        <v>7.9199999999999982</v>
      </c>
      <c r="E140" s="4">
        <v>22.72</v>
      </c>
      <c r="F140" s="4">
        <v>49.04</v>
      </c>
      <c r="G140" s="4">
        <v>24</v>
      </c>
      <c r="H140" s="4">
        <v>17.440000000000001</v>
      </c>
      <c r="I140" s="4">
        <f t="shared" si="5"/>
        <v>6.5599999999999987</v>
      </c>
      <c r="K140" s="1"/>
    </row>
    <row r="141" spans="2:11" x14ac:dyDescent="0.25">
      <c r="B141" s="8">
        <v>0.47222222222222227</v>
      </c>
      <c r="C141" s="9">
        <v>15.35</v>
      </c>
      <c r="D141" s="9">
        <f t="shared" si="4"/>
        <v>7.8699999999999992</v>
      </c>
      <c r="E141" s="9">
        <v>23.22</v>
      </c>
      <c r="F141" s="9">
        <v>49</v>
      </c>
      <c r="G141" s="9">
        <v>24</v>
      </c>
      <c r="H141" s="9">
        <v>17.170000000000002</v>
      </c>
      <c r="I141" s="9">
        <f t="shared" si="5"/>
        <v>6.8299999999999983</v>
      </c>
      <c r="K141" s="1"/>
    </row>
    <row r="142" spans="2:11" x14ac:dyDescent="0.25">
      <c r="B142" s="3">
        <v>0.47569444444444442</v>
      </c>
      <c r="C142" s="4">
        <v>16.3</v>
      </c>
      <c r="D142" s="4">
        <f t="shared" si="4"/>
        <v>7.759999999999998</v>
      </c>
      <c r="E142" s="4">
        <v>24.06</v>
      </c>
      <c r="F142" s="4">
        <v>48.93</v>
      </c>
      <c r="G142" s="4">
        <v>24</v>
      </c>
      <c r="H142" s="4">
        <v>16.71</v>
      </c>
      <c r="I142" s="4">
        <f t="shared" si="5"/>
        <v>7.2899999999999991</v>
      </c>
      <c r="K142" s="1"/>
    </row>
    <row r="143" spans="2:11" x14ac:dyDescent="0.25">
      <c r="B143" s="8">
        <v>0.47916666666666669</v>
      </c>
      <c r="C143" s="9">
        <v>17.25</v>
      </c>
      <c r="D143" s="9">
        <f t="shared" si="4"/>
        <v>7.66</v>
      </c>
      <c r="E143" s="9">
        <v>24.91</v>
      </c>
      <c r="F143" s="9">
        <v>48.86</v>
      </c>
      <c r="G143" s="9">
        <v>24</v>
      </c>
      <c r="H143" s="9">
        <v>16.23</v>
      </c>
      <c r="I143" s="9">
        <f t="shared" si="5"/>
        <v>7.77</v>
      </c>
      <c r="K143" s="1"/>
    </row>
    <row r="144" spans="2:11" x14ac:dyDescent="0.25">
      <c r="B144" s="3">
        <v>0.4826388888888889</v>
      </c>
      <c r="C144" s="4">
        <v>17.2</v>
      </c>
      <c r="D144" s="4">
        <f t="shared" si="4"/>
        <v>7.66</v>
      </c>
      <c r="E144" s="4">
        <v>24.86</v>
      </c>
      <c r="F144" s="4">
        <v>48.87</v>
      </c>
      <c r="G144" s="4">
        <v>24</v>
      </c>
      <c r="H144" s="4">
        <v>16.25</v>
      </c>
      <c r="I144" s="4">
        <f t="shared" si="5"/>
        <v>7.75</v>
      </c>
      <c r="K144" s="1"/>
    </row>
    <row r="145" spans="2:11" x14ac:dyDescent="0.25">
      <c r="B145" s="8">
        <v>0.4861111111111111</v>
      </c>
      <c r="C145" s="9">
        <v>17.48</v>
      </c>
      <c r="D145" s="9">
        <f t="shared" si="4"/>
        <v>7.629999999999999</v>
      </c>
      <c r="E145" s="9">
        <v>25.11</v>
      </c>
      <c r="F145" s="9">
        <v>48.85</v>
      </c>
      <c r="G145" s="9">
        <v>24</v>
      </c>
      <c r="H145" s="9">
        <v>16.11</v>
      </c>
      <c r="I145" s="9">
        <f t="shared" si="5"/>
        <v>7.8900000000000006</v>
      </c>
      <c r="K145" s="1"/>
    </row>
    <row r="146" spans="2:11" x14ac:dyDescent="0.25">
      <c r="B146" s="3">
        <v>0.48958333333333331</v>
      </c>
      <c r="C146" s="4">
        <v>17.95</v>
      </c>
      <c r="D146" s="4">
        <f t="shared" si="4"/>
        <v>7.5800000000000018</v>
      </c>
      <c r="E146" s="4">
        <v>25.53</v>
      </c>
      <c r="F146" s="4">
        <v>48.81</v>
      </c>
      <c r="G146" s="4">
        <v>24</v>
      </c>
      <c r="H146" s="4">
        <v>15.86</v>
      </c>
      <c r="I146" s="4">
        <f t="shared" si="5"/>
        <v>8.14</v>
      </c>
      <c r="K146" s="1"/>
    </row>
    <row r="147" spans="2:11" x14ac:dyDescent="0.25">
      <c r="B147" s="8">
        <v>0.49305555555555558</v>
      </c>
      <c r="C147" s="9">
        <v>18.2</v>
      </c>
      <c r="D147" s="9">
        <f t="shared" si="4"/>
        <v>7.5500000000000007</v>
      </c>
      <c r="E147" s="9">
        <v>25.75</v>
      </c>
      <c r="F147" s="9">
        <v>48.79</v>
      </c>
      <c r="G147" s="9">
        <v>24</v>
      </c>
      <c r="H147" s="9">
        <v>15.73</v>
      </c>
      <c r="I147" s="9">
        <f t="shared" si="5"/>
        <v>8.27</v>
      </c>
      <c r="K147" s="1"/>
    </row>
    <row r="148" spans="2:11" x14ac:dyDescent="0.25">
      <c r="B148" s="3">
        <v>0.49652777777777773</v>
      </c>
      <c r="C148" s="4">
        <v>18.579999999999998</v>
      </c>
      <c r="D148" s="4">
        <f t="shared" si="4"/>
        <v>7.5</v>
      </c>
      <c r="E148" s="4">
        <v>26.08</v>
      </c>
      <c r="F148" s="4">
        <v>48.76</v>
      </c>
      <c r="G148" s="4">
        <v>24</v>
      </c>
      <c r="H148" s="4">
        <v>15.54</v>
      </c>
      <c r="I148" s="4">
        <f t="shared" si="5"/>
        <v>8.4600000000000009</v>
      </c>
      <c r="K148" s="1"/>
    </row>
    <row r="149" spans="2:11" x14ac:dyDescent="0.25">
      <c r="B149" s="8">
        <v>0.5</v>
      </c>
      <c r="C149" s="9">
        <v>19.25</v>
      </c>
      <c r="D149" s="9">
        <f t="shared" si="4"/>
        <v>7.4200000000000017</v>
      </c>
      <c r="E149" s="9">
        <v>26.67</v>
      </c>
      <c r="F149" s="9">
        <v>48.71</v>
      </c>
      <c r="G149" s="9">
        <v>24</v>
      </c>
      <c r="H149" s="9">
        <v>15.18</v>
      </c>
      <c r="I149" s="9">
        <f t="shared" si="5"/>
        <v>8.82</v>
      </c>
      <c r="K149" s="1"/>
    </row>
    <row r="150" spans="2:11" x14ac:dyDescent="0.25">
      <c r="B150" s="3">
        <v>0.50347222222222221</v>
      </c>
      <c r="C150" s="4">
        <v>18.2</v>
      </c>
      <c r="D150" s="4">
        <f t="shared" si="4"/>
        <v>7.5500000000000007</v>
      </c>
      <c r="E150" s="4">
        <v>25.75</v>
      </c>
      <c r="F150" s="4">
        <v>48.79</v>
      </c>
      <c r="G150" s="4">
        <v>24</v>
      </c>
      <c r="H150" s="4">
        <v>15.73</v>
      </c>
      <c r="I150" s="4">
        <f t="shared" si="5"/>
        <v>8.27</v>
      </c>
      <c r="K150" s="1"/>
    </row>
    <row r="151" spans="2:11" x14ac:dyDescent="0.25">
      <c r="B151" s="8">
        <v>0.50694444444444442</v>
      </c>
      <c r="C151" s="9">
        <v>19.7</v>
      </c>
      <c r="D151" s="9">
        <f t="shared" si="4"/>
        <v>7.3599999999999994</v>
      </c>
      <c r="E151" s="9">
        <v>27.06</v>
      </c>
      <c r="F151" s="9">
        <v>48.68</v>
      </c>
      <c r="G151" s="9">
        <v>24</v>
      </c>
      <c r="H151" s="9">
        <v>14.94</v>
      </c>
      <c r="I151" s="9">
        <f t="shared" si="5"/>
        <v>9.06</v>
      </c>
      <c r="K151" s="1"/>
    </row>
    <row r="152" spans="2:11" x14ac:dyDescent="0.25">
      <c r="B152" s="3">
        <v>0.51041666666666663</v>
      </c>
      <c r="C152" s="4">
        <v>19.68</v>
      </c>
      <c r="D152" s="4">
        <f t="shared" si="4"/>
        <v>7.3599999999999994</v>
      </c>
      <c r="E152" s="4">
        <v>27.04</v>
      </c>
      <c r="F152" s="4">
        <v>48.68</v>
      </c>
      <c r="G152" s="4">
        <v>24</v>
      </c>
      <c r="H152" s="4">
        <v>14.95</v>
      </c>
      <c r="I152" s="4">
        <f t="shared" si="5"/>
        <v>9.0500000000000007</v>
      </c>
      <c r="K152" s="1"/>
    </row>
    <row r="153" spans="2:11" x14ac:dyDescent="0.25">
      <c r="B153" s="8">
        <v>0.51388888888888895</v>
      </c>
      <c r="C153" s="9">
        <v>18.600000000000001</v>
      </c>
      <c r="D153" s="9">
        <f t="shared" si="4"/>
        <v>7.5</v>
      </c>
      <c r="E153" s="9">
        <v>26.1</v>
      </c>
      <c r="F153" s="9">
        <v>48.76</v>
      </c>
      <c r="G153" s="9">
        <v>24</v>
      </c>
      <c r="H153" s="9">
        <v>15.52</v>
      </c>
      <c r="I153" s="9">
        <f t="shared" si="5"/>
        <v>8.48</v>
      </c>
      <c r="K153" s="1"/>
    </row>
    <row r="154" spans="2:11" x14ac:dyDescent="0.25">
      <c r="B154" s="3">
        <v>0.51736111111111105</v>
      </c>
      <c r="C154" s="4">
        <v>17.649999999999999</v>
      </c>
      <c r="D154" s="4">
        <f t="shared" si="4"/>
        <v>7.610000000000003</v>
      </c>
      <c r="E154" s="4">
        <v>25.26</v>
      </c>
      <c r="F154" s="4">
        <v>48.83</v>
      </c>
      <c r="G154" s="4">
        <v>24</v>
      </c>
      <c r="H154" s="4">
        <v>16.02</v>
      </c>
      <c r="I154" s="4">
        <f t="shared" si="5"/>
        <v>7.98</v>
      </c>
      <c r="K154" s="1"/>
    </row>
    <row r="155" spans="2:11" x14ac:dyDescent="0.25">
      <c r="B155" s="8">
        <v>0.52083333333333337</v>
      </c>
      <c r="C155" s="9">
        <v>16.13</v>
      </c>
      <c r="D155" s="9">
        <f t="shared" si="4"/>
        <v>7.7800000000000011</v>
      </c>
      <c r="E155" s="9">
        <v>23.91</v>
      </c>
      <c r="F155" s="9">
        <v>48.95</v>
      </c>
      <c r="G155" s="9">
        <v>24</v>
      </c>
      <c r="H155" s="9">
        <v>16.79</v>
      </c>
      <c r="I155" s="9">
        <f t="shared" si="5"/>
        <v>7.2100000000000009</v>
      </c>
      <c r="K155" s="1"/>
    </row>
    <row r="156" spans="2:11" x14ac:dyDescent="0.25">
      <c r="B156" s="3">
        <v>0.52430555555555558</v>
      </c>
      <c r="C156" s="4">
        <v>16.100000000000001</v>
      </c>
      <c r="D156" s="4">
        <f t="shared" si="4"/>
        <v>7.7899999999999991</v>
      </c>
      <c r="E156" s="4">
        <v>23.89</v>
      </c>
      <c r="F156" s="4">
        <v>48.95</v>
      </c>
      <c r="G156" s="4">
        <v>24</v>
      </c>
      <c r="H156" s="4">
        <v>16.809999999999999</v>
      </c>
      <c r="I156" s="4">
        <f t="shared" si="5"/>
        <v>7.1900000000000013</v>
      </c>
      <c r="K156" s="1"/>
    </row>
    <row r="157" spans="2:11" x14ac:dyDescent="0.25">
      <c r="B157" s="8">
        <v>0.52777777777777779</v>
      </c>
      <c r="C157" s="9">
        <v>15.85</v>
      </c>
      <c r="D157" s="9">
        <f t="shared" si="4"/>
        <v>7.8100000000000005</v>
      </c>
      <c r="E157" s="9">
        <v>23.66</v>
      </c>
      <c r="F157" s="9">
        <v>48.97</v>
      </c>
      <c r="G157" s="9">
        <v>24</v>
      </c>
      <c r="H157" s="9">
        <v>16.93</v>
      </c>
      <c r="I157" s="9">
        <f t="shared" si="5"/>
        <v>7.07</v>
      </c>
      <c r="K157" s="1"/>
    </row>
    <row r="158" spans="2:11" x14ac:dyDescent="0.25">
      <c r="B158" s="3">
        <v>0.53125</v>
      </c>
      <c r="C158" s="4">
        <v>14.93</v>
      </c>
      <c r="D158" s="4">
        <f t="shared" si="4"/>
        <v>7.91</v>
      </c>
      <c r="E158" s="4">
        <v>22.84</v>
      </c>
      <c r="F158" s="4">
        <v>49.03</v>
      </c>
      <c r="G158" s="4">
        <v>24</v>
      </c>
      <c r="H158" s="4">
        <v>17.38</v>
      </c>
      <c r="I158" s="4">
        <f t="shared" si="5"/>
        <v>6.620000000000001</v>
      </c>
      <c r="K158" s="1"/>
    </row>
    <row r="159" spans="2:11" x14ac:dyDescent="0.25">
      <c r="B159" s="8">
        <v>0.53472222222222221</v>
      </c>
      <c r="C159" s="9">
        <v>14.95</v>
      </c>
      <c r="D159" s="9">
        <f t="shared" si="4"/>
        <v>7.91</v>
      </c>
      <c r="E159" s="9">
        <v>22.86</v>
      </c>
      <c r="F159" s="9">
        <v>49.03</v>
      </c>
      <c r="G159" s="9">
        <v>24</v>
      </c>
      <c r="H159" s="9">
        <v>17.37</v>
      </c>
      <c r="I159" s="9">
        <f t="shared" si="5"/>
        <v>6.629999999999999</v>
      </c>
      <c r="K159" s="1"/>
    </row>
    <row r="160" spans="2:11" x14ac:dyDescent="0.25">
      <c r="B160" s="3">
        <v>0.53819444444444442</v>
      </c>
      <c r="C160" s="4">
        <v>15.23</v>
      </c>
      <c r="D160" s="4">
        <f t="shared" si="4"/>
        <v>7.879999999999999</v>
      </c>
      <c r="E160" s="4">
        <v>23.11</v>
      </c>
      <c r="F160" s="4">
        <v>49.01</v>
      </c>
      <c r="G160" s="4">
        <v>24</v>
      </c>
      <c r="H160" s="4">
        <v>17.23</v>
      </c>
      <c r="I160" s="4">
        <f t="shared" si="5"/>
        <v>6.77</v>
      </c>
      <c r="K160" s="1"/>
    </row>
    <row r="161" spans="2:11" x14ac:dyDescent="0.25">
      <c r="B161" s="8">
        <v>0.54166666666666663</v>
      </c>
      <c r="C161" s="9">
        <v>15.43</v>
      </c>
      <c r="D161" s="9">
        <f t="shared" si="4"/>
        <v>7.8500000000000014</v>
      </c>
      <c r="E161" s="9">
        <v>23.28</v>
      </c>
      <c r="F161" s="9">
        <v>49</v>
      </c>
      <c r="G161" s="9">
        <v>24</v>
      </c>
      <c r="H161" s="9">
        <v>17.14</v>
      </c>
      <c r="I161" s="9">
        <f t="shared" si="5"/>
        <v>6.8599999999999994</v>
      </c>
      <c r="K161" s="1"/>
    </row>
    <row r="162" spans="2:11" x14ac:dyDescent="0.25">
      <c r="B162" s="3">
        <v>0.54513888888888895</v>
      </c>
      <c r="C162" s="4">
        <v>16.579999999999998</v>
      </c>
      <c r="D162" s="4">
        <f t="shared" si="4"/>
        <v>7.73</v>
      </c>
      <c r="E162" s="4">
        <v>24.31</v>
      </c>
      <c r="F162" s="4">
        <v>48.91</v>
      </c>
      <c r="G162" s="4">
        <v>24</v>
      </c>
      <c r="H162" s="4">
        <v>16.57</v>
      </c>
      <c r="I162" s="4">
        <f t="shared" si="5"/>
        <v>7.43</v>
      </c>
      <c r="K162" s="1"/>
    </row>
    <row r="163" spans="2:11" x14ac:dyDescent="0.25">
      <c r="B163" s="8">
        <v>0.54861111111111105</v>
      </c>
      <c r="C163" s="9">
        <v>15.85</v>
      </c>
      <c r="D163" s="9">
        <f t="shared" si="4"/>
        <v>7.8100000000000005</v>
      </c>
      <c r="E163" s="9">
        <v>23.66</v>
      </c>
      <c r="F163" s="9">
        <v>48.97</v>
      </c>
      <c r="G163" s="9">
        <v>24</v>
      </c>
      <c r="H163" s="9">
        <v>16.93</v>
      </c>
      <c r="I163" s="9">
        <f t="shared" si="5"/>
        <v>7.07</v>
      </c>
      <c r="K163" s="1"/>
    </row>
    <row r="164" spans="2:11" x14ac:dyDescent="0.25">
      <c r="B164" s="3">
        <v>0.55208333333333337</v>
      </c>
      <c r="C164" s="4">
        <v>16.13</v>
      </c>
      <c r="D164" s="4">
        <f t="shared" si="4"/>
        <v>7.7800000000000011</v>
      </c>
      <c r="E164" s="4">
        <v>23.91</v>
      </c>
      <c r="F164" s="4">
        <v>48.95</v>
      </c>
      <c r="G164" s="4">
        <v>24</v>
      </c>
      <c r="H164" s="4">
        <v>16.79</v>
      </c>
      <c r="I164" s="4">
        <f t="shared" si="5"/>
        <v>7.2100000000000009</v>
      </c>
      <c r="K164" s="1"/>
    </row>
    <row r="165" spans="2:11" x14ac:dyDescent="0.25">
      <c r="B165" s="8">
        <v>0.55555555555555558</v>
      </c>
      <c r="C165" s="9">
        <v>16.38</v>
      </c>
      <c r="D165" s="9">
        <f t="shared" si="4"/>
        <v>7.75</v>
      </c>
      <c r="E165" s="9">
        <v>24.13</v>
      </c>
      <c r="F165" s="9">
        <v>48.93</v>
      </c>
      <c r="G165" s="9">
        <v>24</v>
      </c>
      <c r="H165" s="9">
        <v>16.670000000000002</v>
      </c>
      <c r="I165" s="9">
        <f t="shared" si="5"/>
        <v>7.3299999999999983</v>
      </c>
      <c r="K165" s="1"/>
    </row>
    <row r="166" spans="2:11" x14ac:dyDescent="0.25">
      <c r="B166" s="3">
        <v>0.55902777777777779</v>
      </c>
      <c r="C166" s="4">
        <v>16.43</v>
      </c>
      <c r="D166" s="4">
        <f t="shared" si="4"/>
        <v>7.740000000000002</v>
      </c>
      <c r="E166" s="4">
        <v>24.17</v>
      </c>
      <c r="F166" s="4">
        <v>48.93</v>
      </c>
      <c r="G166" s="4">
        <v>24</v>
      </c>
      <c r="H166" s="4">
        <v>16.64</v>
      </c>
      <c r="I166" s="4">
        <f t="shared" si="5"/>
        <v>7.3599999999999994</v>
      </c>
      <c r="K166" s="1"/>
    </row>
    <row r="167" spans="2:11" x14ac:dyDescent="0.25">
      <c r="B167" s="8">
        <v>0.5625</v>
      </c>
      <c r="C167" s="9">
        <v>17.48</v>
      </c>
      <c r="D167" s="9">
        <f t="shared" si="4"/>
        <v>7.629999999999999</v>
      </c>
      <c r="E167" s="9">
        <v>25.11</v>
      </c>
      <c r="F167" s="9">
        <v>48.85</v>
      </c>
      <c r="G167" s="9">
        <v>24</v>
      </c>
      <c r="H167" s="9">
        <v>16.11</v>
      </c>
      <c r="I167" s="9">
        <f t="shared" si="5"/>
        <v>7.8900000000000006</v>
      </c>
      <c r="K167" s="1"/>
    </row>
    <row r="168" spans="2:11" x14ac:dyDescent="0.25">
      <c r="B168" s="3">
        <v>0.56597222222222221</v>
      </c>
      <c r="C168" s="4">
        <v>17.3</v>
      </c>
      <c r="D168" s="4">
        <f t="shared" si="4"/>
        <v>7.6499999999999986</v>
      </c>
      <c r="E168" s="4">
        <v>24.95</v>
      </c>
      <c r="F168" s="4">
        <v>48.86</v>
      </c>
      <c r="G168" s="4">
        <v>24</v>
      </c>
      <c r="H168" s="4">
        <v>16.2</v>
      </c>
      <c r="I168" s="4">
        <f t="shared" si="5"/>
        <v>7.8000000000000007</v>
      </c>
      <c r="K168" s="1"/>
    </row>
    <row r="169" spans="2:11" x14ac:dyDescent="0.25">
      <c r="B169" s="8">
        <v>0.56944444444444442</v>
      </c>
      <c r="C169" s="9">
        <v>17.649999999999999</v>
      </c>
      <c r="D169" s="9">
        <f t="shared" si="4"/>
        <v>7.610000000000003</v>
      </c>
      <c r="E169" s="9">
        <v>25.26</v>
      </c>
      <c r="F169" s="9">
        <v>48.83</v>
      </c>
      <c r="G169" s="9">
        <v>24</v>
      </c>
      <c r="H169" s="9">
        <v>16.02</v>
      </c>
      <c r="I169" s="9">
        <f t="shared" si="5"/>
        <v>7.98</v>
      </c>
      <c r="K169" s="1"/>
    </row>
    <row r="170" spans="2:11" x14ac:dyDescent="0.25">
      <c r="B170" s="3">
        <v>0.57291666666666663</v>
      </c>
      <c r="C170" s="4">
        <v>17.78</v>
      </c>
      <c r="D170" s="4">
        <f t="shared" si="4"/>
        <v>7.59</v>
      </c>
      <c r="E170" s="4">
        <v>25.37</v>
      </c>
      <c r="F170" s="4">
        <v>48.82</v>
      </c>
      <c r="G170" s="4">
        <v>24</v>
      </c>
      <c r="H170" s="4">
        <v>15.96</v>
      </c>
      <c r="I170" s="4">
        <f t="shared" si="5"/>
        <v>8.0399999999999991</v>
      </c>
      <c r="K170" s="1"/>
    </row>
    <row r="171" spans="2:11" x14ac:dyDescent="0.25">
      <c r="B171" s="8">
        <v>0.57638888888888895</v>
      </c>
      <c r="C171" s="9">
        <v>17.55</v>
      </c>
      <c r="D171" s="9">
        <f t="shared" si="4"/>
        <v>7.620000000000001</v>
      </c>
      <c r="E171" s="9">
        <v>25.17</v>
      </c>
      <c r="F171" s="9">
        <v>48.84</v>
      </c>
      <c r="G171" s="9">
        <v>24</v>
      </c>
      <c r="H171" s="9">
        <v>16.07</v>
      </c>
      <c r="I171" s="9">
        <f t="shared" si="5"/>
        <v>7.93</v>
      </c>
      <c r="K171" s="1"/>
    </row>
    <row r="172" spans="2:11" x14ac:dyDescent="0.25">
      <c r="B172" s="3">
        <v>0.57986111111111105</v>
      </c>
      <c r="C172" s="4">
        <v>17.850000000000001</v>
      </c>
      <c r="D172" s="4">
        <f t="shared" si="4"/>
        <v>7.59</v>
      </c>
      <c r="E172" s="4">
        <v>25.44</v>
      </c>
      <c r="F172" s="4">
        <v>48.82</v>
      </c>
      <c r="G172" s="4">
        <v>24</v>
      </c>
      <c r="H172" s="4">
        <v>15.92</v>
      </c>
      <c r="I172" s="4">
        <f t="shared" si="5"/>
        <v>8.08</v>
      </c>
      <c r="K172" s="1"/>
    </row>
    <row r="173" spans="2:11" x14ac:dyDescent="0.25">
      <c r="B173" s="8">
        <v>0.58333333333333337</v>
      </c>
      <c r="C173" s="9">
        <v>16.13</v>
      </c>
      <c r="D173" s="9">
        <f t="shared" si="4"/>
        <v>7.7800000000000011</v>
      </c>
      <c r="E173" s="9">
        <v>23.91</v>
      </c>
      <c r="F173" s="9">
        <v>48.95</v>
      </c>
      <c r="G173" s="9">
        <v>24</v>
      </c>
      <c r="H173" s="9">
        <v>16.79</v>
      </c>
      <c r="I173" s="9">
        <f t="shared" si="5"/>
        <v>7.2100000000000009</v>
      </c>
      <c r="K173" s="1"/>
    </row>
    <row r="174" spans="2:11" x14ac:dyDescent="0.25">
      <c r="B174" s="3">
        <v>0.58680555555555558</v>
      </c>
      <c r="C174" s="4">
        <v>14.98</v>
      </c>
      <c r="D174" s="4">
        <f t="shared" si="4"/>
        <v>7.8999999999999986</v>
      </c>
      <c r="E174" s="4">
        <v>22.88</v>
      </c>
      <c r="F174" s="4">
        <v>49.03</v>
      </c>
      <c r="G174" s="4">
        <v>24</v>
      </c>
      <c r="H174" s="4">
        <v>17.350000000000001</v>
      </c>
      <c r="I174" s="4">
        <f t="shared" si="5"/>
        <v>6.6499999999999986</v>
      </c>
      <c r="K174" s="1"/>
    </row>
    <row r="175" spans="2:11" x14ac:dyDescent="0.25">
      <c r="B175" s="8">
        <v>0.59027777777777779</v>
      </c>
      <c r="C175" s="9">
        <v>15.35</v>
      </c>
      <c r="D175" s="9">
        <f t="shared" si="4"/>
        <v>7.8699999999999992</v>
      </c>
      <c r="E175" s="9">
        <v>23.22</v>
      </c>
      <c r="F175" s="9">
        <v>49</v>
      </c>
      <c r="G175" s="9">
        <v>24</v>
      </c>
      <c r="H175" s="9">
        <v>17.170000000000002</v>
      </c>
      <c r="I175" s="9">
        <f t="shared" si="5"/>
        <v>6.8299999999999983</v>
      </c>
      <c r="K175" s="1"/>
    </row>
    <row r="176" spans="2:11" x14ac:dyDescent="0.25">
      <c r="B176" s="3">
        <v>0.59375</v>
      </c>
      <c r="C176" s="4">
        <v>15.53</v>
      </c>
      <c r="D176" s="4">
        <f t="shared" si="4"/>
        <v>7.8400000000000016</v>
      </c>
      <c r="E176" s="4">
        <v>23.37</v>
      </c>
      <c r="F176" s="4">
        <v>48.99</v>
      </c>
      <c r="G176" s="4">
        <v>24</v>
      </c>
      <c r="H176" s="4">
        <v>17.09</v>
      </c>
      <c r="I176" s="4">
        <f t="shared" si="5"/>
        <v>6.91</v>
      </c>
      <c r="K176" s="1"/>
    </row>
    <row r="177" spans="2:11" x14ac:dyDescent="0.25">
      <c r="B177" s="8">
        <v>0.59722222222222221</v>
      </c>
      <c r="C177" s="9">
        <v>15.4</v>
      </c>
      <c r="D177" s="9">
        <f t="shared" si="4"/>
        <v>7.8600000000000012</v>
      </c>
      <c r="E177" s="9">
        <v>23.26</v>
      </c>
      <c r="F177" s="9">
        <v>49</v>
      </c>
      <c r="G177" s="9">
        <v>24</v>
      </c>
      <c r="H177" s="9">
        <v>17.149999999999999</v>
      </c>
      <c r="I177" s="9">
        <f t="shared" si="5"/>
        <v>6.8500000000000014</v>
      </c>
      <c r="K177" s="1"/>
    </row>
    <row r="178" spans="2:11" x14ac:dyDescent="0.25">
      <c r="B178" s="3">
        <v>0.60069444444444442</v>
      </c>
      <c r="C178" s="4">
        <v>15.75</v>
      </c>
      <c r="D178" s="4">
        <f t="shared" si="4"/>
        <v>7.82</v>
      </c>
      <c r="E178" s="4">
        <v>23.57</v>
      </c>
      <c r="F178" s="4">
        <v>48.97</v>
      </c>
      <c r="G178" s="4">
        <v>24</v>
      </c>
      <c r="H178" s="4">
        <v>16.98</v>
      </c>
      <c r="I178" s="4">
        <f t="shared" si="5"/>
        <v>7.02</v>
      </c>
      <c r="K178" s="1"/>
    </row>
    <row r="179" spans="2:11" x14ac:dyDescent="0.25">
      <c r="B179" s="8">
        <v>0.60416666666666663</v>
      </c>
      <c r="C179" s="9">
        <v>15.6</v>
      </c>
      <c r="D179" s="9">
        <f t="shared" si="4"/>
        <v>7.8400000000000016</v>
      </c>
      <c r="E179" s="9">
        <v>23.44</v>
      </c>
      <c r="F179" s="9">
        <v>48.98</v>
      </c>
      <c r="G179" s="9">
        <v>24</v>
      </c>
      <c r="H179" s="9">
        <v>17.05</v>
      </c>
      <c r="I179" s="9">
        <f t="shared" si="5"/>
        <v>6.9499999999999993</v>
      </c>
      <c r="K179" s="1"/>
    </row>
    <row r="180" spans="2:11" x14ac:dyDescent="0.25">
      <c r="B180" s="3">
        <v>0.60763888888888895</v>
      </c>
      <c r="C180" s="4">
        <v>16.079999999999998</v>
      </c>
      <c r="D180" s="4">
        <f t="shared" si="4"/>
        <v>7.7800000000000011</v>
      </c>
      <c r="E180" s="4">
        <v>23.86</v>
      </c>
      <c r="F180" s="4">
        <v>48.95</v>
      </c>
      <c r="G180" s="4">
        <v>24</v>
      </c>
      <c r="H180" s="4">
        <v>16.82</v>
      </c>
      <c r="I180" s="4">
        <f t="shared" si="5"/>
        <v>7.18</v>
      </c>
      <c r="K180" s="1"/>
    </row>
    <row r="181" spans="2:11" x14ac:dyDescent="0.25">
      <c r="B181" s="8">
        <v>0.61111111111111105</v>
      </c>
      <c r="C181" s="9">
        <v>16.43</v>
      </c>
      <c r="D181" s="9">
        <f t="shared" si="4"/>
        <v>7.740000000000002</v>
      </c>
      <c r="E181" s="9">
        <v>24.17</v>
      </c>
      <c r="F181" s="9">
        <v>48.93</v>
      </c>
      <c r="G181" s="9">
        <v>24</v>
      </c>
      <c r="H181" s="9">
        <v>16.64</v>
      </c>
      <c r="I181" s="9">
        <f t="shared" si="5"/>
        <v>7.3599999999999994</v>
      </c>
      <c r="K181" s="1"/>
    </row>
    <row r="182" spans="2:11" x14ac:dyDescent="0.25">
      <c r="B182" s="3">
        <v>0.61458333333333337</v>
      </c>
      <c r="C182" s="4">
        <v>16.95</v>
      </c>
      <c r="D182" s="4">
        <f t="shared" si="4"/>
        <v>7.6900000000000013</v>
      </c>
      <c r="E182" s="4">
        <v>24.64</v>
      </c>
      <c r="F182" s="4">
        <v>48.89</v>
      </c>
      <c r="G182" s="4">
        <v>24</v>
      </c>
      <c r="H182" s="4">
        <v>16.38</v>
      </c>
      <c r="I182" s="4">
        <f t="shared" si="5"/>
        <v>7.620000000000001</v>
      </c>
      <c r="K182" s="1"/>
    </row>
    <row r="183" spans="2:11" x14ac:dyDescent="0.25">
      <c r="B183" s="8">
        <v>0.61805555555555558</v>
      </c>
      <c r="C183" s="9">
        <v>15.95</v>
      </c>
      <c r="D183" s="9">
        <f t="shared" si="4"/>
        <v>7.8000000000000007</v>
      </c>
      <c r="E183" s="9">
        <v>23.75</v>
      </c>
      <c r="F183" s="9">
        <v>48.96</v>
      </c>
      <c r="G183" s="9">
        <v>24</v>
      </c>
      <c r="H183" s="9">
        <v>16.88</v>
      </c>
      <c r="I183" s="9">
        <f t="shared" si="5"/>
        <v>7.120000000000001</v>
      </c>
      <c r="K183" s="1"/>
    </row>
    <row r="184" spans="2:11" x14ac:dyDescent="0.25">
      <c r="B184" s="3">
        <v>0.62152777777777779</v>
      </c>
      <c r="C184" s="4">
        <v>16.350000000000001</v>
      </c>
      <c r="D184" s="4">
        <f t="shared" si="4"/>
        <v>7.759999999999998</v>
      </c>
      <c r="E184" s="4">
        <v>24.11</v>
      </c>
      <c r="F184" s="4">
        <v>48.93</v>
      </c>
      <c r="G184" s="4">
        <v>24</v>
      </c>
      <c r="H184" s="4">
        <v>16.68</v>
      </c>
      <c r="I184" s="4">
        <f t="shared" si="5"/>
        <v>7.32</v>
      </c>
      <c r="K184" s="1"/>
    </row>
    <row r="185" spans="2:11" x14ac:dyDescent="0.25">
      <c r="B185" s="8">
        <v>0.625</v>
      </c>
      <c r="C185" s="9">
        <v>16.78</v>
      </c>
      <c r="D185" s="9">
        <f t="shared" si="4"/>
        <v>7.7099999999999973</v>
      </c>
      <c r="E185" s="9">
        <v>24.49</v>
      </c>
      <c r="F185" s="9">
        <v>48.9</v>
      </c>
      <c r="G185" s="9">
        <v>24</v>
      </c>
      <c r="H185" s="9">
        <v>16.47</v>
      </c>
      <c r="I185" s="9">
        <f t="shared" si="5"/>
        <v>7.5300000000000011</v>
      </c>
      <c r="K185" s="1"/>
    </row>
    <row r="186" spans="2:11" x14ac:dyDescent="0.25">
      <c r="B186" s="3">
        <v>0.62847222222222221</v>
      </c>
      <c r="C186" s="4">
        <v>16.75</v>
      </c>
      <c r="D186" s="4">
        <f t="shared" si="4"/>
        <v>7.7100000000000009</v>
      </c>
      <c r="E186" s="4">
        <v>24.46</v>
      </c>
      <c r="F186" s="4">
        <v>48.9</v>
      </c>
      <c r="G186" s="4">
        <v>24</v>
      </c>
      <c r="H186" s="4">
        <v>16.48</v>
      </c>
      <c r="I186" s="4">
        <f t="shared" si="5"/>
        <v>7.52</v>
      </c>
      <c r="K186" s="1"/>
    </row>
    <row r="187" spans="2:11" x14ac:dyDescent="0.25">
      <c r="B187" s="8">
        <v>0.63194444444444442</v>
      </c>
      <c r="C187" s="9">
        <v>16.43</v>
      </c>
      <c r="D187" s="9">
        <f t="shared" si="4"/>
        <v>7.740000000000002</v>
      </c>
      <c r="E187" s="9">
        <v>24.17</v>
      </c>
      <c r="F187" s="9">
        <v>48.93</v>
      </c>
      <c r="G187" s="9">
        <v>24</v>
      </c>
      <c r="H187" s="9">
        <v>16.64</v>
      </c>
      <c r="I187" s="9">
        <f t="shared" si="5"/>
        <v>7.3599999999999994</v>
      </c>
      <c r="K187" s="1"/>
    </row>
    <row r="188" spans="2:11" x14ac:dyDescent="0.25">
      <c r="B188" s="3">
        <v>0.63541666666666663</v>
      </c>
      <c r="C188" s="4">
        <v>15.45</v>
      </c>
      <c r="D188" s="4">
        <f t="shared" si="4"/>
        <v>7.8599999999999994</v>
      </c>
      <c r="E188" s="4">
        <v>23.31</v>
      </c>
      <c r="F188" s="4">
        <v>49</v>
      </c>
      <c r="G188" s="4">
        <v>24</v>
      </c>
      <c r="H188" s="4">
        <v>17.12</v>
      </c>
      <c r="I188" s="4">
        <f t="shared" si="5"/>
        <v>6.879999999999999</v>
      </c>
      <c r="K188" s="1"/>
    </row>
    <row r="189" spans="2:11" x14ac:dyDescent="0.25">
      <c r="B189" s="8">
        <v>0.63888888888888895</v>
      </c>
      <c r="C189" s="9">
        <v>15.35</v>
      </c>
      <c r="D189" s="9">
        <f t="shared" si="4"/>
        <v>7.8699999999999992</v>
      </c>
      <c r="E189" s="9">
        <v>23.22</v>
      </c>
      <c r="F189" s="9">
        <v>49</v>
      </c>
      <c r="G189" s="9">
        <v>24</v>
      </c>
      <c r="H189" s="9">
        <v>17.170000000000002</v>
      </c>
      <c r="I189" s="9">
        <f t="shared" si="5"/>
        <v>6.8299999999999983</v>
      </c>
      <c r="K189" s="1"/>
    </row>
    <row r="190" spans="2:11" x14ac:dyDescent="0.25">
      <c r="B190" s="3">
        <v>0.64236111111111105</v>
      </c>
      <c r="C190" s="4">
        <v>15.1</v>
      </c>
      <c r="D190" s="4">
        <f t="shared" si="4"/>
        <v>7.8899999999999988</v>
      </c>
      <c r="E190" s="4">
        <v>22.99</v>
      </c>
      <c r="F190" s="4">
        <v>49.02</v>
      </c>
      <c r="G190" s="4">
        <v>24</v>
      </c>
      <c r="H190" s="4">
        <v>17.29</v>
      </c>
      <c r="I190" s="4">
        <f t="shared" si="5"/>
        <v>6.7100000000000009</v>
      </c>
      <c r="K190" s="1"/>
    </row>
    <row r="191" spans="2:11" x14ac:dyDescent="0.25">
      <c r="B191" s="8">
        <v>0.64583333333333337</v>
      </c>
      <c r="C191" s="9">
        <v>14.43</v>
      </c>
      <c r="D191" s="9">
        <f t="shared" si="4"/>
        <v>7.9600000000000009</v>
      </c>
      <c r="E191" s="9">
        <v>22.39</v>
      </c>
      <c r="F191" s="9">
        <v>49.07</v>
      </c>
      <c r="G191" s="9">
        <v>24</v>
      </c>
      <c r="H191" s="9">
        <v>17.62</v>
      </c>
      <c r="I191" s="9">
        <f t="shared" si="5"/>
        <v>6.379999999999999</v>
      </c>
      <c r="K191" s="1"/>
    </row>
    <row r="192" spans="2:11" x14ac:dyDescent="0.25">
      <c r="B192" s="3">
        <v>0.64930555555555558</v>
      </c>
      <c r="C192" s="4">
        <v>13.63</v>
      </c>
      <c r="D192" s="4">
        <f t="shared" si="4"/>
        <v>8.0400000000000009</v>
      </c>
      <c r="E192" s="4">
        <v>21.67</v>
      </c>
      <c r="F192" s="4">
        <v>49.12</v>
      </c>
      <c r="G192" s="4">
        <v>24</v>
      </c>
      <c r="H192" s="4">
        <v>17.989999999999998</v>
      </c>
      <c r="I192" s="4">
        <f t="shared" si="5"/>
        <v>6.0100000000000016</v>
      </c>
      <c r="K192" s="1"/>
    </row>
    <row r="193" spans="2:11" x14ac:dyDescent="0.25">
      <c r="B193" s="8">
        <v>0.65277777777777779</v>
      </c>
      <c r="C193" s="9">
        <v>12.28</v>
      </c>
      <c r="D193" s="9">
        <f t="shared" si="4"/>
        <v>8.17</v>
      </c>
      <c r="E193" s="9">
        <v>20.45</v>
      </c>
      <c r="F193" s="9">
        <v>49.21</v>
      </c>
      <c r="G193" s="9">
        <v>24</v>
      </c>
      <c r="H193" s="9">
        <v>18.600000000000001</v>
      </c>
      <c r="I193" s="9">
        <f t="shared" si="5"/>
        <v>5.3999999999999986</v>
      </c>
      <c r="K193" s="1"/>
    </row>
    <row r="194" spans="2:11" x14ac:dyDescent="0.25">
      <c r="B194" s="3">
        <v>0.65625</v>
      </c>
      <c r="C194" s="4">
        <v>11.58</v>
      </c>
      <c r="D194" s="4">
        <f t="shared" si="4"/>
        <v>8.2299999999999986</v>
      </c>
      <c r="E194" s="4">
        <v>19.809999999999999</v>
      </c>
      <c r="F194" s="4">
        <v>49.26</v>
      </c>
      <c r="G194" s="4">
        <v>24</v>
      </c>
      <c r="H194" s="4">
        <v>18.91</v>
      </c>
      <c r="I194" s="4">
        <f t="shared" si="5"/>
        <v>5.09</v>
      </c>
      <c r="K194" s="1"/>
    </row>
    <row r="195" spans="2:11" x14ac:dyDescent="0.25">
      <c r="B195" s="8">
        <v>0.65972222222222221</v>
      </c>
      <c r="C195" s="9">
        <v>12.38</v>
      </c>
      <c r="D195" s="9">
        <f t="shared" si="4"/>
        <v>8.1599999999999984</v>
      </c>
      <c r="E195" s="9">
        <v>20.54</v>
      </c>
      <c r="F195" s="9">
        <v>49.21</v>
      </c>
      <c r="G195" s="9">
        <v>24</v>
      </c>
      <c r="H195" s="9">
        <v>18.559999999999999</v>
      </c>
      <c r="I195" s="9">
        <f t="shared" si="5"/>
        <v>5.4400000000000013</v>
      </c>
      <c r="K195" s="1"/>
    </row>
    <row r="196" spans="2:11" x14ac:dyDescent="0.25">
      <c r="B196" s="3">
        <v>0.66319444444444442</v>
      </c>
      <c r="C196" s="4">
        <v>10.93</v>
      </c>
      <c r="D196" s="4">
        <f t="shared" si="4"/>
        <v>8.2899999999999991</v>
      </c>
      <c r="E196" s="4">
        <v>19.22</v>
      </c>
      <c r="F196" s="4">
        <v>49.3</v>
      </c>
      <c r="G196" s="4">
        <v>24</v>
      </c>
      <c r="H196" s="4">
        <v>19.190000000000001</v>
      </c>
      <c r="I196" s="4">
        <f t="shared" si="5"/>
        <v>4.8099999999999987</v>
      </c>
      <c r="K196" s="1"/>
    </row>
    <row r="197" spans="2:11" x14ac:dyDescent="0.25">
      <c r="B197" s="8">
        <v>0.66666666666666663</v>
      </c>
      <c r="C197" s="9">
        <v>10.95</v>
      </c>
      <c r="D197" s="9">
        <f t="shared" si="4"/>
        <v>8.2899999999999991</v>
      </c>
      <c r="E197" s="9">
        <v>19.239999999999998</v>
      </c>
      <c r="F197" s="9">
        <v>49.3</v>
      </c>
      <c r="G197" s="9">
        <v>24</v>
      </c>
      <c r="H197" s="9">
        <v>19.18</v>
      </c>
      <c r="I197" s="9">
        <f t="shared" si="5"/>
        <v>4.82</v>
      </c>
      <c r="K197" s="1"/>
    </row>
    <row r="198" spans="2:11" x14ac:dyDescent="0.25">
      <c r="B198" s="3">
        <v>0.67013888888888884</v>
      </c>
      <c r="C198" s="4">
        <v>10.6</v>
      </c>
      <c r="D198" s="4">
        <f t="shared" ref="D198:D261" si="6">E198-C198</f>
        <v>8.3200000000000021</v>
      </c>
      <c r="E198" s="4">
        <v>18.920000000000002</v>
      </c>
      <c r="F198" s="4">
        <v>49.32</v>
      </c>
      <c r="G198" s="4">
        <v>24</v>
      </c>
      <c r="H198" s="4">
        <v>19.32</v>
      </c>
      <c r="I198" s="4">
        <f t="shared" ref="I198:I261" si="7">G198-H198</f>
        <v>4.68</v>
      </c>
      <c r="K198" s="1"/>
    </row>
    <row r="199" spans="2:11" x14ac:dyDescent="0.25">
      <c r="B199" s="8">
        <v>0.67361111111111116</v>
      </c>
      <c r="C199" s="9">
        <v>10.029999999999999</v>
      </c>
      <c r="D199" s="9">
        <f t="shared" si="6"/>
        <v>8.3699999999999992</v>
      </c>
      <c r="E199" s="9">
        <v>18.399999999999999</v>
      </c>
      <c r="F199" s="9">
        <v>49.35</v>
      </c>
      <c r="G199" s="9">
        <v>24</v>
      </c>
      <c r="H199" s="9">
        <v>19.559999999999999</v>
      </c>
      <c r="I199" s="9">
        <f t="shared" si="7"/>
        <v>4.4400000000000013</v>
      </c>
      <c r="K199" s="1"/>
    </row>
    <row r="200" spans="2:11" x14ac:dyDescent="0.25">
      <c r="B200" s="3">
        <v>0.67708333333333337</v>
      </c>
      <c r="C200" s="4">
        <v>10.029999999999999</v>
      </c>
      <c r="D200" s="4">
        <f t="shared" si="6"/>
        <v>8.3699999999999992</v>
      </c>
      <c r="E200" s="4">
        <v>18.399999999999999</v>
      </c>
      <c r="F200" s="4">
        <v>49.35</v>
      </c>
      <c r="G200" s="4">
        <v>24</v>
      </c>
      <c r="H200" s="4">
        <v>19.559999999999999</v>
      </c>
      <c r="I200" s="4">
        <f t="shared" si="7"/>
        <v>4.4400000000000013</v>
      </c>
      <c r="K200" s="1"/>
    </row>
    <row r="201" spans="2:11" x14ac:dyDescent="0.25">
      <c r="B201" s="8">
        <v>0.68055555555555547</v>
      </c>
      <c r="C201" s="9">
        <v>9.98</v>
      </c>
      <c r="D201" s="9">
        <f t="shared" si="6"/>
        <v>8.370000000000001</v>
      </c>
      <c r="E201" s="9">
        <v>18.350000000000001</v>
      </c>
      <c r="F201" s="9">
        <v>49.35</v>
      </c>
      <c r="G201" s="9">
        <v>24</v>
      </c>
      <c r="H201" s="9">
        <v>19.579999999999998</v>
      </c>
      <c r="I201" s="9">
        <f t="shared" si="7"/>
        <v>4.4200000000000017</v>
      </c>
      <c r="K201" s="1"/>
    </row>
    <row r="202" spans="2:11" x14ac:dyDescent="0.25">
      <c r="B202" s="3">
        <v>0.68402777777777779</v>
      </c>
      <c r="C202" s="4">
        <v>9.18</v>
      </c>
      <c r="D202" s="4">
        <f t="shared" si="6"/>
        <v>8.4400000000000013</v>
      </c>
      <c r="E202" s="4">
        <v>17.62</v>
      </c>
      <c r="F202" s="4">
        <v>49.4</v>
      </c>
      <c r="G202" s="4">
        <v>24</v>
      </c>
      <c r="H202" s="4">
        <v>19.899999999999999</v>
      </c>
      <c r="I202" s="4">
        <f t="shared" si="7"/>
        <v>4.1000000000000014</v>
      </c>
      <c r="K202" s="1"/>
    </row>
    <row r="203" spans="2:11" x14ac:dyDescent="0.25">
      <c r="B203" s="8">
        <v>0.6875</v>
      </c>
      <c r="C203" s="9">
        <v>9.1300000000000008</v>
      </c>
      <c r="D203" s="9">
        <f t="shared" si="6"/>
        <v>8.44</v>
      </c>
      <c r="E203" s="9">
        <v>17.57</v>
      </c>
      <c r="F203" s="9">
        <v>49.4</v>
      </c>
      <c r="G203" s="9">
        <v>24</v>
      </c>
      <c r="H203" s="9">
        <v>19.920000000000002</v>
      </c>
      <c r="I203" s="9">
        <f t="shared" si="7"/>
        <v>4.0799999999999983</v>
      </c>
      <c r="K203" s="1"/>
    </row>
    <row r="204" spans="2:11" x14ac:dyDescent="0.25">
      <c r="B204" s="3">
        <v>0.69097222222222221</v>
      </c>
      <c r="C204" s="4">
        <v>8.98</v>
      </c>
      <c r="D204" s="4">
        <f t="shared" si="6"/>
        <v>8.4499999999999993</v>
      </c>
      <c r="E204" s="4">
        <v>17.43</v>
      </c>
      <c r="F204" s="4">
        <v>49.41</v>
      </c>
      <c r="G204" s="4">
        <v>24</v>
      </c>
      <c r="H204" s="4">
        <v>19.98</v>
      </c>
      <c r="I204" s="4">
        <f t="shared" si="7"/>
        <v>4.0199999999999996</v>
      </c>
      <c r="K204" s="1"/>
    </row>
    <row r="205" spans="2:11" x14ac:dyDescent="0.25">
      <c r="B205" s="8">
        <v>0.69444444444444453</v>
      </c>
      <c r="C205" s="9">
        <v>9.23</v>
      </c>
      <c r="D205" s="9">
        <f t="shared" si="6"/>
        <v>8.43</v>
      </c>
      <c r="E205" s="9">
        <v>17.66</v>
      </c>
      <c r="F205" s="9">
        <v>49.4</v>
      </c>
      <c r="G205" s="9">
        <v>24</v>
      </c>
      <c r="H205" s="9">
        <v>19.88</v>
      </c>
      <c r="I205" s="9">
        <f t="shared" si="7"/>
        <v>4.120000000000001</v>
      </c>
      <c r="K205" s="1"/>
    </row>
    <row r="206" spans="2:11" x14ac:dyDescent="0.25">
      <c r="B206" s="3">
        <v>0.69791666666666663</v>
      </c>
      <c r="C206" s="4">
        <v>9.5500000000000007</v>
      </c>
      <c r="D206" s="4">
        <f t="shared" si="6"/>
        <v>8.41</v>
      </c>
      <c r="E206" s="4">
        <v>17.96</v>
      </c>
      <c r="F206" s="4">
        <v>49.38</v>
      </c>
      <c r="G206" s="4">
        <v>24</v>
      </c>
      <c r="H206" s="4">
        <v>19.75</v>
      </c>
      <c r="I206" s="4">
        <f t="shared" si="7"/>
        <v>4.25</v>
      </c>
      <c r="K206" s="1"/>
    </row>
    <row r="207" spans="2:11" x14ac:dyDescent="0.25">
      <c r="B207" s="8">
        <v>0.70138888888888884</v>
      </c>
      <c r="C207" s="9">
        <v>8.98</v>
      </c>
      <c r="D207" s="9">
        <f t="shared" si="6"/>
        <v>8.4499999999999993</v>
      </c>
      <c r="E207" s="9">
        <v>17.43</v>
      </c>
      <c r="F207" s="9">
        <v>49.41</v>
      </c>
      <c r="G207" s="9">
        <v>24</v>
      </c>
      <c r="H207" s="9">
        <v>19.98</v>
      </c>
      <c r="I207" s="9">
        <f t="shared" si="7"/>
        <v>4.0199999999999996</v>
      </c>
      <c r="K207" s="1"/>
    </row>
    <row r="208" spans="2:11" x14ac:dyDescent="0.25">
      <c r="B208" s="3">
        <v>0.70486111111111116</v>
      </c>
      <c r="C208" s="4">
        <v>8.5</v>
      </c>
      <c r="D208" s="4">
        <f t="shared" si="6"/>
        <v>8.5</v>
      </c>
      <c r="E208" s="4">
        <v>17</v>
      </c>
      <c r="F208" s="4">
        <v>49.44</v>
      </c>
      <c r="G208" s="4">
        <v>24</v>
      </c>
      <c r="H208" s="4">
        <v>20.170000000000002</v>
      </c>
      <c r="I208" s="4">
        <f t="shared" si="7"/>
        <v>3.8299999999999983</v>
      </c>
      <c r="K208" s="1"/>
    </row>
    <row r="209" spans="2:11" x14ac:dyDescent="0.25">
      <c r="B209" s="8">
        <v>0.70833333333333337</v>
      </c>
      <c r="C209" s="9">
        <v>8.1999999999999993</v>
      </c>
      <c r="D209" s="9">
        <f t="shared" si="6"/>
        <v>8.52</v>
      </c>
      <c r="E209" s="9">
        <v>16.72</v>
      </c>
      <c r="F209" s="9">
        <v>49.46</v>
      </c>
      <c r="G209" s="9">
        <v>24</v>
      </c>
      <c r="H209" s="9">
        <v>20.28</v>
      </c>
      <c r="I209" s="9">
        <f t="shared" si="7"/>
        <v>3.7199999999999989</v>
      </c>
      <c r="K209" s="1"/>
    </row>
    <row r="210" spans="2:11" x14ac:dyDescent="0.25">
      <c r="B210" s="3">
        <v>0.71180555555555547</v>
      </c>
      <c r="C210" s="4">
        <v>8.73</v>
      </c>
      <c r="D210" s="4">
        <f t="shared" si="6"/>
        <v>8.4699999999999989</v>
      </c>
      <c r="E210" s="4">
        <v>17.2</v>
      </c>
      <c r="F210" s="4">
        <v>49.43</v>
      </c>
      <c r="G210" s="4">
        <v>24</v>
      </c>
      <c r="H210" s="4">
        <v>20.079999999999998</v>
      </c>
      <c r="I210" s="4">
        <f t="shared" si="7"/>
        <v>3.9200000000000017</v>
      </c>
      <c r="K210" s="1"/>
    </row>
    <row r="211" spans="2:11" x14ac:dyDescent="0.25">
      <c r="B211" s="8">
        <v>0.71527777777777779</v>
      </c>
      <c r="C211" s="9">
        <v>8.83</v>
      </c>
      <c r="D211" s="9">
        <f t="shared" si="6"/>
        <v>8.4700000000000006</v>
      </c>
      <c r="E211" s="9">
        <v>17.3</v>
      </c>
      <c r="F211" s="9">
        <v>49.42</v>
      </c>
      <c r="G211" s="9">
        <v>24</v>
      </c>
      <c r="H211" s="9">
        <v>20.04</v>
      </c>
      <c r="I211" s="9">
        <f t="shared" si="7"/>
        <v>3.9600000000000009</v>
      </c>
      <c r="K211" s="1"/>
    </row>
    <row r="212" spans="2:11" x14ac:dyDescent="0.25">
      <c r="B212" s="3">
        <v>0.71875</v>
      </c>
      <c r="C212" s="4">
        <v>9.1300000000000008</v>
      </c>
      <c r="D212" s="4">
        <f t="shared" si="6"/>
        <v>8.44</v>
      </c>
      <c r="E212" s="4">
        <v>17.57</v>
      </c>
      <c r="F212" s="4">
        <v>49.4</v>
      </c>
      <c r="G212" s="4">
        <v>24</v>
      </c>
      <c r="H212" s="4">
        <v>19.920000000000002</v>
      </c>
      <c r="I212" s="4">
        <f t="shared" si="7"/>
        <v>4.0799999999999983</v>
      </c>
      <c r="K212" s="1"/>
    </row>
    <row r="213" spans="2:11" x14ac:dyDescent="0.25">
      <c r="B213" s="8">
        <v>0.72222222222222221</v>
      </c>
      <c r="C213" s="9">
        <v>9.35</v>
      </c>
      <c r="D213" s="9">
        <f t="shared" si="6"/>
        <v>8.4300000000000015</v>
      </c>
      <c r="E213" s="9">
        <v>17.78</v>
      </c>
      <c r="F213" s="9">
        <v>49.39</v>
      </c>
      <c r="G213" s="9">
        <v>24</v>
      </c>
      <c r="H213" s="9">
        <v>19.829999999999998</v>
      </c>
      <c r="I213" s="9">
        <f t="shared" si="7"/>
        <v>4.1700000000000017</v>
      </c>
      <c r="K213" s="1"/>
    </row>
    <row r="214" spans="2:11" x14ac:dyDescent="0.25">
      <c r="B214" s="3">
        <v>0.72569444444444453</v>
      </c>
      <c r="C214" s="4">
        <v>10.050000000000001</v>
      </c>
      <c r="D214" s="4">
        <f t="shared" si="6"/>
        <v>8.370000000000001</v>
      </c>
      <c r="E214" s="4">
        <v>18.420000000000002</v>
      </c>
      <c r="F214" s="4">
        <v>49.35</v>
      </c>
      <c r="G214" s="4">
        <v>24</v>
      </c>
      <c r="H214" s="4">
        <v>19.55</v>
      </c>
      <c r="I214" s="4">
        <f t="shared" si="7"/>
        <v>4.4499999999999993</v>
      </c>
      <c r="K214" s="1"/>
    </row>
    <row r="215" spans="2:11" x14ac:dyDescent="0.25">
      <c r="B215" s="8">
        <v>0.72916666666666663</v>
      </c>
      <c r="C215" s="9">
        <v>10.130000000000001</v>
      </c>
      <c r="D215" s="9">
        <f t="shared" si="6"/>
        <v>8.3599999999999977</v>
      </c>
      <c r="E215" s="9">
        <v>18.489999999999998</v>
      </c>
      <c r="F215" s="9">
        <v>49.35</v>
      </c>
      <c r="G215" s="9">
        <v>24</v>
      </c>
      <c r="H215" s="9">
        <v>19.52</v>
      </c>
      <c r="I215" s="9">
        <f t="shared" si="7"/>
        <v>4.4800000000000004</v>
      </c>
      <c r="K215" s="1"/>
    </row>
    <row r="216" spans="2:11" x14ac:dyDescent="0.25">
      <c r="B216" s="3">
        <v>0.73263888888888884</v>
      </c>
      <c r="C216" s="4">
        <v>10.73</v>
      </c>
      <c r="D216" s="4">
        <f t="shared" si="6"/>
        <v>8.3099999999999987</v>
      </c>
      <c r="E216" s="4">
        <v>19.04</v>
      </c>
      <c r="F216" s="4">
        <v>49.31</v>
      </c>
      <c r="G216" s="4">
        <v>24</v>
      </c>
      <c r="H216" s="4">
        <v>19.27</v>
      </c>
      <c r="I216" s="4">
        <f t="shared" si="7"/>
        <v>4.7300000000000004</v>
      </c>
      <c r="K216" s="1"/>
    </row>
    <row r="217" spans="2:11" x14ac:dyDescent="0.25">
      <c r="B217" s="8">
        <v>0.73611111111111116</v>
      </c>
      <c r="C217" s="9">
        <v>11.75</v>
      </c>
      <c r="D217" s="9">
        <f t="shared" si="6"/>
        <v>8.2199999999999989</v>
      </c>
      <c r="E217" s="9">
        <v>19.97</v>
      </c>
      <c r="F217" s="9">
        <v>49.25</v>
      </c>
      <c r="G217" s="9">
        <v>24</v>
      </c>
      <c r="H217" s="9">
        <v>18.829999999999998</v>
      </c>
      <c r="I217" s="9">
        <f t="shared" si="7"/>
        <v>5.1700000000000017</v>
      </c>
      <c r="K217" s="1"/>
    </row>
    <row r="218" spans="2:11" x14ac:dyDescent="0.25">
      <c r="B218" s="3">
        <v>0.73958333333333337</v>
      </c>
      <c r="C218" s="4">
        <v>11.75</v>
      </c>
      <c r="D218" s="4">
        <f t="shared" si="6"/>
        <v>8.2199999999999989</v>
      </c>
      <c r="E218" s="4">
        <v>19.97</v>
      </c>
      <c r="F218" s="4">
        <v>49.25</v>
      </c>
      <c r="G218" s="4">
        <v>24</v>
      </c>
      <c r="H218" s="4">
        <v>18.829999999999998</v>
      </c>
      <c r="I218" s="4">
        <f t="shared" si="7"/>
        <v>5.1700000000000017</v>
      </c>
      <c r="K218" s="1"/>
    </row>
    <row r="219" spans="2:11" x14ac:dyDescent="0.25">
      <c r="B219" s="8">
        <v>0.74305555555555547</v>
      </c>
      <c r="C219" s="9">
        <v>12.05</v>
      </c>
      <c r="D219" s="9">
        <f t="shared" si="6"/>
        <v>8.1899999999999977</v>
      </c>
      <c r="E219" s="9">
        <v>20.239999999999998</v>
      </c>
      <c r="F219" s="9">
        <v>49.23</v>
      </c>
      <c r="G219" s="9">
        <v>24</v>
      </c>
      <c r="H219" s="9">
        <v>18.7</v>
      </c>
      <c r="I219" s="9">
        <f t="shared" si="7"/>
        <v>5.3000000000000007</v>
      </c>
      <c r="K219" s="1"/>
    </row>
    <row r="220" spans="2:11" x14ac:dyDescent="0.25">
      <c r="B220" s="3">
        <v>0.74652777777777779</v>
      </c>
      <c r="C220" s="4">
        <v>12.03</v>
      </c>
      <c r="D220" s="4">
        <f t="shared" si="6"/>
        <v>8.19</v>
      </c>
      <c r="E220" s="4">
        <v>20.22</v>
      </c>
      <c r="F220" s="4">
        <v>49.23</v>
      </c>
      <c r="G220" s="4">
        <v>24</v>
      </c>
      <c r="H220" s="4">
        <v>18.71</v>
      </c>
      <c r="I220" s="4">
        <f t="shared" si="7"/>
        <v>5.2899999999999991</v>
      </c>
      <c r="K220" s="1"/>
    </row>
    <row r="221" spans="2:11" x14ac:dyDescent="0.25">
      <c r="B221" s="8">
        <v>0.75</v>
      </c>
      <c r="C221" s="9">
        <v>13.08</v>
      </c>
      <c r="D221" s="9">
        <f t="shared" si="6"/>
        <v>8.0900000000000016</v>
      </c>
      <c r="E221" s="9">
        <v>21.17</v>
      </c>
      <c r="F221" s="9">
        <v>49.16</v>
      </c>
      <c r="G221" s="9">
        <v>24</v>
      </c>
      <c r="H221" s="9">
        <v>18.239999999999998</v>
      </c>
      <c r="I221" s="9">
        <f t="shared" si="7"/>
        <v>5.7600000000000016</v>
      </c>
      <c r="K221" s="1"/>
    </row>
    <row r="222" spans="2:11" x14ac:dyDescent="0.25">
      <c r="B222" s="3">
        <v>0.75347222222222221</v>
      </c>
      <c r="C222" s="4">
        <v>13.43</v>
      </c>
      <c r="D222" s="4">
        <f t="shared" si="6"/>
        <v>8.0599999999999987</v>
      </c>
      <c r="E222" s="4">
        <v>21.49</v>
      </c>
      <c r="F222" s="4">
        <v>49.14</v>
      </c>
      <c r="G222" s="4">
        <v>24</v>
      </c>
      <c r="H222" s="4">
        <v>18.079999999999998</v>
      </c>
      <c r="I222" s="4">
        <f t="shared" si="7"/>
        <v>5.9200000000000017</v>
      </c>
      <c r="K222" s="1"/>
    </row>
    <row r="223" spans="2:11" x14ac:dyDescent="0.25">
      <c r="B223" s="8">
        <v>0.75694444444444453</v>
      </c>
      <c r="C223" s="9">
        <v>14.25</v>
      </c>
      <c r="D223" s="9">
        <f t="shared" si="6"/>
        <v>7.98</v>
      </c>
      <c r="E223" s="9">
        <v>22.23</v>
      </c>
      <c r="F223" s="9">
        <v>49.08</v>
      </c>
      <c r="G223" s="9">
        <v>24</v>
      </c>
      <c r="H223" s="9">
        <v>17.7</v>
      </c>
      <c r="I223" s="9">
        <f t="shared" si="7"/>
        <v>6.3000000000000007</v>
      </c>
      <c r="K223" s="1"/>
    </row>
    <row r="224" spans="2:11" x14ac:dyDescent="0.25">
      <c r="B224" s="3">
        <v>0.76041666666666663</v>
      </c>
      <c r="C224" s="4">
        <v>14.03</v>
      </c>
      <c r="D224" s="4">
        <f t="shared" si="6"/>
        <v>8.0000000000000018</v>
      </c>
      <c r="E224" s="4">
        <v>22.03</v>
      </c>
      <c r="F224" s="4">
        <v>49.1</v>
      </c>
      <c r="G224" s="4">
        <v>24</v>
      </c>
      <c r="H224" s="4">
        <v>17.809999999999999</v>
      </c>
      <c r="I224" s="4">
        <f t="shared" si="7"/>
        <v>6.1900000000000013</v>
      </c>
      <c r="K224" s="1"/>
    </row>
    <row r="225" spans="2:11" x14ac:dyDescent="0.25">
      <c r="B225" s="8">
        <v>0.76388888888888884</v>
      </c>
      <c r="C225" s="9">
        <v>14.33</v>
      </c>
      <c r="D225" s="9">
        <f t="shared" si="6"/>
        <v>7.9700000000000006</v>
      </c>
      <c r="E225" s="9">
        <v>22.3</v>
      </c>
      <c r="F225" s="9">
        <v>49.07</v>
      </c>
      <c r="G225" s="9">
        <v>24</v>
      </c>
      <c r="H225" s="9">
        <v>17.66</v>
      </c>
      <c r="I225" s="9">
        <f t="shared" si="7"/>
        <v>6.34</v>
      </c>
      <c r="K225" s="1"/>
    </row>
    <row r="226" spans="2:11" x14ac:dyDescent="0.25">
      <c r="B226" s="3">
        <v>0.76736111111111116</v>
      </c>
      <c r="C226" s="4">
        <v>14.58</v>
      </c>
      <c r="D226" s="4">
        <f t="shared" si="6"/>
        <v>7.9399999999999995</v>
      </c>
      <c r="E226" s="4">
        <v>22.52</v>
      </c>
      <c r="F226" s="4">
        <v>49.06</v>
      </c>
      <c r="G226" s="4">
        <v>24</v>
      </c>
      <c r="H226" s="4">
        <v>17.55</v>
      </c>
      <c r="I226" s="4">
        <f t="shared" si="7"/>
        <v>6.4499999999999993</v>
      </c>
      <c r="K226" s="1"/>
    </row>
    <row r="227" spans="2:11" x14ac:dyDescent="0.25">
      <c r="B227" s="8">
        <v>0.77083333333333337</v>
      </c>
      <c r="C227" s="9">
        <v>14.48</v>
      </c>
      <c r="D227" s="9">
        <f t="shared" si="6"/>
        <v>7.9499999999999993</v>
      </c>
      <c r="E227" s="9">
        <v>22.43</v>
      </c>
      <c r="F227" s="9">
        <v>49.06</v>
      </c>
      <c r="G227" s="9">
        <v>24</v>
      </c>
      <c r="H227" s="9">
        <v>17.59</v>
      </c>
      <c r="I227" s="9">
        <f t="shared" si="7"/>
        <v>6.41</v>
      </c>
      <c r="K227" s="1"/>
    </row>
    <row r="228" spans="2:11" x14ac:dyDescent="0.25">
      <c r="B228" s="3">
        <v>0.77430555555555547</v>
      </c>
      <c r="C228" s="4">
        <v>14.65</v>
      </c>
      <c r="D228" s="4">
        <f t="shared" si="6"/>
        <v>7.9399999999999995</v>
      </c>
      <c r="E228" s="4">
        <v>22.59</v>
      </c>
      <c r="F228" s="4">
        <v>49.05</v>
      </c>
      <c r="G228" s="4">
        <v>24</v>
      </c>
      <c r="H228" s="4">
        <v>17.510000000000002</v>
      </c>
      <c r="I228" s="4">
        <f t="shared" si="7"/>
        <v>6.4899999999999984</v>
      </c>
      <c r="K228" s="1"/>
    </row>
    <row r="229" spans="2:11" x14ac:dyDescent="0.25">
      <c r="B229" s="8">
        <v>0.77777777777777779</v>
      </c>
      <c r="C229" s="9">
        <v>13.75</v>
      </c>
      <c r="D229" s="9">
        <f t="shared" si="6"/>
        <v>8.0300000000000011</v>
      </c>
      <c r="E229" s="9">
        <v>21.78</v>
      </c>
      <c r="F229" s="9">
        <v>49.11</v>
      </c>
      <c r="G229" s="9">
        <v>24</v>
      </c>
      <c r="H229" s="9">
        <v>17.93</v>
      </c>
      <c r="I229" s="9">
        <f t="shared" si="7"/>
        <v>6.07</v>
      </c>
      <c r="K229" s="1"/>
    </row>
    <row r="230" spans="2:11" x14ac:dyDescent="0.25">
      <c r="B230" s="3">
        <v>0.78125</v>
      </c>
      <c r="C230" s="4">
        <v>14.9</v>
      </c>
      <c r="D230" s="4">
        <f t="shared" si="6"/>
        <v>7.9099999999999984</v>
      </c>
      <c r="E230" s="4">
        <v>22.81</v>
      </c>
      <c r="F230" s="4">
        <v>49.03</v>
      </c>
      <c r="G230" s="4">
        <v>24</v>
      </c>
      <c r="H230" s="4">
        <v>17.39</v>
      </c>
      <c r="I230" s="4">
        <f t="shared" si="7"/>
        <v>6.6099999999999994</v>
      </c>
      <c r="K230" s="1"/>
    </row>
    <row r="231" spans="2:11" x14ac:dyDescent="0.25">
      <c r="B231" s="8">
        <v>0.78472222222222221</v>
      </c>
      <c r="C231" s="9">
        <v>16.3</v>
      </c>
      <c r="D231" s="9">
        <f t="shared" si="6"/>
        <v>7.759999999999998</v>
      </c>
      <c r="E231" s="9">
        <v>24.06</v>
      </c>
      <c r="F231" s="9">
        <v>48.93</v>
      </c>
      <c r="G231" s="9">
        <v>24</v>
      </c>
      <c r="H231" s="9">
        <v>16.71</v>
      </c>
      <c r="I231" s="9">
        <f t="shared" si="7"/>
        <v>7.2899999999999991</v>
      </c>
      <c r="K231" s="1"/>
    </row>
    <row r="232" spans="2:11" x14ac:dyDescent="0.25">
      <c r="B232" s="3">
        <v>0.78819444444444453</v>
      </c>
      <c r="C232" s="4">
        <v>17.45</v>
      </c>
      <c r="D232" s="4">
        <f t="shared" si="6"/>
        <v>7.629999999999999</v>
      </c>
      <c r="E232" s="4">
        <v>25.08</v>
      </c>
      <c r="F232" s="4">
        <v>48.85</v>
      </c>
      <c r="G232" s="4">
        <v>24</v>
      </c>
      <c r="H232" s="4">
        <v>16.12</v>
      </c>
      <c r="I232" s="4">
        <f t="shared" si="7"/>
        <v>7.879999999999999</v>
      </c>
      <c r="K232" s="1"/>
    </row>
    <row r="233" spans="2:11" x14ac:dyDescent="0.25">
      <c r="B233" s="8">
        <v>0.79166666666666663</v>
      </c>
      <c r="C233" s="9">
        <v>17.25</v>
      </c>
      <c r="D233" s="9">
        <f t="shared" si="6"/>
        <v>7.66</v>
      </c>
      <c r="E233" s="9">
        <v>24.91</v>
      </c>
      <c r="F233" s="9">
        <v>48.86</v>
      </c>
      <c r="G233" s="9">
        <v>24</v>
      </c>
      <c r="H233" s="9">
        <v>16.23</v>
      </c>
      <c r="I233" s="9">
        <f t="shared" si="7"/>
        <v>7.77</v>
      </c>
      <c r="K233" s="1"/>
    </row>
    <row r="234" spans="2:11" x14ac:dyDescent="0.25">
      <c r="B234" s="3">
        <v>0.79513888888888884</v>
      </c>
      <c r="C234" s="4">
        <v>16.53</v>
      </c>
      <c r="D234" s="4">
        <f t="shared" si="6"/>
        <v>7.73</v>
      </c>
      <c r="E234" s="4">
        <v>24.26</v>
      </c>
      <c r="F234" s="4">
        <v>48.92</v>
      </c>
      <c r="G234" s="4">
        <v>24</v>
      </c>
      <c r="H234" s="4">
        <v>16.59</v>
      </c>
      <c r="I234" s="4">
        <f t="shared" si="7"/>
        <v>7.41</v>
      </c>
      <c r="K234" s="1"/>
    </row>
    <row r="235" spans="2:11" x14ac:dyDescent="0.25">
      <c r="B235" s="8">
        <v>0.79861111111111116</v>
      </c>
      <c r="C235" s="9">
        <v>15.65</v>
      </c>
      <c r="D235" s="9">
        <f t="shared" si="6"/>
        <v>7.83</v>
      </c>
      <c r="E235" s="9">
        <v>23.48</v>
      </c>
      <c r="F235" s="9">
        <v>48.98</v>
      </c>
      <c r="G235" s="9">
        <v>24</v>
      </c>
      <c r="H235" s="9">
        <v>17.03</v>
      </c>
      <c r="I235" s="9">
        <f t="shared" si="7"/>
        <v>6.9699999999999989</v>
      </c>
      <c r="K235" s="1"/>
    </row>
    <row r="236" spans="2:11" x14ac:dyDescent="0.25">
      <c r="B236" s="3">
        <v>0.80208333333333337</v>
      </c>
      <c r="C236" s="4">
        <v>16.05</v>
      </c>
      <c r="D236" s="4">
        <f t="shared" si="6"/>
        <v>7.7899999999999991</v>
      </c>
      <c r="E236" s="4">
        <v>23.84</v>
      </c>
      <c r="F236" s="4">
        <v>48.95</v>
      </c>
      <c r="G236" s="4">
        <v>24</v>
      </c>
      <c r="H236" s="4">
        <v>16.829999999999998</v>
      </c>
      <c r="I236" s="4">
        <f t="shared" si="7"/>
        <v>7.1700000000000017</v>
      </c>
      <c r="K236" s="1"/>
    </row>
    <row r="237" spans="2:11" x14ac:dyDescent="0.25">
      <c r="B237" s="8">
        <v>0.80555555555555547</v>
      </c>
      <c r="C237" s="9">
        <v>14.93</v>
      </c>
      <c r="D237" s="9">
        <f t="shared" si="6"/>
        <v>7.91</v>
      </c>
      <c r="E237" s="9">
        <v>22.84</v>
      </c>
      <c r="F237" s="9">
        <v>49.03</v>
      </c>
      <c r="G237" s="9">
        <v>24</v>
      </c>
      <c r="H237" s="9">
        <v>17.38</v>
      </c>
      <c r="I237" s="9">
        <f t="shared" si="7"/>
        <v>6.620000000000001</v>
      </c>
      <c r="K237" s="1"/>
    </row>
    <row r="238" spans="2:11" x14ac:dyDescent="0.25">
      <c r="B238" s="3">
        <v>0.80902777777777779</v>
      </c>
      <c r="C238" s="4">
        <v>13.48</v>
      </c>
      <c r="D238" s="4">
        <f t="shared" si="6"/>
        <v>8.0500000000000007</v>
      </c>
      <c r="E238" s="4">
        <v>21.53</v>
      </c>
      <c r="F238" s="4">
        <v>49.13</v>
      </c>
      <c r="G238" s="4">
        <v>24</v>
      </c>
      <c r="H238" s="4">
        <v>18.059999999999999</v>
      </c>
      <c r="I238" s="4">
        <f t="shared" si="7"/>
        <v>5.9400000000000013</v>
      </c>
      <c r="K238" s="1"/>
    </row>
    <row r="239" spans="2:11" x14ac:dyDescent="0.25">
      <c r="B239" s="8">
        <v>0.8125</v>
      </c>
      <c r="C239" s="9">
        <v>13.5</v>
      </c>
      <c r="D239" s="9">
        <f t="shared" si="6"/>
        <v>8.0599999999999987</v>
      </c>
      <c r="E239" s="9">
        <v>21.56</v>
      </c>
      <c r="F239" s="9">
        <v>49.13</v>
      </c>
      <c r="G239" s="9">
        <v>24</v>
      </c>
      <c r="H239" s="9">
        <v>18.05</v>
      </c>
      <c r="I239" s="9">
        <f t="shared" si="7"/>
        <v>5.9499999999999993</v>
      </c>
      <c r="K239" s="1"/>
    </row>
    <row r="240" spans="2:11" x14ac:dyDescent="0.25">
      <c r="B240" s="3">
        <v>0.81597222222222221</v>
      </c>
      <c r="C240" s="4">
        <v>13.7</v>
      </c>
      <c r="D240" s="4">
        <f t="shared" si="6"/>
        <v>8.0399999999999991</v>
      </c>
      <c r="E240" s="4">
        <v>21.74</v>
      </c>
      <c r="F240" s="4">
        <v>49.12</v>
      </c>
      <c r="G240" s="4">
        <v>24</v>
      </c>
      <c r="H240" s="4">
        <v>17.96</v>
      </c>
      <c r="I240" s="4">
        <f t="shared" si="7"/>
        <v>6.0399999999999991</v>
      </c>
      <c r="K240" s="1"/>
    </row>
    <row r="241" spans="2:11" x14ac:dyDescent="0.25">
      <c r="B241" s="8">
        <v>0.81944444444444453</v>
      </c>
      <c r="C241" s="9">
        <v>13.3</v>
      </c>
      <c r="D241" s="9">
        <f t="shared" si="6"/>
        <v>8.0799999999999983</v>
      </c>
      <c r="E241" s="9">
        <v>21.38</v>
      </c>
      <c r="F241" s="9">
        <v>49.14</v>
      </c>
      <c r="G241" s="9">
        <v>24</v>
      </c>
      <c r="H241" s="9">
        <v>18.14</v>
      </c>
      <c r="I241" s="9">
        <f t="shared" si="7"/>
        <v>5.8599999999999994</v>
      </c>
      <c r="K241" s="1"/>
    </row>
    <row r="242" spans="2:11" x14ac:dyDescent="0.25">
      <c r="B242" s="3">
        <v>0.82291666666666663</v>
      </c>
      <c r="C242" s="4">
        <v>12.55</v>
      </c>
      <c r="D242" s="4">
        <f t="shared" si="6"/>
        <v>8.1499999999999986</v>
      </c>
      <c r="E242" s="4">
        <v>20.7</v>
      </c>
      <c r="F242" s="4">
        <v>49.19</v>
      </c>
      <c r="G242" s="4">
        <v>24</v>
      </c>
      <c r="H242" s="4">
        <v>18.48</v>
      </c>
      <c r="I242" s="4">
        <f t="shared" si="7"/>
        <v>5.52</v>
      </c>
      <c r="K242" s="1"/>
    </row>
    <row r="243" spans="2:11" x14ac:dyDescent="0.25">
      <c r="B243" s="8">
        <v>0.82638888888888884</v>
      </c>
      <c r="C243" s="9">
        <v>11.45</v>
      </c>
      <c r="D243" s="9">
        <f t="shared" si="6"/>
        <v>8.25</v>
      </c>
      <c r="E243" s="9">
        <v>19.7</v>
      </c>
      <c r="F243" s="9">
        <v>49.26</v>
      </c>
      <c r="G243" s="9">
        <v>24</v>
      </c>
      <c r="H243" s="9">
        <v>18.96</v>
      </c>
      <c r="I243" s="9">
        <f t="shared" si="7"/>
        <v>5.0399999999999991</v>
      </c>
      <c r="K243" s="1"/>
    </row>
    <row r="244" spans="2:11" x14ac:dyDescent="0.25">
      <c r="B244" s="3">
        <v>0.82986111111111116</v>
      </c>
      <c r="C244" s="4">
        <v>11.4</v>
      </c>
      <c r="D244" s="4">
        <f t="shared" si="6"/>
        <v>8.2499999999999982</v>
      </c>
      <c r="E244" s="4">
        <v>19.649999999999999</v>
      </c>
      <c r="F244" s="4">
        <v>49.27</v>
      </c>
      <c r="G244" s="4">
        <v>24</v>
      </c>
      <c r="H244" s="4">
        <v>18.98</v>
      </c>
      <c r="I244" s="4">
        <f t="shared" si="7"/>
        <v>5.0199999999999996</v>
      </c>
      <c r="K244" s="1"/>
    </row>
    <row r="245" spans="2:11" x14ac:dyDescent="0.25">
      <c r="B245" s="8">
        <v>0.83333333333333337</v>
      </c>
      <c r="C245" s="9">
        <v>10.93</v>
      </c>
      <c r="D245" s="9">
        <f t="shared" si="6"/>
        <v>8.2899999999999991</v>
      </c>
      <c r="E245" s="9">
        <v>19.22</v>
      </c>
      <c r="F245" s="9">
        <v>49.3</v>
      </c>
      <c r="G245" s="9">
        <v>24</v>
      </c>
      <c r="H245" s="9">
        <v>19.190000000000001</v>
      </c>
      <c r="I245" s="9">
        <f t="shared" si="7"/>
        <v>4.8099999999999987</v>
      </c>
      <c r="K245" s="1"/>
    </row>
    <row r="246" spans="2:11" x14ac:dyDescent="0.25">
      <c r="B246" s="3">
        <v>0.83680555555555547</v>
      </c>
      <c r="C246" s="4">
        <v>11.4</v>
      </c>
      <c r="D246" s="4">
        <f t="shared" si="6"/>
        <v>8.2499999999999982</v>
      </c>
      <c r="E246" s="4">
        <v>19.649999999999999</v>
      </c>
      <c r="F246" s="4">
        <v>49.27</v>
      </c>
      <c r="G246" s="4">
        <v>24</v>
      </c>
      <c r="H246" s="4">
        <v>18.98</v>
      </c>
      <c r="I246" s="4">
        <f t="shared" si="7"/>
        <v>5.0199999999999996</v>
      </c>
      <c r="K246" s="1"/>
    </row>
    <row r="247" spans="2:11" x14ac:dyDescent="0.25">
      <c r="B247" s="8">
        <v>0.84027777777777779</v>
      </c>
      <c r="C247" s="9">
        <v>11.53</v>
      </c>
      <c r="D247" s="9">
        <f t="shared" si="6"/>
        <v>8.24</v>
      </c>
      <c r="E247" s="9">
        <v>19.77</v>
      </c>
      <c r="F247" s="9">
        <v>49.26</v>
      </c>
      <c r="G247" s="9">
        <v>24</v>
      </c>
      <c r="H247" s="9">
        <v>18.93</v>
      </c>
      <c r="I247" s="9">
        <f t="shared" si="7"/>
        <v>5.07</v>
      </c>
      <c r="K247" s="1"/>
    </row>
    <row r="248" spans="2:11" x14ac:dyDescent="0.25">
      <c r="B248" s="3">
        <v>0.84375</v>
      </c>
      <c r="C248" s="4">
        <v>11.43</v>
      </c>
      <c r="D248" s="4">
        <f t="shared" si="6"/>
        <v>8.25</v>
      </c>
      <c r="E248" s="4">
        <v>19.68</v>
      </c>
      <c r="F248" s="4">
        <v>49.27</v>
      </c>
      <c r="G248" s="4">
        <v>24</v>
      </c>
      <c r="H248" s="4">
        <v>18.97</v>
      </c>
      <c r="I248" s="4">
        <f t="shared" si="7"/>
        <v>5.0300000000000011</v>
      </c>
      <c r="K248" s="1"/>
    </row>
    <row r="249" spans="2:11" x14ac:dyDescent="0.25">
      <c r="B249" s="8">
        <v>0.84722222222222221</v>
      </c>
      <c r="C249" s="9">
        <v>11.78</v>
      </c>
      <c r="D249" s="9">
        <f t="shared" si="6"/>
        <v>8.2099999999999991</v>
      </c>
      <c r="E249" s="9">
        <v>19.989999999999998</v>
      </c>
      <c r="F249" s="9">
        <v>49.24</v>
      </c>
      <c r="G249" s="9">
        <v>24</v>
      </c>
      <c r="H249" s="9">
        <v>18.82</v>
      </c>
      <c r="I249" s="9">
        <f t="shared" si="7"/>
        <v>5.18</v>
      </c>
      <c r="K249" s="1"/>
    </row>
    <row r="250" spans="2:11" x14ac:dyDescent="0.25">
      <c r="B250" s="3">
        <v>0.85069444444444453</v>
      </c>
      <c r="C250" s="4">
        <v>12.25</v>
      </c>
      <c r="D250" s="4">
        <f t="shared" si="6"/>
        <v>8.18</v>
      </c>
      <c r="E250" s="4">
        <v>20.43</v>
      </c>
      <c r="F250" s="4">
        <v>49.21</v>
      </c>
      <c r="G250" s="4">
        <v>24</v>
      </c>
      <c r="H250" s="4">
        <v>18.61</v>
      </c>
      <c r="I250" s="4">
        <f t="shared" si="7"/>
        <v>5.3900000000000006</v>
      </c>
      <c r="K250" s="1"/>
    </row>
    <row r="251" spans="2:11" x14ac:dyDescent="0.25">
      <c r="B251" s="8">
        <v>0.85416666666666663</v>
      </c>
      <c r="C251" s="9">
        <v>12.08</v>
      </c>
      <c r="D251" s="9">
        <f t="shared" si="6"/>
        <v>8.19</v>
      </c>
      <c r="E251" s="9">
        <v>20.27</v>
      </c>
      <c r="F251" s="9">
        <v>49.22</v>
      </c>
      <c r="G251" s="9">
        <v>24</v>
      </c>
      <c r="H251" s="9">
        <v>18.690000000000001</v>
      </c>
      <c r="I251" s="9">
        <f t="shared" si="7"/>
        <v>5.3099999999999987</v>
      </c>
      <c r="K251" s="1"/>
    </row>
    <row r="252" spans="2:11" x14ac:dyDescent="0.25">
      <c r="B252" s="3">
        <v>0.85763888888888884</v>
      </c>
      <c r="C252" s="4">
        <v>11.38</v>
      </c>
      <c r="D252" s="4">
        <f t="shared" si="6"/>
        <v>8.2499999999999982</v>
      </c>
      <c r="E252" s="4">
        <v>19.63</v>
      </c>
      <c r="F252" s="4">
        <v>49.27</v>
      </c>
      <c r="G252" s="4">
        <v>24</v>
      </c>
      <c r="H252" s="4">
        <v>19</v>
      </c>
      <c r="I252" s="4">
        <f t="shared" si="7"/>
        <v>5</v>
      </c>
      <c r="K252" s="1"/>
    </row>
    <row r="253" spans="2:11" x14ac:dyDescent="0.25">
      <c r="B253" s="8">
        <v>0.86111111111111116</v>
      </c>
      <c r="C253" s="9">
        <v>11.9</v>
      </c>
      <c r="D253" s="9">
        <f t="shared" si="6"/>
        <v>8.2099999999999991</v>
      </c>
      <c r="E253" s="9">
        <v>20.11</v>
      </c>
      <c r="F253" s="9">
        <v>49.24</v>
      </c>
      <c r="G253" s="9">
        <v>24</v>
      </c>
      <c r="H253" s="9">
        <v>18.77</v>
      </c>
      <c r="I253" s="9">
        <f t="shared" si="7"/>
        <v>5.23</v>
      </c>
      <c r="K253" s="1"/>
    </row>
    <row r="254" spans="2:11" x14ac:dyDescent="0.25">
      <c r="B254" s="3">
        <v>0.86458333333333337</v>
      </c>
      <c r="C254" s="4">
        <v>11.58</v>
      </c>
      <c r="D254" s="4">
        <f t="shared" si="6"/>
        <v>8.2299999999999986</v>
      </c>
      <c r="E254" s="4">
        <v>19.809999999999999</v>
      </c>
      <c r="F254" s="4">
        <v>49.26</v>
      </c>
      <c r="G254" s="4">
        <v>24</v>
      </c>
      <c r="H254" s="4">
        <v>18.91</v>
      </c>
      <c r="I254" s="4">
        <f t="shared" si="7"/>
        <v>5.09</v>
      </c>
      <c r="K254" s="1"/>
    </row>
    <row r="255" spans="2:11" x14ac:dyDescent="0.25">
      <c r="B255" s="8">
        <v>0.86805555555555547</v>
      </c>
      <c r="C255" s="9">
        <v>11.55</v>
      </c>
      <c r="D255" s="9">
        <f t="shared" si="6"/>
        <v>8.2399999999999984</v>
      </c>
      <c r="E255" s="9">
        <v>19.79</v>
      </c>
      <c r="F255" s="9">
        <v>49.26</v>
      </c>
      <c r="G255" s="9">
        <v>24</v>
      </c>
      <c r="H255" s="9">
        <v>18.920000000000002</v>
      </c>
      <c r="I255" s="9">
        <f t="shared" si="7"/>
        <v>5.0799999999999983</v>
      </c>
      <c r="K255" s="1"/>
    </row>
    <row r="256" spans="2:11" x14ac:dyDescent="0.25">
      <c r="B256" s="3">
        <v>0.87152777777777779</v>
      </c>
      <c r="C256" s="4">
        <v>10.4</v>
      </c>
      <c r="D256" s="4">
        <f t="shared" si="6"/>
        <v>8.3399999999999981</v>
      </c>
      <c r="E256" s="4">
        <v>18.739999999999998</v>
      </c>
      <c r="F256" s="4">
        <v>49.33</v>
      </c>
      <c r="G256" s="4">
        <v>24</v>
      </c>
      <c r="H256" s="4">
        <v>19.41</v>
      </c>
      <c r="I256" s="4">
        <f t="shared" si="7"/>
        <v>4.59</v>
      </c>
      <c r="K256" s="1"/>
    </row>
    <row r="257" spans="2:11" x14ac:dyDescent="0.25">
      <c r="B257" s="8">
        <v>0.875</v>
      </c>
      <c r="C257" s="9">
        <v>9.98</v>
      </c>
      <c r="D257" s="9">
        <f t="shared" si="6"/>
        <v>5.879999999999999</v>
      </c>
      <c r="E257" s="9">
        <v>15.86</v>
      </c>
      <c r="F257" s="9">
        <v>49.51</v>
      </c>
      <c r="G257" s="9">
        <v>13</v>
      </c>
      <c r="H257" s="9">
        <v>9.6300000000000008</v>
      </c>
      <c r="I257" s="9">
        <f t="shared" si="7"/>
        <v>3.3699999999999992</v>
      </c>
      <c r="K257" s="1"/>
    </row>
    <row r="258" spans="2:11" x14ac:dyDescent="0.25">
      <c r="B258" s="3">
        <v>0.87847222222222221</v>
      </c>
      <c r="C258" s="4">
        <v>9.4</v>
      </c>
      <c r="D258" s="4">
        <f t="shared" si="6"/>
        <v>5.9399999999999995</v>
      </c>
      <c r="E258" s="4">
        <v>15.34</v>
      </c>
      <c r="F258" s="4">
        <v>49.54</v>
      </c>
      <c r="G258" s="4">
        <v>13</v>
      </c>
      <c r="H258" s="4">
        <v>9.83</v>
      </c>
      <c r="I258" s="4">
        <f t="shared" si="7"/>
        <v>3.17</v>
      </c>
      <c r="K258" s="1"/>
    </row>
    <row r="259" spans="2:11" x14ac:dyDescent="0.25">
      <c r="B259" s="8">
        <v>0.88194444444444453</v>
      </c>
      <c r="C259" s="9">
        <v>8.9499999999999993</v>
      </c>
      <c r="D259" s="9">
        <f t="shared" si="6"/>
        <v>5.99</v>
      </c>
      <c r="E259" s="9">
        <v>14.94</v>
      </c>
      <c r="F259" s="9">
        <v>49.56</v>
      </c>
      <c r="G259" s="9">
        <v>13</v>
      </c>
      <c r="H259" s="9">
        <v>9.98</v>
      </c>
      <c r="I259" s="9">
        <f t="shared" si="7"/>
        <v>3.0199999999999996</v>
      </c>
      <c r="K259" s="1"/>
    </row>
    <row r="260" spans="2:11" x14ac:dyDescent="0.25">
      <c r="B260" s="3">
        <v>0.88541666666666663</v>
      </c>
      <c r="C260" s="4">
        <v>8.23</v>
      </c>
      <c r="D260" s="4">
        <f t="shared" si="6"/>
        <v>6.0499999999999989</v>
      </c>
      <c r="E260" s="4">
        <v>14.28</v>
      </c>
      <c r="F260" s="4">
        <v>49.59</v>
      </c>
      <c r="G260" s="4">
        <v>13</v>
      </c>
      <c r="H260" s="4">
        <v>10.220000000000001</v>
      </c>
      <c r="I260" s="4">
        <f t="shared" si="7"/>
        <v>2.7799999999999994</v>
      </c>
      <c r="K260" s="1"/>
    </row>
    <row r="261" spans="2:11" x14ac:dyDescent="0.25">
      <c r="B261" s="8">
        <v>0.88888888888888884</v>
      </c>
      <c r="C261" s="9">
        <v>8.0500000000000007</v>
      </c>
      <c r="D261" s="9">
        <f t="shared" si="6"/>
        <v>6.0699999999999985</v>
      </c>
      <c r="E261" s="9">
        <v>14.12</v>
      </c>
      <c r="F261" s="9">
        <v>49.6</v>
      </c>
      <c r="G261" s="9">
        <v>13</v>
      </c>
      <c r="H261" s="9">
        <v>10.28</v>
      </c>
      <c r="I261" s="9">
        <f t="shared" si="7"/>
        <v>2.7200000000000006</v>
      </c>
      <c r="K261" s="1"/>
    </row>
    <row r="262" spans="2:11" x14ac:dyDescent="0.25">
      <c r="B262" s="3">
        <v>0.89236111111111116</v>
      </c>
      <c r="C262" s="4">
        <v>8.23</v>
      </c>
      <c r="D262" s="4">
        <f t="shared" ref="D262:D292" si="8">E262-C262</f>
        <v>6.0499999999999989</v>
      </c>
      <c r="E262" s="4">
        <v>14.28</v>
      </c>
      <c r="F262" s="4">
        <v>49.59</v>
      </c>
      <c r="G262" s="4">
        <v>13</v>
      </c>
      <c r="H262" s="4">
        <v>10.220000000000001</v>
      </c>
      <c r="I262" s="4">
        <f t="shared" ref="I262:I292" si="9">G262-H262</f>
        <v>2.7799999999999994</v>
      </c>
      <c r="K262" s="1"/>
    </row>
    <row r="263" spans="2:11" x14ac:dyDescent="0.25">
      <c r="B263" s="8">
        <v>0.89583333333333337</v>
      </c>
      <c r="C263" s="9">
        <v>7.78</v>
      </c>
      <c r="D263" s="9">
        <f t="shared" si="8"/>
        <v>6.089999999999999</v>
      </c>
      <c r="E263" s="9">
        <v>13.87</v>
      </c>
      <c r="F263" s="9">
        <v>49.62</v>
      </c>
      <c r="G263" s="9">
        <v>13</v>
      </c>
      <c r="H263" s="9">
        <v>10.37</v>
      </c>
      <c r="I263" s="9">
        <f t="shared" si="9"/>
        <v>2.6300000000000008</v>
      </c>
      <c r="K263" s="1"/>
    </row>
    <row r="264" spans="2:11" x14ac:dyDescent="0.25">
      <c r="B264" s="3">
        <v>0.89930555555555547</v>
      </c>
      <c r="C264" s="4">
        <v>7.23</v>
      </c>
      <c r="D264" s="4">
        <f t="shared" si="8"/>
        <v>6.1399999999999988</v>
      </c>
      <c r="E264" s="4">
        <v>13.37</v>
      </c>
      <c r="F264" s="4">
        <v>49.64</v>
      </c>
      <c r="G264" s="4">
        <v>13</v>
      </c>
      <c r="H264" s="4">
        <v>10.54</v>
      </c>
      <c r="I264" s="4">
        <f t="shared" si="9"/>
        <v>2.4600000000000009</v>
      </c>
      <c r="K264" s="1"/>
    </row>
    <row r="265" spans="2:11" x14ac:dyDescent="0.25">
      <c r="B265" s="8">
        <v>0.90277777777777779</v>
      </c>
      <c r="C265" s="9">
        <v>6.45</v>
      </c>
      <c r="D265" s="9">
        <f t="shared" si="8"/>
        <v>6.21</v>
      </c>
      <c r="E265" s="9">
        <v>12.66</v>
      </c>
      <c r="F265" s="9">
        <v>49.68</v>
      </c>
      <c r="G265" s="9">
        <v>13</v>
      </c>
      <c r="H265" s="9">
        <v>10.78</v>
      </c>
      <c r="I265" s="9">
        <f t="shared" si="9"/>
        <v>2.2200000000000006</v>
      </c>
      <c r="K265" s="1"/>
    </row>
    <row r="266" spans="2:11" x14ac:dyDescent="0.25">
      <c r="B266" s="3">
        <v>0.90625</v>
      </c>
      <c r="C266" s="4">
        <v>5.4</v>
      </c>
      <c r="D266" s="4">
        <f t="shared" si="8"/>
        <v>6.2999999999999989</v>
      </c>
      <c r="E266" s="4">
        <v>11.7</v>
      </c>
      <c r="F266" s="4">
        <v>49.72</v>
      </c>
      <c r="G266" s="4">
        <v>13</v>
      </c>
      <c r="H266" s="4">
        <v>11.08</v>
      </c>
      <c r="I266" s="4">
        <f t="shared" si="9"/>
        <v>1.92</v>
      </c>
      <c r="K266" s="1"/>
    </row>
    <row r="267" spans="2:11" x14ac:dyDescent="0.25">
      <c r="B267" s="8">
        <v>0.90972222222222221</v>
      </c>
      <c r="C267" s="9">
        <v>4.8</v>
      </c>
      <c r="D267" s="9">
        <f t="shared" si="8"/>
        <v>6.3400000000000007</v>
      </c>
      <c r="E267" s="9">
        <v>11.14</v>
      </c>
      <c r="F267" s="9">
        <v>49.74</v>
      </c>
      <c r="G267" s="9">
        <v>13</v>
      </c>
      <c r="H267" s="9">
        <v>11.25</v>
      </c>
      <c r="I267" s="9">
        <f t="shared" si="9"/>
        <v>1.75</v>
      </c>
      <c r="K267" s="1"/>
    </row>
    <row r="268" spans="2:11" x14ac:dyDescent="0.25">
      <c r="B268" s="3">
        <v>0.91319444444444453</v>
      </c>
      <c r="C268" s="4">
        <v>4.95</v>
      </c>
      <c r="D268" s="4">
        <f t="shared" si="8"/>
        <v>6.3299999999999992</v>
      </c>
      <c r="E268" s="4">
        <v>11.28</v>
      </c>
      <c r="F268" s="4">
        <v>49.74</v>
      </c>
      <c r="G268" s="4">
        <v>13</v>
      </c>
      <c r="H268" s="4">
        <v>11.21</v>
      </c>
      <c r="I268" s="4">
        <f t="shared" si="9"/>
        <v>1.7899999999999991</v>
      </c>
      <c r="K268" s="1"/>
    </row>
    <row r="269" spans="2:11" x14ac:dyDescent="0.25">
      <c r="B269" s="8">
        <v>0.91666666666666663</v>
      </c>
      <c r="C269" s="9">
        <v>5.05</v>
      </c>
      <c r="D269" s="9">
        <f t="shared" si="8"/>
        <v>6.3199999999999994</v>
      </c>
      <c r="E269" s="9">
        <v>11.37</v>
      </c>
      <c r="F269" s="9">
        <v>49.73</v>
      </c>
      <c r="G269" s="9">
        <v>13</v>
      </c>
      <c r="H269" s="9">
        <v>11.18</v>
      </c>
      <c r="I269" s="9">
        <f t="shared" si="9"/>
        <v>1.8200000000000003</v>
      </c>
      <c r="K269" s="1"/>
    </row>
    <row r="270" spans="2:11" x14ac:dyDescent="0.25">
      <c r="B270" s="3">
        <v>0.92013888888888884</v>
      </c>
      <c r="C270" s="4">
        <v>4.5</v>
      </c>
      <c r="D270" s="4">
        <f t="shared" si="8"/>
        <v>6.3599999999999994</v>
      </c>
      <c r="E270" s="4">
        <v>10.86</v>
      </c>
      <c r="F270" s="4">
        <v>49.76</v>
      </c>
      <c r="G270" s="4">
        <v>13</v>
      </c>
      <c r="H270" s="4">
        <v>11.33</v>
      </c>
      <c r="I270" s="4">
        <f t="shared" si="9"/>
        <v>1.67</v>
      </c>
      <c r="K270" s="1"/>
    </row>
    <row r="271" spans="2:11" x14ac:dyDescent="0.25">
      <c r="B271" s="8">
        <v>0.92361111111111116</v>
      </c>
      <c r="C271" s="9">
        <v>4.4800000000000004</v>
      </c>
      <c r="D271" s="9">
        <f t="shared" si="8"/>
        <v>6.3599999999999994</v>
      </c>
      <c r="E271" s="9">
        <v>10.84</v>
      </c>
      <c r="F271" s="9">
        <v>49.76</v>
      </c>
      <c r="G271" s="9">
        <v>13</v>
      </c>
      <c r="H271" s="9">
        <v>11.33</v>
      </c>
      <c r="I271" s="9">
        <f t="shared" si="9"/>
        <v>1.67</v>
      </c>
      <c r="K271" s="1"/>
    </row>
    <row r="272" spans="2:11" x14ac:dyDescent="0.25">
      <c r="B272" s="3">
        <v>0.92708333333333337</v>
      </c>
      <c r="C272" s="4">
        <v>4.63</v>
      </c>
      <c r="D272" s="4">
        <f t="shared" si="8"/>
        <v>6.3500000000000005</v>
      </c>
      <c r="E272" s="4">
        <v>10.98</v>
      </c>
      <c r="F272" s="4">
        <v>49.75</v>
      </c>
      <c r="G272" s="4">
        <v>13</v>
      </c>
      <c r="H272" s="4">
        <v>11.29</v>
      </c>
      <c r="I272" s="4">
        <f t="shared" si="9"/>
        <v>1.7100000000000009</v>
      </c>
      <c r="K272" s="1"/>
    </row>
    <row r="273" spans="2:11" x14ac:dyDescent="0.25">
      <c r="B273" s="8">
        <v>0.93055555555555547</v>
      </c>
      <c r="C273" s="9">
        <v>4.8</v>
      </c>
      <c r="D273" s="9">
        <f t="shared" si="8"/>
        <v>6.3400000000000007</v>
      </c>
      <c r="E273" s="9">
        <v>11.14</v>
      </c>
      <c r="F273" s="9">
        <v>49.74</v>
      </c>
      <c r="G273" s="9">
        <v>13</v>
      </c>
      <c r="H273" s="9">
        <v>11.25</v>
      </c>
      <c r="I273" s="9">
        <f t="shared" si="9"/>
        <v>1.75</v>
      </c>
      <c r="K273" s="1"/>
    </row>
    <row r="274" spans="2:11" x14ac:dyDescent="0.25">
      <c r="B274" s="3">
        <v>0.93402777777777779</v>
      </c>
      <c r="C274" s="4">
        <v>4.53</v>
      </c>
      <c r="D274" s="4">
        <f t="shared" si="8"/>
        <v>6.36</v>
      </c>
      <c r="E274" s="4">
        <v>10.89</v>
      </c>
      <c r="F274" s="4">
        <v>49.75</v>
      </c>
      <c r="G274" s="4">
        <v>13</v>
      </c>
      <c r="H274" s="4">
        <v>11.32</v>
      </c>
      <c r="I274" s="4">
        <f t="shared" si="9"/>
        <v>1.6799999999999997</v>
      </c>
      <c r="K274" s="1"/>
    </row>
    <row r="275" spans="2:11" x14ac:dyDescent="0.25">
      <c r="B275" s="8">
        <v>0.9375</v>
      </c>
      <c r="C275" s="9">
        <v>4.4800000000000004</v>
      </c>
      <c r="D275" s="9">
        <f t="shared" si="8"/>
        <v>6.3599999999999994</v>
      </c>
      <c r="E275" s="9">
        <v>10.84</v>
      </c>
      <c r="F275" s="9">
        <v>49.76</v>
      </c>
      <c r="G275" s="9">
        <v>13</v>
      </c>
      <c r="H275" s="9">
        <v>11.33</v>
      </c>
      <c r="I275" s="9">
        <f t="shared" si="9"/>
        <v>1.67</v>
      </c>
      <c r="K275" s="1"/>
    </row>
    <row r="276" spans="2:11" x14ac:dyDescent="0.25">
      <c r="B276" s="3">
        <v>0.94097222222222221</v>
      </c>
      <c r="C276" s="4">
        <v>4.53</v>
      </c>
      <c r="D276" s="4">
        <f t="shared" si="8"/>
        <v>6.36</v>
      </c>
      <c r="E276" s="4">
        <v>10.89</v>
      </c>
      <c r="F276" s="4">
        <v>49.75</v>
      </c>
      <c r="G276" s="4">
        <v>13</v>
      </c>
      <c r="H276" s="4">
        <v>11.32</v>
      </c>
      <c r="I276" s="4">
        <f t="shared" si="9"/>
        <v>1.6799999999999997</v>
      </c>
      <c r="K276" s="1"/>
    </row>
    <row r="277" spans="2:11" x14ac:dyDescent="0.25">
      <c r="B277" s="8">
        <v>0.94444444444444453</v>
      </c>
      <c r="C277" s="9">
        <v>4.4000000000000004</v>
      </c>
      <c r="D277" s="9">
        <f t="shared" si="8"/>
        <v>6.3699999999999992</v>
      </c>
      <c r="E277" s="9">
        <v>10.77</v>
      </c>
      <c r="F277" s="9">
        <v>49.76</v>
      </c>
      <c r="G277" s="9">
        <v>13</v>
      </c>
      <c r="H277" s="9">
        <v>11.35</v>
      </c>
      <c r="I277" s="9">
        <f t="shared" si="9"/>
        <v>1.6500000000000004</v>
      </c>
      <c r="K277" s="1"/>
    </row>
    <row r="278" spans="2:11" x14ac:dyDescent="0.25">
      <c r="B278" s="3">
        <v>0.94791666666666663</v>
      </c>
      <c r="C278" s="4">
        <v>4.7300000000000004</v>
      </c>
      <c r="D278" s="4">
        <f t="shared" si="8"/>
        <v>6.34</v>
      </c>
      <c r="E278" s="4">
        <v>11.07</v>
      </c>
      <c r="F278" s="4">
        <v>49.75</v>
      </c>
      <c r="G278" s="4">
        <v>13</v>
      </c>
      <c r="H278" s="4">
        <v>11.27</v>
      </c>
      <c r="I278" s="4">
        <f t="shared" si="9"/>
        <v>1.7300000000000004</v>
      </c>
      <c r="K278" s="1"/>
    </row>
    <row r="279" spans="2:11" x14ac:dyDescent="0.25">
      <c r="B279" s="8">
        <v>0.95138888888888884</v>
      </c>
      <c r="C279" s="9">
        <v>4.45</v>
      </c>
      <c r="D279" s="9">
        <f t="shared" si="8"/>
        <v>6.37</v>
      </c>
      <c r="E279" s="9">
        <v>10.82</v>
      </c>
      <c r="F279" s="9">
        <v>49.76</v>
      </c>
      <c r="G279" s="9">
        <v>13</v>
      </c>
      <c r="H279" s="9">
        <v>11.34</v>
      </c>
      <c r="I279" s="9">
        <f t="shared" si="9"/>
        <v>1.6600000000000001</v>
      </c>
      <c r="K279" s="1"/>
    </row>
    <row r="280" spans="2:11" x14ac:dyDescent="0.25">
      <c r="B280" s="3">
        <v>0.95486111111111116</v>
      </c>
      <c r="C280" s="4">
        <v>4.03</v>
      </c>
      <c r="D280" s="4">
        <f t="shared" si="8"/>
        <v>6.39</v>
      </c>
      <c r="E280" s="4">
        <v>10.42</v>
      </c>
      <c r="F280" s="4">
        <v>49.77</v>
      </c>
      <c r="G280" s="4">
        <v>13</v>
      </c>
      <c r="H280" s="4">
        <v>11.45</v>
      </c>
      <c r="I280" s="4">
        <f t="shared" si="9"/>
        <v>1.5500000000000007</v>
      </c>
      <c r="K280" s="1"/>
    </row>
    <row r="281" spans="2:11" x14ac:dyDescent="0.25">
      <c r="B281" s="8">
        <v>0.95833333333333337</v>
      </c>
      <c r="C281" s="9">
        <v>3.85</v>
      </c>
      <c r="D281" s="9">
        <f t="shared" si="8"/>
        <v>6.41</v>
      </c>
      <c r="E281" s="9">
        <v>10.26</v>
      </c>
      <c r="F281" s="9">
        <v>49.78</v>
      </c>
      <c r="G281" s="9">
        <v>13</v>
      </c>
      <c r="H281" s="9">
        <v>11.49</v>
      </c>
      <c r="I281" s="9">
        <f t="shared" si="9"/>
        <v>1.5099999999999998</v>
      </c>
      <c r="K281" s="1"/>
    </row>
    <row r="282" spans="2:11" x14ac:dyDescent="0.25">
      <c r="B282" s="3">
        <v>0.96180555555555547</v>
      </c>
      <c r="C282" s="4">
        <v>4.1500000000000004</v>
      </c>
      <c r="D282" s="4">
        <f t="shared" si="8"/>
        <v>6.3899999999999988</v>
      </c>
      <c r="E282" s="4">
        <v>10.54</v>
      </c>
      <c r="F282" s="4">
        <v>49.77</v>
      </c>
      <c r="G282" s="4">
        <v>13</v>
      </c>
      <c r="H282" s="4">
        <v>11.42</v>
      </c>
      <c r="I282" s="4">
        <f t="shared" si="9"/>
        <v>1.58</v>
      </c>
      <c r="K282" s="1"/>
    </row>
    <row r="283" spans="2:11" x14ac:dyDescent="0.25">
      <c r="B283" s="8">
        <v>0.96527777777777779</v>
      </c>
      <c r="C283" s="9">
        <v>3.9</v>
      </c>
      <c r="D283" s="9">
        <f t="shared" si="8"/>
        <v>6.4</v>
      </c>
      <c r="E283" s="9">
        <v>10.3</v>
      </c>
      <c r="F283" s="9">
        <v>49.78</v>
      </c>
      <c r="G283" s="9">
        <v>13</v>
      </c>
      <c r="H283" s="9">
        <v>11.48</v>
      </c>
      <c r="I283" s="9">
        <f t="shared" si="9"/>
        <v>1.5199999999999996</v>
      </c>
      <c r="K283" s="1"/>
    </row>
    <row r="284" spans="2:11" x14ac:dyDescent="0.25">
      <c r="B284" s="3">
        <v>0.96875</v>
      </c>
      <c r="C284" s="4">
        <v>3.55</v>
      </c>
      <c r="D284" s="4">
        <f t="shared" si="8"/>
        <v>6.4300000000000006</v>
      </c>
      <c r="E284" s="4">
        <v>9.98</v>
      </c>
      <c r="F284" s="4">
        <v>49.79</v>
      </c>
      <c r="G284" s="4">
        <v>13</v>
      </c>
      <c r="H284" s="4">
        <v>11.57</v>
      </c>
      <c r="I284" s="4">
        <f t="shared" si="9"/>
        <v>1.4299999999999997</v>
      </c>
      <c r="K284" s="1"/>
    </row>
    <row r="285" spans="2:11" x14ac:dyDescent="0.25">
      <c r="B285" s="8">
        <v>0.97222222222222221</v>
      </c>
      <c r="C285" s="9">
        <v>3.28</v>
      </c>
      <c r="D285" s="9">
        <f t="shared" si="8"/>
        <v>6.4500000000000011</v>
      </c>
      <c r="E285" s="9">
        <v>9.73</v>
      </c>
      <c r="F285" s="9">
        <v>49.8</v>
      </c>
      <c r="G285" s="9">
        <v>13</v>
      </c>
      <c r="H285" s="9">
        <v>11.64</v>
      </c>
      <c r="I285" s="9">
        <f t="shared" si="9"/>
        <v>1.3599999999999994</v>
      </c>
      <c r="K285" s="1"/>
    </row>
    <row r="286" spans="2:11" x14ac:dyDescent="0.25">
      <c r="B286" s="3">
        <v>0.97569444444444453</v>
      </c>
      <c r="C286" s="4">
        <v>3.03</v>
      </c>
      <c r="D286" s="4">
        <f t="shared" si="8"/>
        <v>6.4600000000000009</v>
      </c>
      <c r="E286" s="4">
        <v>9.49</v>
      </c>
      <c r="F286" s="4">
        <v>49.81</v>
      </c>
      <c r="G286" s="4">
        <v>13</v>
      </c>
      <c r="H286" s="4">
        <v>11.7</v>
      </c>
      <c r="I286" s="4">
        <f t="shared" si="9"/>
        <v>1.3000000000000007</v>
      </c>
      <c r="K286" s="1"/>
    </row>
    <row r="287" spans="2:11" x14ac:dyDescent="0.25">
      <c r="B287" s="8">
        <v>0.97916666666666663</v>
      </c>
      <c r="C287" s="9">
        <v>3.13</v>
      </c>
      <c r="D287" s="9">
        <f t="shared" si="8"/>
        <v>6.45</v>
      </c>
      <c r="E287" s="9">
        <v>9.58</v>
      </c>
      <c r="F287" s="9">
        <v>49.81</v>
      </c>
      <c r="G287" s="9">
        <v>13</v>
      </c>
      <c r="H287" s="9">
        <v>11.67</v>
      </c>
      <c r="I287" s="9">
        <f t="shared" si="9"/>
        <v>1.33</v>
      </c>
      <c r="K287" s="1"/>
    </row>
    <row r="288" spans="2:11" x14ac:dyDescent="0.25">
      <c r="B288" s="3">
        <v>0.98263888888888884</v>
      </c>
      <c r="C288" s="4">
        <v>3.04</v>
      </c>
      <c r="D288" s="4">
        <f t="shared" si="8"/>
        <v>6.46</v>
      </c>
      <c r="E288" s="4">
        <v>9.5</v>
      </c>
      <c r="F288" s="4">
        <v>49.81</v>
      </c>
      <c r="G288" s="4">
        <v>13</v>
      </c>
      <c r="H288" s="4">
        <v>11.69</v>
      </c>
      <c r="I288" s="4">
        <f t="shared" si="9"/>
        <v>1.3100000000000005</v>
      </c>
      <c r="K288" s="1"/>
    </row>
    <row r="289" spans="2:11" x14ac:dyDescent="0.25">
      <c r="B289" s="8">
        <v>0.98611111111111116</v>
      </c>
      <c r="C289" s="9">
        <v>3.16</v>
      </c>
      <c r="D289" s="9">
        <f t="shared" si="8"/>
        <v>6.4499999999999993</v>
      </c>
      <c r="E289" s="9">
        <v>9.61</v>
      </c>
      <c r="F289" s="9">
        <v>49.81</v>
      </c>
      <c r="G289" s="9">
        <v>13</v>
      </c>
      <c r="H289" s="9">
        <v>11.66</v>
      </c>
      <c r="I289" s="9">
        <f t="shared" si="9"/>
        <v>1.3399999999999999</v>
      </c>
      <c r="K289" s="1"/>
    </row>
    <row r="290" spans="2:11" x14ac:dyDescent="0.25">
      <c r="B290" s="3">
        <v>0.98958333333333337</v>
      </c>
      <c r="C290" s="4">
        <v>2.92</v>
      </c>
      <c r="D290" s="4">
        <f t="shared" si="8"/>
        <v>6.4700000000000006</v>
      </c>
      <c r="E290" s="4">
        <v>9.39</v>
      </c>
      <c r="F290" s="4">
        <v>49.81</v>
      </c>
      <c r="G290" s="4">
        <v>13</v>
      </c>
      <c r="H290" s="4">
        <v>11.72</v>
      </c>
      <c r="I290" s="4">
        <f t="shared" si="9"/>
        <v>1.2799999999999994</v>
      </c>
      <c r="K290" s="1"/>
    </row>
    <row r="291" spans="2:11" x14ac:dyDescent="0.25">
      <c r="B291" s="8">
        <v>0.99305555555555547</v>
      </c>
      <c r="C291" s="9">
        <v>2.79</v>
      </c>
      <c r="D291" s="9">
        <f t="shared" si="8"/>
        <v>6.4799999999999995</v>
      </c>
      <c r="E291" s="9">
        <v>9.27</v>
      </c>
      <c r="F291" s="9">
        <v>49.82</v>
      </c>
      <c r="G291" s="9">
        <v>13</v>
      </c>
      <c r="H291" s="9">
        <v>11.75</v>
      </c>
      <c r="I291" s="9">
        <f t="shared" si="9"/>
        <v>1.25</v>
      </c>
      <c r="K291" s="1"/>
    </row>
    <row r="292" spans="2:11" x14ac:dyDescent="0.25">
      <c r="B292" s="3">
        <v>0.99652777777777779</v>
      </c>
      <c r="C292" s="4">
        <v>2.75</v>
      </c>
      <c r="D292" s="4">
        <f t="shared" si="8"/>
        <v>6.48</v>
      </c>
      <c r="E292" s="4">
        <v>9.23</v>
      </c>
      <c r="F292" s="4">
        <v>49.82</v>
      </c>
      <c r="G292" s="4">
        <v>13</v>
      </c>
      <c r="H292" s="4">
        <v>11.76</v>
      </c>
      <c r="I292" s="4">
        <f t="shared" si="9"/>
        <v>1.2400000000000002</v>
      </c>
      <c r="K292" s="1"/>
    </row>
  </sheetData>
  <mergeCells count="2">
    <mergeCell ref="C3:E3"/>
    <mergeCell ref="F3:I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92"/>
  <sheetViews>
    <sheetView showGridLines="0" topLeftCell="A14" workbookViewId="0">
      <selection activeCell="I4" sqref="I4"/>
    </sheetView>
  </sheetViews>
  <sheetFormatPr defaultRowHeight="15" x14ac:dyDescent="0.25"/>
  <cols>
    <col min="3" max="5" width="8.42578125" customWidth="1"/>
    <col min="6" max="8" width="5.5703125" bestFit="1" customWidth="1"/>
    <col min="9" max="9" width="10.5703125" customWidth="1"/>
  </cols>
  <sheetData>
    <row r="3" spans="2:20" x14ac:dyDescent="0.25">
      <c r="C3" s="50" t="s">
        <v>1</v>
      </c>
      <c r="D3" s="50"/>
      <c r="E3" s="50"/>
      <c r="F3" s="54" t="s">
        <v>8</v>
      </c>
      <c r="G3" s="55"/>
      <c r="H3" s="55"/>
      <c r="I3" s="55"/>
    </row>
    <row r="4" spans="2:20" ht="45" x14ac:dyDescent="0.25">
      <c r="B4" s="7" t="s">
        <v>2</v>
      </c>
      <c r="C4" s="7" t="s">
        <v>3</v>
      </c>
      <c r="D4" s="7" t="s">
        <v>4</v>
      </c>
      <c r="E4" s="6" t="s">
        <v>9</v>
      </c>
      <c r="F4" s="7" t="s">
        <v>5</v>
      </c>
      <c r="G4" s="7" t="s">
        <v>6</v>
      </c>
      <c r="H4" s="7" t="s">
        <v>7</v>
      </c>
      <c r="I4" s="6" t="s">
        <v>31</v>
      </c>
    </row>
    <row r="5" spans="2:20" x14ac:dyDescent="0.25">
      <c r="B5" s="8">
        <v>0</v>
      </c>
      <c r="C5" s="9">
        <v>2.98</v>
      </c>
      <c r="D5" s="9">
        <f>E5-C5</f>
        <v>7.32</v>
      </c>
      <c r="E5" s="9">
        <v>10.3</v>
      </c>
      <c r="F5" s="9">
        <v>16.53</v>
      </c>
      <c r="G5" s="9">
        <v>16.53</v>
      </c>
      <c r="H5" s="9">
        <v>15.02</v>
      </c>
      <c r="I5" s="9">
        <f>G5-H5</f>
        <v>1.5100000000000016</v>
      </c>
    </row>
    <row r="6" spans="2:20" x14ac:dyDescent="0.25">
      <c r="B6" s="3">
        <v>3.472222222222222E-3</v>
      </c>
      <c r="C6" s="4">
        <v>2.68</v>
      </c>
      <c r="D6" s="4">
        <f t="shared" ref="D6:D69" si="0">E6-C6</f>
        <v>7.3100000000000005</v>
      </c>
      <c r="E6" s="4">
        <v>9.99</v>
      </c>
      <c r="F6" s="4">
        <v>16.45</v>
      </c>
      <c r="G6" s="4">
        <v>16.45</v>
      </c>
      <c r="H6" s="4">
        <v>15.01</v>
      </c>
      <c r="I6" s="4">
        <f t="shared" ref="I6:I69" si="1">G6-H6</f>
        <v>1.4399999999999995</v>
      </c>
      <c r="S6" s="13">
        <f>1-S10/Without_Valve!$S$10</f>
        <v>0.40124425592081991</v>
      </c>
    </row>
    <row r="7" spans="2:20" x14ac:dyDescent="0.25">
      <c r="B7" s="8">
        <v>6.9444444444444441E-3</v>
      </c>
      <c r="C7" s="9">
        <v>2.75</v>
      </c>
      <c r="D7" s="9">
        <f t="shared" si="0"/>
        <v>7.32</v>
      </c>
      <c r="E7" s="9">
        <v>10.07</v>
      </c>
      <c r="F7" s="9">
        <v>16.47</v>
      </c>
      <c r="G7" s="9">
        <v>16.47</v>
      </c>
      <c r="H7" s="9">
        <v>15.01</v>
      </c>
      <c r="I7" s="9">
        <f t="shared" si="1"/>
        <v>1.4599999999999991</v>
      </c>
      <c r="K7" s="1"/>
    </row>
    <row r="8" spans="2:20" x14ac:dyDescent="0.25">
      <c r="B8" s="3">
        <v>1.0416666666666666E-2</v>
      </c>
      <c r="C8" s="4">
        <v>2.48</v>
      </c>
      <c r="D8" s="4">
        <f t="shared" si="0"/>
        <v>7.3099999999999987</v>
      </c>
      <c r="E8" s="4">
        <v>9.7899999999999991</v>
      </c>
      <c r="F8" s="4">
        <v>16.399999999999999</v>
      </c>
      <c r="G8" s="4">
        <v>16.399999999999999</v>
      </c>
      <c r="H8" s="4">
        <v>15.02</v>
      </c>
      <c r="I8" s="4">
        <f t="shared" si="1"/>
        <v>1.379999999999999</v>
      </c>
      <c r="K8" s="1"/>
      <c r="R8" s="7" t="s">
        <v>3</v>
      </c>
      <c r="S8" s="7" t="s">
        <v>4</v>
      </c>
      <c r="T8" s="7" t="s">
        <v>13</v>
      </c>
    </row>
    <row r="9" spans="2:20" x14ac:dyDescent="0.25">
      <c r="B9" s="8">
        <v>1.3888888888888888E-2</v>
      </c>
      <c r="C9" s="9">
        <v>2.63</v>
      </c>
      <c r="D9" s="9">
        <f t="shared" si="0"/>
        <v>7.31</v>
      </c>
      <c r="E9" s="9">
        <v>9.94</v>
      </c>
      <c r="F9" s="9">
        <v>16.440000000000001</v>
      </c>
      <c r="G9" s="9">
        <v>16.440000000000001</v>
      </c>
      <c r="H9" s="9">
        <v>15.01</v>
      </c>
      <c r="I9" s="9">
        <f t="shared" si="1"/>
        <v>1.4300000000000015</v>
      </c>
      <c r="K9" s="1"/>
      <c r="Q9" s="11" t="s">
        <v>12</v>
      </c>
      <c r="R9" s="2">
        <f>MEDIAN(C5:C292)</f>
        <v>11.79</v>
      </c>
      <c r="S9" s="2">
        <f>MEDIAN(D5:D292)</f>
        <v>7.35</v>
      </c>
      <c r="T9" s="2">
        <f>MEDIAN(E5:E292)</f>
        <v>19.145</v>
      </c>
    </row>
    <row r="10" spans="2:20" x14ac:dyDescent="0.25">
      <c r="B10" s="3">
        <v>1.7361111111111112E-2</v>
      </c>
      <c r="C10" s="4">
        <v>2.73</v>
      </c>
      <c r="D10" s="4">
        <f t="shared" si="0"/>
        <v>7.3099999999999987</v>
      </c>
      <c r="E10" s="4">
        <v>10.039999999999999</v>
      </c>
      <c r="F10" s="4">
        <v>16.46</v>
      </c>
      <c r="G10" s="4">
        <v>16.46</v>
      </c>
      <c r="H10" s="4">
        <v>15.01</v>
      </c>
      <c r="I10" s="4">
        <f t="shared" si="1"/>
        <v>1.4500000000000011</v>
      </c>
      <c r="K10" s="1"/>
      <c r="Q10" s="11" t="s">
        <v>10</v>
      </c>
      <c r="R10" s="2">
        <f>SUM(C5:C292)*(5*60)/1000</f>
        <v>900.41700000000117</v>
      </c>
      <c r="S10" s="2">
        <f>SUM(D5:D292)*(5*60)/1000</f>
        <v>635.20499999999993</v>
      </c>
      <c r="T10" s="2">
        <f>SUM(E5:E292)*(5*60)/1000</f>
        <v>1535.6220000000003</v>
      </c>
    </row>
    <row r="11" spans="2:20" x14ac:dyDescent="0.25">
      <c r="B11" s="8">
        <v>2.0833333333333332E-2</v>
      </c>
      <c r="C11" s="9">
        <v>2.83</v>
      </c>
      <c r="D11" s="9">
        <f t="shared" si="0"/>
        <v>7.32</v>
      </c>
      <c r="E11" s="9">
        <v>10.15</v>
      </c>
      <c r="F11" s="9">
        <v>16.489999999999998</v>
      </c>
      <c r="G11" s="9">
        <v>16.489999999999998</v>
      </c>
      <c r="H11" s="9">
        <v>15.02</v>
      </c>
      <c r="I11" s="9">
        <f t="shared" si="1"/>
        <v>1.4699999999999989</v>
      </c>
      <c r="K11" s="1"/>
      <c r="Q11" s="11" t="s">
        <v>11</v>
      </c>
      <c r="R11" s="10">
        <f>R10/T10</f>
        <v>0.58635328225305516</v>
      </c>
      <c r="S11" s="13">
        <f>S10/T10</f>
        <v>0.41364671774694539</v>
      </c>
      <c r="T11" s="10">
        <v>1</v>
      </c>
    </row>
    <row r="12" spans="2:20" x14ac:dyDescent="0.25">
      <c r="B12" s="3">
        <v>2.4305555555555556E-2</v>
      </c>
      <c r="C12" s="4">
        <v>2.68</v>
      </c>
      <c r="D12" s="4">
        <f t="shared" si="0"/>
        <v>7.3100000000000005</v>
      </c>
      <c r="E12" s="4">
        <v>9.99</v>
      </c>
      <c r="F12" s="4">
        <v>16.45</v>
      </c>
      <c r="G12" s="4">
        <v>16.45</v>
      </c>
      <c r="H12" s="4">
        <v>15.01</v>
      </c>
      <c r="I12" s="4">
        <f t="shared" si="1"/>
        <v>1.4399999999999995</v>
      </c>
      <c r="K12" s="1"/>
    </row>
    <row r="13" spans="2:20" x14ac:dyDescent="0.25">
      <c r="B13" s="8">
        <v>2.7777777777777776E-2</v>
      </c>
      <c r="C13" s="9">
        <v>2.78</v>
      </c>
      <c r="D13" s="9">
        <f t="shared" si="0"/>
        <v>7.3100000000000005</v>
      </c>
      <c r="E13" s="9">
        <v>10.09</v>
      </c>
      <c r="F13" s="9">
        <v>16.48</v>
      </c>
      <c r="G13" s="9">
        <v>16.48</v>
      </c>
      <c r="H13" s="9">
        <v>15.01</v>
      </c>
      <c r="I13" s="9">
        <f t="shared" si="1"/>
        <v>1.4700000000000006</v>
      </c>
      <c r="K13" s="1"/>
    </row>
    <row r="14" spans="2:20" x14ac:dyDescent="0.25">
      <c r="B14" s="3">
        <v>3.125E-2</v>
      </c>
      <c r="C14" s="4">
        <v>2.2999999999999998</v>
      </c>
      <c r="D14" s="4">
        <f t="shared" si="0"/>
        <v>7.3199999999999994</v>
      </c>
      <c r="E14" s="4">
        <v>9.6199999999999992</v>
      </c>
      <c r="F14" s="4">
        <v>16.350000000000001</v>
      </c>
      <c r="G14" s="4">
        <v>16.350000000000001</v>
      </c>
      <c r="H14" s="4">
        <v>15.02</v>
      </c>
      <c r="I14" s="4">
        <f t="shared" si="1"/>
        <v>1.3300000000000018</v>
      </c>
      <c r="K14" s="1"/>
    </row>
    <row r="15" spans="2:20" x14ac:dyDescent="0.25">
      <c r="B15" s="8">
        <v>3.4722222222222224E-2</v>
      </c>
      <c r="C15" s="9">
        <v>2.1800000000000002</v>
      </c>
      <c r="D15" s="9">
        <f t="shared" si="0"/>
        <v>7.3100000000000005</v>
      </c>
      <c r="E15" s="9">
        <v>9.49</v>
      </c>
      <c r="F15" s="9">
        <v>16.32</v>
      </c>
      <c r="G15" s="9">
        <v>16.32</v>
      </c>
      <c r="H15" s="9">
        <v>15.02</v>
      </c>
      <c r="I15" s="9">
        <f t="shared" si="1"/>
        <v>1.3000000000000007</v>
      </c>
      <c r="K15" s="1"/>
    </row>
    <row r="16" spans="2:20" x14ac:dyDescent="0.25">
      <c r="B16" s="3">
        <v>3.8194444444444441E-2</v>
      </c>
      <c r="C16" s="4">
        <v>2</v>
      </c>
      <c r="D16" s="4">
        <f t="shared" si="0"/>
        <v>7.32</v>
      </c>
      <c r="E16" s="4">
        <v>9.32</v>
      </c>
      <c r="F16" s="4">
        <v>16.28</v>
      </c>
      <c r="G16" s="4">
        <v>16.28</v>
      </c>
      <c r="H16" s="4">
        <v>15.02</v>
      </c>
      <c r="I16" s="4">
        <f t="shared" si="1"/>
        <v>1.2600000000000016</v>
      </c>
      <c r="K16" s="1"/>
    </row>
    <row r="17" spans="2:11" x14ac:dyDescent="0.25">
      <c r="B17" s="8">
        <v>4.1666666666666664E-2</v>
      </c>
      <c r="C17" s="9">
        <v>1.85</v>
      </c>
      <c r="D17" s="9">
        <f t="shared" si="0"/>
        <v>7.32</v>
      </c>
      <c r="E17" s="9">
        <v>9.17</v>
      </c>
      <c r="F17" s="9">
        <v>16.239999999999998</v>
      </c>
      <c r="G17" s="9">
        <v>16.239999999999998</v>
      </c>
      <c r="H17" s="9">
        <v>15.02</v>
      </c>
      <c r="I17" s="9">
        <f t="shared" si="1"/>
        <v>1.2199999999999989</v>
      </c>
      <c r="K17" s="1"/>
    </row>
    <row r="18" spans="2:11" x14ac:dyDescent="0.25">
      <c r="B18" s="3">
        <v>4.5138888888888888E-2</v>
      </c>
      <c r="C18" s="4">
        <v>1.88</v>
      </c>
      <c r="D18" s="4">
        <f t="shared" si="0"/>
        <v>7.31</v>
      </c>
      <c r="E18" s="4">
        <v>9.19</v>
      </c>
      <c r="F18" s="4">
        <v>16.25</v>
      </c>
      <c r="G18" s="4">
        <v>16.25</v>
      </c>
      <c r="H18" s="4">
        <v>15.02</v>
      </c>
      <c r="I18" s="4">
        <f t="shared" si="1"/>
        <v>1.2300000000000004</v>
      </c>
      <c r="K18" s="1"/>
    </row>
    <row r="19" spans="2:11" x14ac:dyDescent="0.25">
      <c r="B19" s="8">
        <v>4.8611111111111112E-2</v>
      </c>
      <c r="C19" s="9">
        <v>1.95</v>
      </c>
      <c r="D19" s="9">
        <f t="shared" si="0"/>
        <v>7.3199999999999994</v>
      </c>
      <c r="E19" s="9">
        <v>9.27</v>
      </c>
      <c r="F19" s="9">
        <v>16.27</v>
      </c>
      <c r="G19" s="9">
        <v>16.27</v>
      </c>
      <c r="H19" s="9">
        <v>15.02</v>
      </c>
      <c r="I19" s="9">
        <f t="shared" si="1"/>
        <v>1.25</v>
      </c>
      <c r="K19" s="1"/>
    </row>
    <row r="20" spans="2:11" x14ac:dyDescent="0.25">
      <c r="B20" s="3">
        <v>5.2083333333333336E-2</v>
      </c>
      <c r="C20" s="4">
        <v>1.85</v>
      </c>
      <c r="D20" s="4">
        <f t="shared" si="0"/>
        <v>7.32</v>
      </c>
      <c r="E20" s="4">
        <v>9.17</v>
      </c>
      <c r="F20" s="4">
        <v>16.239999999999998</v>
      </c>
      <c r="G20" s="4">
        <v>16.239999999999998</v>
      </c>
      <c r="H20" s="4">
        <v>15.02</v>
      </c>
      <c r="I20" s="4">
        <f t="shared" si="1"/>
        <v>1.2199999999999989</v>
      </c>
      <c r="K20" s="1"/>
    </row>
    <row r="21" spans="2:11" x14ac:dyDescent="0.25">
      <c r="B21" s="8">
        <v>5.5555555555555552E-2</v>
      </c>
      <c r="C21" s="9">
        <v>1.78</v>
      </c>
      <c r="D21" s="9">
        <f t="shared" si="0"/>
        <v>7.31</v>
      </c>
      <c r="E21" s="9">
        <v>9.09</v>
      </c>
      <c r="F21" s="9">
        <v>16.22</v>
      </c>
      <c r="G21" s="9">
        <v>16.22</v>
      </c>
      <c r="H21" s="9">
        <v>15.02</v>
      </c>
      <c r="I21" s="9">
        <f t="shared" si="1"/>
        <v>1.1999999999999993</v>
      </c>
      <c r="K21" s="1"/>
    </row>
    <row r="22" spans="2:11" x14ac:dyDescent="0.25">
      <c r="B22" s="3">
        <v>5.9027777777777783E-2</v>
      </c>
      <c r="C22" s="4">
        <v>1.78</v>
      </c>
      <c r="D22" s="4">
        <f t="shared" si="0"/>
        <v>7.31</v>
      </c>
      <c r="E22" s="4">
        <v>9.09</v>
      </c>
      <c r="F22" s="4">
        <v>16.22</v>
      </c>
      <c r="G22" s="4">
        <v>16.22</v>
      </c>
      <c r="H22" s="4">
        <v>15.02</v>
      </c>
      <c r="I22" s="4">
        <f t="shared" si="1"/>
        <v>1.1999999999999993</v>
      </c>
      <c r="K22" s="1"/>
    </row>
    <row r="23" spans="2:11" x14ac:dyDescent="0.25">
      <c r="B23" s="8">
        <v>6.25E-2</v>
      </c>
      <c r="C23" s="9">
        <v>1.73</v>
      </c>
      <c r="D23" s="9">
        <f t="shared" si="0"/>
        <v>7.3099999999999987</v>
      </c>
      <c r="E23" s="9">
        <v>9.0399999999999991</v>
      </c>
      <c r="F23" s="9">
        <v>16.21</v>
      </c>
      <c r="G23" s="9">
        <v>16.21</v>
      </c>
      <c r="H23" s="9">
        <v>15.02</v>
      </c>
      <c r="I23" s="9">
        <f t="shared" si="1"/>
        <v>1.1900000000000013</v>
      </c>
      <c r="K23" s="1"/>
    </row>
    <row r="24" spans="2:11" x14ac:dyDescent="0.25">
      <c r="B24" s="3">
        <v>6.5972222222222224E-2</v>
      </c>
      <c r="C24" s="4">
        <v>1.8</v>
      </c>
      <c r="D24" s="4">
        <f t="shared" si="0"/>
        <v>7.3199999999999994</v>
      </c>
      <c r="E24" s="4">
        <v>9.1199999999999992</v>
      </c>
      <c r="F24" s="4">
        <v>16.23</v>
      </c>
      <c r="G24" s="4">
        <v>16.23</v>
      </c>
      <c r="H24" s="4">
        <v>15.02</v>
      </c>
      <c r="I24" s="4">
        <f t="shared" si="1"/>
        <v>1.2100000000000009</v>
      </c>
      <c r="K24" s="1"/>
    </row>
    <row r="25" spans="2:11" x14ac:dyDescent="0.25">
      <c r="B25" s="8">
        <v>6.9444444444444434E-2</v>
      </c>
      <c r="C25" s="9">
        <v>1.78</v>
      </c>
      <c r="D25" s="9">
        <f t="shared" si="0"/>
        <v>7.31</v>
      </c>
      <c r="E25" s="9">
        <v>9.09</v>
      </c>
      <c r="F25" s="9">
        <v>16.22</v>
      </c>
      <c r="G25" s="9">
        <v>16.22</v>
      </c>
      <c r="H25" s="9">
        <v>15.02</v>
      </c>
      <c r="I25" s="9">
        <f t="shared" si="1"/>
        <v>1.1999999999999993</v>
      </c>
      <c r="K25" s="1"/>
    </row>
    <row r="26" spans="2:11" x14ac:dyDescent="0.25">
      <c r="B26" s="3">
        <v>7.2916666666666671E-2</v>
      </c>
      <c r="C26" s="4">
        <v>1.8</v>
      </c>
      <c r="D26" s="4">
        <f t="shared" si="0"/>
        <v>7.3199999999999994</v>
      </c>
      <c r="E26" s="4">
        <v>9.1199999999999992</v>
      </c>
      <c r="F26" s="4">
        <v>16.23</v>
      </c>
      <c r="G26" s="4">
        <v>16.23</v>
      </c>
      <c r="H26" s="4">
        <v>15.02</v>
      </c>
      <c r="I26" s="4">
        <f t="shared" si="1"/>
        <v>1.2100000000000009</v>
      </c>
      <c r="K26" s="1"/>
    </row>
    <row r="27" spans="2:11" x14ac:dyDescent="0.25">
      <c r="B27" s="8">
        <v>7.6388888888888895E-2</v>
      </c>
      <c r="C27" s="9">
        <v>1.78</v>
      </c>
      <c r="D27" s="9">
        <f t="shared" si="0"/>
        <v>7.31</v>
      </c>
      <c r="E27" s="9">
        <v>9.09</v>
      </c>
      <c r="F27" s="9">
        <v>16.22</v>
      </c>
      <c r="G27" s="9">
        <v>16.22</v>
      </c>
      <c r="H27" s="9">
        <v>15.02</v>
      </c>
      <c r="I27" s="9">
        <f t="shared" si="1"/>
        <v>1.1999999999999993</v>
      </c>
      <c r="K27" s="1"/>
    </row>
    <row r="28" spans="2:11" x14ac:dyDescent="0.25">
      <c r="B28" s="3">
        <v>7.9861111111111105E-2</v>
      </c>
      <c r="C28" s="4">
        <v>1.73</v>
      </c>
      <c r="D28" s="4">
        <f t="shared" si="0"/>
        <v>7.3099999999999987</v>
      </c>
      <c r="E28" s="4">
        <v>9.0399999999999991</v>
      </c>
      <c r="F28" s="4">
        <v>16.21</v>
      </c>
      <c r="G28" s="4">
        <v>16.21</v>
      </c>
      <c r="H28" s="4">
        <v>15.02</v>
      </c>
      <c r="I28" s="4">
        <f t="shared" si="1"/>
        <v>1.1900000000000013</v>
      </c>
      <c r="K28" s="1"/>
    </row>
    <row r="29" spans="2:11" x14ac:dyDescent="0.25">
      <c r="B29" s="8">
        <v>8.3333333333333329E-2</v>
      </c>
      <c r="C29" s="9">
        <v>1.8</v>
      </c>
      <c r="D29" s="9">
        <f t="shared" si="0"/>
        <v>7.3199999999999994</v>
      </c>
      <c r="E29" s="9">
        <v>9.1199999999999992</v>
      </c>
      <c r="F29" s="9">
        <v>16.23</v>
      </c>
      <c r="G29" s="9">
        <v>16.23</v>
      </c>
      <c r="H29" s="9">
        <v>15.02</v>
      </c>
      <c r="I29" s="9">
        <f t="shared" si="1"/>
        <v>1.2100000000000009</v>
      </c>
      <c r="K29" s="1"/>
    </row>
    <row r="30" spans="2:11" x14ac:dyDescent="0.25">
      <c r="B30" s="3">
        <v>8.6805555555555566E-2</v>
      </c>
      <c r="C30" s="4">
        <v>1.83</v>
      </c>
      <c r="D30" s="4">
        <f t="shared" si="0"/>
        <v>7.3100000000000005</v>
      </c>
      <c r="E30" s="4">
        <v>9.14</v>
      </c>
      <c r="F30" s="4">
        <v>16.23</v>
      </c>
      <c r="G30" s="4">
        <v>16.23</v>
      </c>
      <c r="H30" s="4">
        <v>15.02</v>
      </c>
      <c r="I30" s="4">
        <f t="shared" si="1"/>
        <v>1.2100000000000009</v>
      </c>
      <c r="K30" s="1"/>
    </row>
    <row r="31" spans="2:11" x14ac:dyDescent="0.25">
      <c r="B31" s="8">
        <v>9.0277777777777776E-2</v>
      </c>
      <c r="C31" s="9">
        <v>1.95</v>
      </c>
      <c r="D31" s="9">
        <f t="shared" si="0"/>
        <v>7.3199999999999994</v>
      </c>
      <c r="E31" s="9">
        <v>9.27</v>
      </c>
      <c r="F31" s="9">
        <v>16.27</v>
      </c>
      <c r="G31" s="9">
        <v>16.27</v>
      </c>
      <c r="H31" s="9">
        <v>15.02</v>
      </c>
      <c r="I31" s="9">
        <f t="shared" si="1"/>
        <v>1.25</v>
      </c>
      <c r="K31" s="1"/>
    </row>
    <row r="32" spans="2:11" x14ac:dyDescent="0.25">
      <c r="B32" s="3">
        <v>9.375E-2</v>
      </c>
      <c r="C32" s="4">
        <v>2</v>
      </c>
      <c r="D32" s="4">
        <f t="shared" si="0"/>
        <v>7.32</v>
      </c>
      <c r="E32" s="4">
        <v>9.32</v>
      </c>
      <c r="F32" s="4">
        <v>16.28</v>
      </c>
      <c r="G32" s="4">
        <v>16.28</v>
      </c>
      <c r="H32" s="4">
        <v>15.02</v>
      </c>
      <c r="I32" s="4">
        <f t="shared" si="1"/>
        <v>1.2600000000000016</v>
      </c>
      <c r="K32" s="1"/>
    </row>
    <row r="33" spans="2:11" x14ac:dyDescent="0.25">
      <c r="B33" s="8">
        <v>9.7222222222222224E-2</v>
      </c>
      <c r="C33" s="9">
        <v>2.1800000000000002</v>
      </c>
      <c r="D33" s="9">
        <f t="shared" si="0"/>
        <v>7.3100000000000005</v>
      </c>
      <c r="E33" s="9">
        <v>9.49</v>
      </c>
      <c r="F33" s="9">
        <v>16.32</v>
      </c>
      <c r="G33" s="9">
        <v>16.32</v>
      </c>
      <c r="H33" s="9">
        <v>15.02</v>
      </c>
      <c r="I33" s="9">
        <f t="shared" si="1"/>
        <v>1.3000000000000007</v>
      </c>
      <c r="K33" s="1"/>
    </row>
    <row r="34" spans="2:11" x14ac:dyDescent="0.25">
      <c r="B34" s="3">
        <v>0.10069444444444443</v>
      </c>
      <c r="C34" s="4">
        <v>2.0299999999999998</v>
      </c>
      <c r="D34" s="4">
        <f t="shared" si="0"/>
        <v>7.3100000000000005</v>
      </c>
      <c r="E34" s="4">
        <v>9.34</v>
      </c>
      <c r="F34" s="4">
        <v>16.29</v>
      </c>
      <c r="G34" s="4">
        <v>16.29</v>
      </c>
      <c r="H34" s="4">
        <v>15.02</v>
      </c>
      <c r="I34" s="4">
        <f t="shared" si="1"/>
        <v>1.2699999999999996</v>
      </c>
      <c r="K34" s="1"/>
    </row>
    <row r="35" spans="2:11" x14ac:dyDescent="0.25">
      <c r="B35" s="8">
        <v>0.10416666666666667</v>
      </c>
      <c r="C35" s="9">
        <v>2.13</v>
      </c>
      <c r="D35" s="9">
        <f t="shared" si="0"/>
        <v>7.31</v>
      </c>
      <c r="E35" s="9">
        <v>9.44</v>
      </c>
      <c r="F35" s="9">
        <v>16.309999999999999</v>
      </c>
      <c r="G35" s="9">
        <v>16.309999999999999</v>
      </c>
      <c r="H35" s="9">
        <v>15.02</v>
      </c>
      <c r="I35" s="9">
        <f t="shared" si="1"/>
        <v>1.2899999999999991</v>
      </c>
      <c r="K35" s="1"/>
    </row>
    <row r="36" spans="2:11" x14ac:dyDescent="0.25">
      <c r="B36" s="3">
        <v>0.1076388888888889</v>
      </c>
      <c r="C36" s="4">
        <v>2.1800000000000002</v>
      </c>
      <c r="D36" s="4">
        <f t="shared" si="0"/>
        <v>7.3100000000000005</v>
      </c>
      <c r="E36" s="4">
        <v>9.49</v>
      </c>
      <c r="F36" s="4">
        <v>16.32</v>
      </c>
      <c r="G36" s="4">
        <v>16.32</v>
      </c>
      <c r="H36" s="4">
        <v>15.02</v>
      </c>
      <c r="I36" s="4">
        <f t="shared" si="1"/>
        <v>1.3000000000000007</v>
      </c>
      <c r="K36" s="1"/>
    </row>
    <row r="37" spans="2:11" x14ac:dyDescent="0.25">
      <c r="B37" s="8">
        <v>0.1111111111111111</v>
      </c>
      <c r="C37" s="9">
        <v>2.35</v>
      </c>
      <c r="D37" s="9">
        <f t="shared" si="0"/>
        <v>7.32</v>
      </c>
      <c r="E37" s="9">
        <v>9.67</v>
      </c>
      <c r="F37" s="9">
        <v>16.37</v>
      </c>
      <c r="G37" s="9">
        <v>16.37</v>
      </c>
      <c r="H37" s="9">
        <v>15.02</v>
      </c>
      <c r="I37" s="9">
        <f t="shared" si="1"/>
        <v>1.3500000000000014</v>
      </c>
      <c r="K37" s="1"/>
    </row>
    <row r="38" spans="2:11" x14ac:dyDescent="0.25">
      <c r="B38" s="3">
        <v>0.11458333333333333</v>
      </c>
      <c r="C38" s="4">
        <v>2.58</v>
      </c>
      <c r="D38" s="4">
        <f t="shared" si="0"/>
        <v>7.3100000000000005</v>
      </c>
      <c r="E38" s="4">
        <v>9.89</v>
      </c>
      <c r="F38" s="4">
        <v>16.420000000000002</v>
      </c>
      <c r="G38" s="4">
        <v>16.420000000000002</v>
      </c>
      <c r="H38" s="4">
        <v>15.01</v>
      </c>
      <c r="I38" s="4">
        <f t="shared" si="1"/>
        <v>1.4100000000000019</v>
      </c>
      <c r="K38" s="1"/>
    </row>
    <row r="39" spans="2:11" x14ac:dyDescent="0.25">
      <c r="B39" s="8">
        <v>0.11805555555555557</v>
      </c>
      <c r="C39" s="9">
        <v>2.5499999999999998</v>
      </c>
      <c r="D39" s="9">
        <f t="shared" si="0"/>
        <v>7.3199999999999994</v>
      </c>
      <c r="E39" s="9">
        <v>9.8699999999999992</v>
      </c>
      <c r="F39" s="9">
        <v>16.420000000000002</v>
      </c>
      <c r="G39" s="9">
        <v>16.420000000000002</v>
      </c>
      <c r="H39" s="9">
        <v>15.02</v>
      </c>
      <c r="I39" s="9">
        <f t="shared" si="1"/>
        <v>1.4000000000000021</v>
      </c>
      <c r="K39" s="1"/>
    </row>
    <row r="40" spans="2:11" x14ac:dyDescent="0.25">
      <c r="B40" s="3">
        <v>0.12152777777777778</v>
      </c>
      <c r="C40" s="4">
        <v>2.48</v>
      </c>
      <c r="D40" s="4">
        <f t="shared" si="0"/>
        <v>7.3099999999999987</v>
      </c>
      <c r="E40" s="4">
        <v>9.7899999999999991</v>
      </c>
      <c r="F40" s="4">
        <v>16.399999999999999</v>
      </c>
      <c r="G40" s="4">
        <v>16.399999999999999</v>
      </c>
      <c r="H40" s="4">
        <v>15.02</v>
      </c>
      <c r="I40" s="4">
        <f t="shared" si="1"/>
        <v>1.379999999999999</v>
      </c>
      <c r="K40" s="1"/>
    </row>
    <row r="41" spans="2:11" x14ac:dyDescent="0.25">
      <c r="B41" s="8">
        <v>0.125</v>
      </c>
      <c r="C41" s="9">
        <v>2.5499999999999998</v>
      </c>
      <c r="D41" s="9">
        <f t="shared" si="0"/>
        <v>7.3199999999999994</v>
      </c>
      <c r="E41" s="9">
        <v>9.8699999999999992</v>
      </c>
      <c r="F41" s="9">
        <v>16.420000000000002</v>
      </c>
      <c r="G41" s="9">
        <v>16.420000000000002</v>
      </c>
      <c r="H41" s="9">
        <v>15.02</v>
      </c>
      <c r="I41" s="9">
        <f t="shared" si="1"/>
        <v>1.4000000000000021</v>
      </c>
      <c r="K41" s="1"/>
    </row>
    <row r="42" spans="2:11" x14ac:dyDescent="0.25">
      <c r="B42" s="3">
        <v>0.12847222222222224</v>
      </c>
      <c r="C42" s="4">
        <v>3.03</v>
      </c>
      <c r="D42" s="4">
        <f t="shared" si="0"/>
        <v>7.32</v>
      </c>
      <c r="E42" s="4">
        <v>10.35</v>
      </c>
      <c r="F42" s="4">
        <v>16.55</v>
      </c>
      <c r="G42" s="4">
        <v>16.55</v>
      </c>
      <c r="H42" s="4">
        <v>15.02</v>
      </c>
      <c r="I42" s="4">
        <f t="shared" si="1"/>
        <v>1.5300000000000011</v>
      </c>
      <c r="K42" s="1"/>
    </row>
    <row r="43" spans="2:11" x14ac:dyDescent="0.25">
      <c r="B43" s="8">
        <v>0.13194444444444445</v>
      </c>
      <c r="C43" s="9">
        <v>3.05</v>
      </c>
      <c r="D43" s="9">
        <f t="shared" si="0"/>
        <v>7.3199999999999994</v>
      </c>
      <c r="E43" s="9">
        <v>10.37</v>
      </c>
      <c r="F43" s="9">
        <v>16.55</v>
      </c>
      <c r="G43" s="9">
        <v>16.55</v>
      </c>
      <c r="H43" s="9">
        <v>15.02</v>
      </c>
      <c r="I43" s="9">
        <f t="shared" si="1"/>
        <v>1.5300000000000011</v>
      </c>
      <c r="K43" s="1"/>
    </row>
    <row r="44" spans="2:11" x14ac:dyDescent="0.25">
      <c r="B44" s="3">
        <v>0.13541666666666666</v>
      </c>
      <c r="C44" s="4">
        <v>3.3</v>
      </c>
      <c r="D44" s="4">
        <f t="shared" si="0"/>
        <v>7.3199999999999994</v>
      </c>
      <c r="E44" s="4">
        <v>10.62</v>
      </c>
      <c r="F44" s="4">
        <v>16.62</v>
      </c>
      <c r="G44" s="4">
        <v>16.62</v>
      </c>
      <c r="H44" s="4">
        <v>15.02</v>
      </c>
      <c r="I44" s="4">
        <f t="shared" si="1"/>
        <v>1.6000000000000014</v>
      </c>
      <c r="K44" s="1"/>
    </row>
    <row r="45" spans="2:11" x14ac:dyDescent="0.25">
      <c r="B45" s="8">
        <v>0.1388888888888889</v>
      </c>
      <c r="C45" s="9">
        <v>3.08</v>
      </c>
      <c r="D45" s="9">
        <f t="shared" si="0"/>
        <v>7.32</v>
      </c>
      <c r="E45" s="9">
        <v>10.4</v>
      </c>
      <c r="F45" s="9">
        <v>16.559999999999999</v>
      </c>
      <c r="G45" s="9">
        <v>16.559999999999999</v>
      </c>
      <c r="H45" s="9">
        <v>15.02</v>
      </c>
      <c r="I45" s="9">
        <f t="shared" si="1"/>
        <v>1.5399999999999991</v>
      </c>
      <c r="K45" s="1"/>
    </row>
    <row r="46" spans="2:11" x14ac:dyDescent="0.25">
      <c r="B46" s="3">
        <v>0.1423611111111111</v>
      </c>
      <c r="C46" s="4">
        <v>3.68</v>
      </c>
      <c r="D46" s="4">
        <f t="shared" si="0"/>
        <v>7.32</v>
      </c>
      <c r="E46" s="4">
        <v>11</v>
      </c>
      <c r="F46" s="4">
        <v>16.73</v>
      </c>
      <c r="G46" s="4">
        <v>16.73</v>
      </c>
      <c r="H46" s="4">
        <v>15.02</v>
      </c>
      <c r="I46" s="4">
        <f t="shared" si="1"/>
        <v>1.7100000000000009</v>
      </c>
      <c r="K46" s="1"/>
    </row>
    <row r="47" spans="2:11" x14ac:dyDescent="0.25">
      <c r="B47" s="8">
        <v>0.14583333333333334</v>
      </c>
      <c r="C47" s="9">
        <v>3.6</v>
      </c>
      <c r="D47" s="9">
        <f t="shared" si="0"/>
        <v>7.32</v>
      </c>
      <c r="E47" s="9">
        <v>10.92</v>
      </c>
      <c r="F47" s="9">
        <v>16.71</v>
      </c>
      <c r="G47" s="9">
        <v>16.71</v>
      </c>
      <c r="H47" s="9">
        <v>15.02</v>
      </c>
      <c r="I47" s="9">
        <f t="shared" si="1"/>
        <v>1.6900000000000013</v>
      </c>
      <c r="K47" s="1"/>
    </row>
    <row r="48" spans="2:11" x14ac:dyDescent="0.25">
      <c r="B48" s="3">
        <v>0.14930555555555555</v>
      </c>
      <c r="C48" s="4">
        <v>3.58</v>
      </c>
      <c r="D48" s="4">
        <f t="shared" si="0"/>
        <v>7.32</v>
      </c>
      <c r="E48" s="4">
        <v>10.9</v>
      </c>
      <c r="F48" s="4">
        <v>16.7</v>
      </c>
      <c r="G48" s="4">
        <v>16.7</v>
      </c>
      <c r="H48" s="4">
        <v>15.02</v>
      </c>
      <c r="I48" s="4">
        <f t="shared" si="1"/>
        <v>1.6799999999999997</v>
      </c>
      <c r="K48" s="1"/>
    </row>
    <row r="49" spans="2:11" x14ac:dyDescent="0.25">
      <c r="B49" s="8">
        <v>0.15277777777777776</v>
      </c>
      <c r="C49" s="9">
        <v>3.78</v>
      </c>
      <c r="D49" s="9">
        <f t="shared" si="0"/>
        <v>7.32</v>
      </c>
      <c r="E49" s="9">
        <v>11.1</v>
      </c>
      <c r="F49" s="9">
        <v>16.760000000000002</v>
      </c>
      <c r="G49" s="9">
        <v>16.760000000000002</v>
      </c>
      <c r="H49" s="9">
        <v>15.02</v>
      </c>
      <c r="I49" s="9">
        <f t="shared" si="1"/>
        <v>1.740000000000002</v>
      </c>
      <c r="K49" s="1"/>
    </row>
    <row r="50" spans="2:11" x14ac:dyDescent="0.25">
      <c r="B50" s="3">
        <v>0.15625</v>
      </c>
      <c r="C50" s="4">
        <v>3.78</v>
      </c>
      <c r="D50" s="4">
        <f t="shared" si="0"/>
        <v>7.32</v>
      </c>
      <c r="E50" s="4">
        <v>11.1</v>
      </c>
      <c r="F50" s="4">
        <v>16.760000000000002</v>
      </c>
      <c r="G50" s="4">
        <v>16.760000000000002</v>
      </c>
      <c r="H50" s="4">
        <v>15.02</v>
      </c>
      <c r="I50" s="4">
        <f t="shared" si="1"/>
        <v>1.740000000000002</v>
      </c>
      <c r="K50" s="1"/>
    </row>
    <row r="51" spans="2:11" x14ac:dyDescent="0.25">
      <c r="B51" s="8">
        <v>0.15972222222222224</v>
      </c>
      <c r="C51" s="9">
        <v>4.28</v>
      </c>
      <c r="D51" s="9">
        <f t="shared" si="0"/>
        <v>7.3199999999999994</v>
      </c>
      <c r="E51" s="9">
        <v>11.6</v>
      </c>
      <c r="F51" s="9">
        <v>16.91</v>
      </c>
      <c r="G51" s="9">
        <v>16.91</v>
      </c>
      <c r="H51" s="9">
        <v>15.02</v>
      </c>
      <c r="I51" s="9">
        <f t="shared" si="1"/>
        <v>1.8900000000000006</v>
      </c>
      <c r="K51" s="1"/>
    </row>
    <row r="52" spans="2:11" x14ac:dyDescent="0.25">
      <c r="B52" s="3">
        <v>0.16319444444444445</v>
      </c>
      <c r="C52" s="4">
        <v>4.33</v>
      </c>
      <c r="D52" s="4">
        <f t="shared" si="0"/>
        <v>7.32</v>
      </c>
      <c r="E52" s="4">
        <v>11.65</v>
      </c>
      <c r="F52" s="4">
        <v>16.920000000000002</v>
      </c>
      <c r="G52" s="4">
        <v>16.920000000000002</v>
      </c>
      <c r="H52" s="4">
        <v>15.02</v>
      </c>
      <c r="I52" s="4">
        <f t="shared" si="1"/>
        <v>1.9000000000000021</v>
      </c>
      <c r="K52" s="1"/>
    </row>
    <row r="53" spans="2:11" x14ac:dyDescent="0.25">
      <c r="B53" s="8">
        <v>0.16666666666666666</v>
      </c>
      <c r="C53" s="9">
        <v>4.08</v>
      </c>
      <c r="D53" s="9">
        <f t="shared" si="0"/>
        <v>7.32</v>
      </c>
      <c r="E53" s="9">
        <v>11.4</v>
      </c>
      <c r="F53" s="9">
        <v>16.850000000000001</v>
      </c>
      <c r="G53" s="9">
        <v>16.850000000000001</v>
      </c>
      <c r="H53" s="9">
        <v>15.02</v>
      </c>
      <c r="I53" s="9">
        <f t="shared" si="1"/>
        <v>1.8300000000000018</v>
      </c>
      <c r="K53" s="1"/>
    </row>
    <row r="54" spans="2:11" x14ac:dyDescent="0.25">
      <c r="B54" s="3">
        <v>0.17013888888888887</v>
      </c>
      <c r="C54" s="4">
        <v>4.3</v>
      </c>
      <c r="D54" s="4">
        <f t="shared" si="0"/>
        <v>7.3199999999999994</v>
      </c>
      <c r="E54" s="4">
        <v>11.62</v>
      </c>
      <c r="F54" s="4">
        <v>16.920000000000002</v>
      </c>
      <c r="G54" s="4">
        <v>16.920000000000002</v>
      </c>
      <c r="H54" s="4">
        <v>15.02</v>
      </c>
      <c r="I54" s="4">
        <f t="shared" si="1"/>
        <v>1.9000000000000021</v>
      </c>
      <c r="K54" s="1"/>
    </row>
    <row r="55" spans="2:11" x14ac:dyDescent="0.25">
      <c r="B55" s="8">
        <v>0.17361111111111113</v>
      </c>
      <c r="C55" s="9">
        <v>4.5</v>
      </c>
      <c r="D55" s="9">
        <f t="shared" si="0"/>
        <v>7.32</v>
      </c>
      <c r="E55" s="9">
        <v>11.82</v>
      </c>
      <c r="F55" s="9">
        <v>16.97</v>
      </c>
      <c r="G55" s="9">
        <v>16.97</v>
      </c>
      <c r="H55" s="9">
        <v>15.02</v>
      </c>
      <c r="I55" s="9">
        <f t="shared" si="1"/>
        <v>1.9499999999999993</v>
      </c>
      <c r="K55" s="1"/>
    </row>
    <row r="56" spans="2:11" x14ac:dyDescent="0.25">
      <c r="B56" s="3">
        <v>0.17708333333333334</v>
      </c>
      <c r="C56" s="4">
        <v>4.7</v>
      </c>
      <c r="D56" s="4">
        <f t="shared" si="0"/>
        <v>7.3199999999999994</v>
      </c>
      <c r="E56" s="4">
        <v>12.02</v>
      </c>
      <c r="F56" s="4">
        <v>17.03</v>
      </c>
      <c r="G56" s="4">
        <v>17.03</v>
      </c>
      <c r="H56" s="4">
        <v>15.01</v>
      </c>
      <c r="I56" s="4">
        <f t="shared" si="1"/>
        <v>2.0200000000000014</v>
      </c>
      <c r="K56" s="1"/>
    </row>
    <row r="57" spans="2:11" x14ac:dyDescent="0.25">
      <c r="B57" s="8">
        <v>0.18055555555555555</v>
      </c>
      <c r="C57" s="9">
        <v>5.7</v>
      </c>
      <c r="D57" s="9">
        <f t="shared" si="0"/>
        <v>7.3299999999999992</v>
      </c>
      <c r="E57" s="9">
        <v>13.03</v>
      </c>
      <c r="F57" s="9">
        <v>17.36</v>
      </c>
      <c r="G57" s="9">
        <v>17.36</v>
      </c>
      <c r="H57" s="9">
        <v>15.02</v>
      </c>
      <c r="I57" s="9">
        <f t="shared" si="1"/>
        <v>2.34</v>
      </c>
      <c r="K57" s="1"/>
    </row>
    <row r="58" spans="2:11" x14ac:dyDescent="0.25">
      <c r="B58" s="3">
        <v>0.18402777777777779</v>
      </c>
      <c r="C58" s="4">
        <v>5.73</v>
      </c>
      <c r="D58" s="4">
        <f t="shared" si="0"/>
        <v>7.32</v>
      </c>
      <c r="E58" s="4">
        <v>13.05</v>
      </c>
      <c r="F58" s="4">
        <v>17.37</v>
      </c>
      <c r="G58" s="4">
        <v>17.37</v>
      </c>
      <c r="H58" s="4">
        <v>15.02</v>
      </c>
      <c r="I58" s="4">
        <f t="shared" si="1"/>
        <v>2.3500000000000014</v>
      </c>
      <c r="K58" s="1"/>
    </row>
    <row r="59" spans="2:11" x14ac:dyDescent="0.25">
      <c r="B59" s="8">
        <v>0.1875</v>
      </c>
      <c r="C59" s="9">
        <v>6.5</v>
      </c>
      <c r="D59" s="9">
        <f t="shared" si="0"/>
        <v>7.33</v>
      </c>
      <c r="E59" s="9">
        <v>13.83</v>
      </c>
      <c r="F59" s="9">
        <v>17.64</v>
      </c>
      <c r="G59" s="9">
        <v>17.64</v>
      </c>
      <c r="H59" s="9">
        <v>15.02</v>
      </c>
      <c r="I59" s="9">
        <f t="shared" si="1"/>
        <v>2.620000000000001</v>
      </c>
      <c r="K59" s="1"/>
    </row>
    <row r="60" spans="2:11" x14ac:dyDescent="0.25">
      <c r="B60" s="3">
        <v>0.19097222222222221</v>
      </c>
      <c r="C60" s="4">
        <v>7.25</v>
      </c>
      <c r="D60" s="4">
        <f t="shared" si="0"/>
        <v>7.33</v>
      </c>
      <c r="E60" s="4">
        <v>14.58</v>
      </c>
      <c r="F60" s="4">
        <v>17.91</v>
      </c>
      <c r="G60" s="4">
        <v>17.91</v>
      </c>
      <c r="H60" s="4">
        <v>15.03</v>
      </c>
      <c r="I60" s="4">
        <f t="shared" si="1"/>
        <v>2.8800000000000008</v>
      </c>
      <c r="K60" s="1"/>
    </row>
    <row r="61" spans="2:11" x14ac:dyDescent="0.25">
      <c r="B61" s="8">
        <v>0.19444444444444445</v>
      </c>
      <c r="C61" s="9">
        <v>6.83</v>
      </c>
      <c r="D61" s="9">
        <f t="shared" si="0"/>
        <v>7.33</v>
      </c>
      <c r="E61" s="9">
        <v>14.16</v>
      </c>
      <c r="F61" s="9">
        <v>17.760000000000002</v>
      </c>
      <c r="G61" s="9">
        <v>17.760000000000002</v>
      </c>
      <c r="H61" s="9">
        <v>15.02</v>
      </c>
      <c r="I61" s="9">
        <f t="shared" si="1"/>
        <v>2.740000000000002</v>
      </c>
      <c r="K61" s="1"/>
    </row>
    <row r="62" spans="2:11" x14ac:dyDescent="0.25">
      <c r="B62" s="3">
        <v>0.19791666666666666</v>
      </c>
      <c r="C62" s="4">
        <v>7.03</v>
      </c>
      <c r="D62" s="4">
        <f t="shared" si="0"/>
        <v>7.3299999999999992</v>
      </c>
      <c r="E62" s="4">
        <v>14.36</v>
      </c>
      <c r="F62" s="4">
        <v>17.829999999999998</v>
      </c>
      <c r="G62" s="4">
        <v>17.829999999999998</v>
      </c>
      <c r="H62" s="4">
        <v>15.03</v>
      </c>
      <c r="I62" s="4">
        <f t="shared" si="1"/>
        <v>2.7999999999999989</v>
      </c>
      <c r="K62" s="1"/>
    </row>
    <row r="63" spans="2:11" x14ac:dyDescent="0.25">
      <c r="B63" s="8">
        <v>0.20138888888888887</v>
      </c>
      <c r="C63" s="9">
        <v>7.78</v>
      </c>
      <c r="D63" s="9">
        <f t="shared" si="0"/>
        <v>7.3299999999999992</v>
      </c>
      <c r="E63" s="9">
        <v>15.11</v>
      </c>
      <c r="F63" s="9">
        <v>18.11</v>
      </c>
      <c r="G63" s="9">
        <v>18.11</v>
      </c>
      <c r="H63" s="9">
        <v>15.03</v>
      </c>
      <c r="I63" s="9">
        <f t="shared" si="1"/>
        <v>3.08</v>
      </c>
      <c r="K63" s="1"/>
    </row>
    <row r="64" spans="2:11" x14ac:dyDescent="0.25">
      <c r="B64" s="3">
        <v>0.20486111111111113</v>
      </c>
      <c r="C64" s="4">
        <v>7.93</v>
      </c>
      <c r="D64" s="4">
        <f t="shared" si="0"/>
        <v>7.33</v>
      </c>
      <c r="E64" s="4">
        <v>15.26</v>
      </c>
      <c r="F64" s="4">
        <v>18.170000000000002</v>
      </c>
      <c r="G64" s="4">
        <v>18.170000000000002</v>
      </c>
      <c r="H64" s="4">
        <v>15.03</v>
      </c>
      <c r="I64" s="4">
        <f t="shared" si="1"/>
        <v>3.1400000000000023</v>
      </c>
      <c r="K64" s="1"/>
    </row>
    <row r="65" spans="2:11" x14ac:dyDescent="0.25">
      <c r="B65" s="8">
        <v>0.20833333333333334</v>
      </c>
      <c r="C65" s="9">
        <v>8.5500000000000007</v>
      </c>
      <c r="D65" s="9">
        <f t="shared" si="0"/>
        <v>7.34</v>
      </c>
      <c r="E65" s="9">
        <v>15.89</v>
      </c>
      <c r="F65" s="9">
        <v>18.420000000000002</v>
      </c>
      <c r="G65" s="9">
        <v>18.420000000000002</v>
      </c>
      <c r="H65" s="9">
        <v>15.03</v>
      </c>
      <c r="I65" s="9">
        <f t="shared" si="1"/>
        <v>3.3900000000000023</v>
      </c>
      <c r="K65" s="1"/>
    </row>
    <row r="66" spans="2:11" x14ac:dyDescent="0.25">
      <c r="B66" s="3">
        <v>0.21180555555555555</v>
      </c>
      <c r="C66" s="4">
        <v>8.8000000000000007</v>
      </c>
      <c r="D66" s="4">
        <f t="shared" si="0"/>
        <v>7.34</v>
      </c>
      <c r="E66" s="4">
        <v>16.14</v>
      </c>
      <c r="F66" s="4">
        <v>18.52</v>
      </c>
      <c r="G66" s="4">
        <v>18.52</v>
      </c>
      <c r="H66" s="4">
        <v>15.03</v>
      </c>
      <c r="I66" s="4">
        <f t="shared" si="1"/>
        <v>3.49</v>
      </c>
      <c r="K66" s="1"/>
    </row>
    <row r="67" spans="2:11" x14ac:dyDescent="0.25">
      <c r="B67" s="8">
        <v>0.21527777777777779</v>
      </c>
      <c r="C67" s="9">
        <v>9.6</v>
      </c>
      <c r="D67" s="9">
        <f t="shared" si="0"/>
        <v>7.3400000000000016</v>
      </c>
      <c r="E67" s="9">
        <v>16.940000000000001</v>
      </c>
      <c r="F67" s="9">
        <v>18.850000000000001</v>
      </c>
      <c r="G67" s="9">
        <v>18.850000000000001</v>
      </c>
      <c r="H67" s="9">
        <v>15.04</v>
      </c>
      <c r="I67" s="9">
        <f t="shared" si="1"/>
        <v>3.8100000000000023</v>
      </c>
      <c r="K67" s="1"/>
    </row>
    <row r="68" spans="2:11" x14ac:dyDescent="0.25">
      <c r="B68" s="3">
        <v>0.21875</v>
      </c>
      <c r="C68" s="4">
        <v>9.68</v>
      </c>
      <c r="D68" s="4">
        <f t="shared" si="0"/>
        <v>7.34</v>
      </c>
      <c r="E68" s="4">
        <v>17.02</v>
      </c>
      <c r="F68" s="4">
        <v>18.88</v>
      </c>
      <c r="G68" s="4">
        <v>18.88</v>
      </c>
      <c r="H68" s="4">
        <v>15.04</v>
      </c>
      <c r="I68" s="4">
        <f t="shared" si="1"/>
        <v>3.84</v>
      </c>
      <c r="K68" s="1"/>
    </row>
    <row r="69" spans="2:11" x14ac:dyDescent="0.25">
      <c r="B69" s="8">
        <v>0.22222222222222221</v>
      </c>
      <c r="C69" s="9">
        <v>10.75</v>
      </c>
      <c r="D69" s="9">
        <f t="shared" si="0"/>
        <v>7.3500000000000014</v>
      </c>
      <c r="E69" s="9">
        <v>18.100000000000001</v>
      </c>
      <c r="F69" s="9">
        <v>19.34</v>
      </c>
      <c r="G69" s="9">
        <v>19.34</v>
      </c>
      <c r="H69" s="9">
        <v>15.04</v>
      </c>
      <c r="I69" s="9">
        <f t="shared" si="1"/>
        <v>4.3000000000000007</v>
      </c>
      <c r="K69" s="1"/>
    </row>
    <row r="70" spans="2:11" x14ac:dyDescent="0.25">
      <c r="B70" s="3">
        <v>0.22569444444444445</v>
      </c>
      <c r="C70" s="4">
        <v>11.4</v>
      </c>
      <c r="D70" s="4">
        <f t="shared" ref="D70:D133" si="2">E70-C70</f>
        <v>7.35</v>
      </c>
      <c r="E70" s="4">
        <v>18.75</v>
      </c>
      <c r="F70" s="4">
        <v>19.649999999999999</v>
      </c>
      <c r="G70" s="4">
        <v>19.649999999999999</v>
      </c>
      <c r="H70" s="4">
        <v>15.05</v>
      </c>
      <c r="I70" s="4">
        <f t="shared" ref="I70:I133" si="3">G70-H70</f>
        <v>4.5999999999999979</v>
      </c>
      <c r="K70" s="1"/>
    </row>
    <row r="71" spans="2:11" x14ac:dyDescent="0.25">
      <c r="B71" s="8">
        <v>0.22916666666666666</v>
      </c>
      <c r="C71" s="9">
        <v>11.1</v>
      </c>
      <c r="D71" s="9">
        <f t="shared" si="2"/>
        <v>7.35</v>
      </c>
      <c r="E71" s="9">
        <v>18.45</v>
      </c>
      <c r="F71" s="9">
        <v>19.510000000000002</v>
      </c>
      <c r="G71" s="9">
        <v>19.510000000000002</v>
      </c>
      <c r="H71" s="9">
        <v>15.05</v>
      </c>
      <c r="I71" s="9">
        <f t="shared" si="3"/>
        <v>4.4600000000000009</v>
      </c>
      <c r="K71" s="1"/>
    </row>
    <row r="72" spans="2:11" x14ac:dyDescent="0.25">
      <c r="B72" s="3">
        <v>0.23263888888888887</v>
      </c>
      <c r="C72" s="4">
        <v>12.3</v>
      </c>
      <c r="D72" s="4">
        <f t="shared" si="2"/>
        <v>7.3599999999999994</v>
      </c>
      <c r="E72" s="4">
        <v>19.66</v>
      </c>
      <c r="F72" s="4">
        <v>20.07</v>
      </c>
      <c r="G72" s="4">
        <v>20.07</v>
      </c>
      <c r="H72" s="4">
        <v>15.05</v>
      </c>
      <c r="I72" s="4">
        <f t="shared" si="3"/>
        <v>5.0199999999999996</v>
      </c>
      <c r="K72" s="1"/>
    </row>
    <row r="73" spans="2:11" x14ac:dyDescent="0.25">
      <c r="B73" s="8">
        <v>0.23611111111111113</v>
      </c>
      <c r="C73" s="9">
        <v>13.4</v>
      </c>
      <c r="D73" s="9">
        <f t="shared" si="2"/>
        <v>7.3699999999999992</v>
      </c>
      <c r="E73" s="9">
        <v>20.77</v>
      </c>
      <c r="F73" s="9">
        <v>20.62</v>
      </c>
      <c r="G73" s="9">
        <v>20.62</v>
      </c>
      <c r="H73" s="9">
        <v>15.07</v>
      </c>
      <c r="I73" s="9">
        <f t="shared" si="3"/>
        <v>5.5500000000000007</v>
      </c>
      <c r="K73" s="1"/>
    </row>
    <row r="74" spans="2:11" x14ac:dyDescent="0.25">
      <c r="B74" s="3">
        <v>0.23958333333333334</v>
      </c>
      <c r="C74" s="4">
        <v>13.85</v>
      </c>
      <c r="D74" s="4">
        <f t="shared" si="2"/>
        <v>7.3699999999999992</v>
      </c>
      <c r="E74" s="4">
        <v>21.22</v>
      </c>
      <c r="F74" s="4">
        <v>20.86</v>
      </c>
      <c r="G74" s="4">
        <v>20.86</v>
      </c>
      <c r="H74" s="4">
        <v>15.08</v>
      </c>
      <c r="I74" s="4">
        <f t="shared" si="3"/>
        <v>5.7799999999999994</v>
      </c>
      <c r="K74" s="1"/>
    </row>
    <row r="75" spans="2:11" x14ac:dyDescent="0.25">
      <c r="B75" s="8">
        <v>0.24305555555555555</v>
      </c>
      <c r="C75" s="9">
        <v>13.95</v>
      </c>
      <c r="D75" s="9">
        <f t="shared" si="2"/>
        <v>7.370000000000001</v>
      </c>
      <c r="E75" s="9">
        <v>21.32</v>
      </c>
      <c r="F75" s="9">
        <v>20.91</v>
      </c>
      <c r="G75" s="9">
        <v>20.91</v>
      </c>
      <c r="H75" s="9">
        <v>15.08</v>
      </c>
      <c r="I75" s="9">
        <f t="shared" si="3"/>
        <v>5.83</v>
      </c>
      <c r="K75" s="1"/>
    </row>
    <row r="76" spans="2:11" x14ac:dyDescent="0.25">
      <c r="B76" s="3">
        <v>0.24652777777777779</v>
      </c>
      <c r="C76" s="4">
        <v>15.03</v>
      </c>
      <c r="D76" s="4">
        <f t="shared" si="2"/>
        <v>7.3699999999999992</v>
      </c>
      <c r="E76" s="4">
        <v>22.4</v>
      </c>
      <c r="F76" s="4">
        <v>21.49</v>
      </c>
      <c r="G76" s="4">
        <v>21.49</v>
      </c>
      <c r="H76" s="4">
        <v>15.1</v>
      </c>
      <c r="I76" s="4">
        <f t="shared" si="3"/>
        <v>6.3899999999999988</v>
      </c>
      <c r="K76" s="1"/>
    </row>
    <row r="77" spans="2:11" x14ac:dyDescent="0.25">
      <c r="B77" s="8">
        <v>0.25</v>
      </c>
      <c r="C77" s="9">
        <v>15.48</v>
      </c>
      <c r="D77" s="9">
        <f t="shared" si="2"/>
        <v>7.379999999999999</v>
      </c>
      <c r="E77" s="9">
        <v>22.86</v>
      </c>
      <c r="F77" s="9">
        <v>21.73</v>
      </c>
      <c r="G77" s="9">
        <v>21.73</v>
      </c>
      <c r="H77" s="9">
        <v>15.1</v>
      </c>
      <c r="I77" s="9">
        <f t="shared" si="3"/>
        <v>6.6300000000000008</v>
      </c>
      <c r="K77" s="1"/>
    </row>
    <row r="78" spans="2:11" x14ac:dyDescent="0.25">
      <c r="B78" s="3">
        <v>0.25347222222222221</v>
      </c>
      <c r="C78" s="4">
        <v>15.68</v>
      </c>
      <c r="D78" s="4">
        <f t="shared" si="2"/>
        <v>7.379999999999999</v>
      </c>
      <c r="E78" s="4">
        <v>23.06</v>
      </c>
      <c r="F78" s="4">
        <v>21.84</v>
      </c>
      <c r="G78" s="4">
        <v>21.84</v>
      </c>
      <c r="H78" s="4">
        <v>15.1</v>
      </c>
      <c r="I78" s="4">
        <f t="shared" si="3"/>
        <v>6.74</v>
      </c>
      <c r="K78" s="1"/>
    </row>
    <row r="79" spans="2:11" x14ac:dyDescent="0.25">
      <c r="B79" s="8">
        <v>0.25694444444444448</v>
      </c>
      <c r="C79" s="9">
        <v>15.48</v>
      </c>
      <c r="D79" s="9">
        <f t="shared" si="2"/>
        <v>7.379999999999999</v>
      </c>
      <c r="E79" s="9">
        <v>22.86</v>
      </c>
      <c r="F79" s="9">
        <v>21.73</v>
      </c>
      <c r="G79" s="9">
        <v>21.73</v>
      </c>
      <c r="H79" s="9">
        <v>15.1</v>
      </c>
      <c r="I79" s="9">
        <f t="shared" si="3"/>
        <v>6.6300000000000008</v>
      </c>
      <c r="K79" s="1"/>
    </row>
    <row r="80" spans="2:11" x14ac:dyDescent="0.25">
      <c r="B80" s="3">
        <v>0.26041666666666669</v>
      </c>
      <c r="C80" s="4">
        <v>16.13</v>
      </c>
      <c r="D80" s="4">
        <f t="shared" si="2"/>
        <v>7.3800000000000026</v>
      </c>
      <c r="E80" s="4">
        <v>23.51</v>
      </c>
      <c r="F80" s="4">
        <v>22.1</v>
      </c>
      <c r="G80" s="4">
        <v>22.1</v>
      </c>
      <c r="H80" s="4">
        <v>15.11</v>
      </c>
      <c r="I80" s="4">
        <f t="shared" si="3"/>
        <v>6.990000000000002</v>
      </c>
      <c r="K80" s="1"/>
    </row>
    <row r="81" spans="2:11" x14ac:dyDescent="0.25">
      <c r="B81" s="8">
        <v>0.2638888888888889</v>
      </c>
      <c r="C81" s="9">
        <v>14.38</v>
      </c>
      <c r="D81" s="9">
        <f t="shared" si="2"/>
        <v>7.3699999999999992</v>
      </c>
      <c r="E81" s="9">
        <v>21.75</v>
      </c>
      <c r="F81" s="9">
        <v>21.14</v>
      </c>
      <c r="G81" s="9">
        <v>21.14</v>
      </c>
      <c r="H81" s="9">
        <v>15.09</v>
      </c>
      <c r="I81" s="9">
        <f t="shared" si="3"/>
        <v>6.0500000000000007</v>
      </c>
      <c r="K81" s="1"/>
    </row>
    <row r="82" spans="2:11" x14ac:dyDescent="0.25">
      <c r="B82" s="3">
        <v>0.2673611111111111</v>
      </c>
      <c r="C82" s="4">
        <v>14.53</v>
      </c>
      <c r="D82" s="4">
        <f t="shared" si="2"/>
        <v>7.3699999999999992</v>
      </c>
      <c r="E82" s="4">
        <v>21.9</v>
      </c>
      <c r="F82" s="4">
        <v>21.21</v>
      </c>
      <c r="G82" s="4">
        <v>21.21</v>
      </c>
      <c r="H82" s="4">
        <v>15.09</v>
      </c>
      <c r="I82" s="4">
        <f t="shared" si="3"/>
        <v>6.120000000000001</v>
      </c>
      <c r="K82" s="1"/>
    </row>
    <row r="83" spans="2:11" x14ac:dyDescent="0.25">
      <c r="B83" s="8">
        <v>0.27083333333333331</v>
      </c>
      <c r="C83" s="9">
        <v>15.35</v>
      </c>
      <c r="D83" s="9">
        <f t="shared" si="2"/>
        <v>7.3800000000000008</v>
      </c>
      <c r="E83" s="9">
        <v>22.73</v>
      </c>
      <c r="F83" s="9">
        <v>21.66</v>
      </c>
      <c r="G83" s="9">
        <v>21.66</v>
      </c>
      <c r="H83" s="9">
        <v>15.1</v>
      </c>
      <c r="I83" s="9">
        <f t="shared" si="3"/>
        <v>6.5600000000000005</v>
      </c>
      <c r="K83" s="1"/>
    </row>
    <row r="84" spans="2:11" x14ac:dyDescent="0.25">
      <c r="B84" s="3">
        <v>0.27430555555555552</v>
      </c>
      <c r="C84" s="4">
        <v>14.63</v>
      </c>
      <c r="D84" s="4">
        <f t="shared" si="2"/>
        <v>7.3699999999999992</v>
      </c>
      <c r="E84" s="4">
        <v>22</v>
      </c>
      <c r="F84" s="4">
        <v>21.27</v>
      </c>
      <c r="G84" s="4">
        <v>21.27</v>
      </c>
      <c r="H84" s="4">
        <v>15.09</v>
      </c>
      <c r="I84" s="4">
        <f t="shared" si="3"/>
        <v>6.18</v>
      </c>
      <c r="K84" s="1"/>
    </row>
    <row r="85" spans="2:11" x14ac:dyDescent="0.25">
      <c r="B85" s="8">
        <v>0.27777777777777779</v>
      </c>
      <c r="C85" s="9">
        <v>14.78</v>
      </c>
      <c r="D85" s="9">
        <f t="shared" si="2"/>
        <v>7.3699999999999992</v>
      </c>
      <c r="E85" s="9">
        <v>22.15</v>
      </c>
      <c r="F85" s="9">
        <v>21.35</v>
      </c>
      <c r="G85" s="9">
        <v>21.35</v>
      </c>
      <c r="H85" s="9">
        <v>15.09</v>
      </c>
      <c r="I85" s="9">
        <f t="shared" si="3"/>
        <v>6.2600000000000016</v>
      </c>
      <c r="K85" s="1"/>
    </row>
    <row r="86" spans="2:11" x14ac:dyDescent="0.25">
      <c r="B86" s="3">
        <v>0.28125</v>
      </c>
      <c r="C86" s="4">
        <v>14.6</v>
      </c>
      <c r="D86" s="4">
        <f t="shared" si="2"/>
        <v>7.3800000000000008</v>
      </c>
      <c r="E86" s="4">
        <v>21.98</v>
      </c>
      <c r="F86" s="4">
        <v>21.25</v>
      </c>
      <c r="G86" s="4">
        <v>21.25</v>
      </c>
      <c r="H86" s="4">
        <v>15.09</v>
      </c>
      <c r="I86" s="4">
        <f t="shared" si="3"/>
        <v>6.16</v>
      </c>
      <c r="K86" s="1"/>
    </row>
    <row r="87" spans="2:11" x14ac:dyDescent="0.25">
      <c r="B87" s="8">
        <v>0.28472222222222221</v>
      </c>
      <c r="C87" s="9">
        <v>14.65</v>
      </c>
      <c r="D87" s="9">
        <f t="shared" si="2"/>
        <v>7.3800000000000008</v>
      </c>
      <c r="E87" s="9">
        <v>22.03</v>
      </c>
      <c r="F87" s="9">
        <v>21.28</v>
      </c>
      <c r="G87" s="9">
        <v>21.28</v>
      </c>
      <c r="H87" s="9">
        <v>15.09</v>
      </c>
      <c r="I87" s="9">
        <f t="shared" si="3"/>
        <v>6.1900000000000013</v>
      </c>
      <c r="K87" s="1"/>
    </row>
    <row r="88" spans="2:11" x14ac:dyDescent="0.25">
      <c r="B88" s="3">
        <v>0.28819444444444448</v>
      </c>
      <c r="C88" s="4">
        <v>14.65</v>
      </c>
      <c r="D88" s="4">
        <f t="shared" si="2"/>
        <v>7.3800000000000008</v>
      </c>
      <c r="E88" s="4">
        <v>22.03</v>
      </c>
      <c r="F88" s="4">
        <v>21.28</v>
      </c>
      <c r="G88" s="4">
        <v>21.28</v>
      </c>
      <c r="H88" s="4">
        <v>15.09</v>
      </c>
      <c r="I88" s="4">
        <f t="shared" si="3"/>
        <v>6.1900000000000013</v>
      </c>
      <c r="K88" s="1"/>
    </row>
    <row r="89" spans="2:11" x14ac:dyDescent="0.25">
      <c r="B89" s="8">
        <v>0.29166666666666669</v>
      </c>
      <c r="C89" s="9">
        <v>14.73</v>
      </c>
      <c r="D89" s="9">
        <f t="shared" si="2"/>
        <v>7.370000000000001</v>
      </c>
      <c r="E89" s="9">
        <v>22.1</v>
      </c>
      <c r="F89" s="9">
        <v>21.32</v>
      </c>
      <c r="G89" s="9">
        <v>21.32</v>
      </c>
      <c r="H89" s="9">
        <v>15.09</v>
      </c>
      <c r="I89" s="9">
        <f t="shared" si="3"/>
        <v>6.23</v>
      </c>
      <c r="K89" s="1"/>
    </row>
    <row r="90" spans="2:11" x14ac:dyDescent="0.25">
      <c r="B90" s="3">
        <v>0.2951388888888889</v>
      </c>
      <c r="C90" s="4">
        <v>13.5</v>
      </c>
      <c r="D90" s="4">
        <f t="shared" si="2"/>
        <v>7.370000000000001</v>
      </c>
      <c r="E90" s="4">
        <v>20.87</v>
      </c>
      <c r="F90" s="4">
        <v>20.67</v>
      </c>
      <c r="G90" s="4">
        <v>20.67</v>
      </c>
      <c r="H90" s="4">
        <v>15.07</v>
      </c>
      <c r="I90" s="4">
        <f t="shared" si="3"/>
        <v>5.6000000000000014</v>
      </c>
      <c r="K90" s="1"/>
    </row>
    <row r="91" spans="2:11" x14ac:dyDescent="0.25">
      <c r="B91" s="8">
        <v>0.2986111111111111</v>
      </c>
      <c r="C91" s="9">
        <v>12.88</v>
      </c>
      <c r="D91" s="9">
        <f t="shared" si="2"/>
        <v>7.3599999999999977</v>
      </c>
      <c r="E91" s="9">
        <v>20.239999999999998</v>
      </c>
      <c r="F91" s="9">
        <v>20.350000000000001</v>
      </c>
      <c r="G91" s="9">
        <v>20.350000000000001</v>
      </c>
      <c r="H91" s="9">
        <v>15.06</v>
      </c>
      <c r="I91" s="9">
        <f t="shared" si="3"/>
        <v>5.2900000000000009</v>
      </c>
      <c r="K91" s="1"/>
    </row>
    <row r="92" spans="2:11" x14ac:dyDescent="0.25">
      <c r="B92" s="3">
        <v>0.30208333333333331</v>
      </c>
      <c r="C92" s="4">
        <v>11.8</v>
      </c>
      <c r="D92" s="4">
        <f t="shared" si="2"/>
        <v>7.3599999999999994</v>
      </c>
      <c r="E92" s="4">
        <v>19.16</v>
      </c>
      <c r="F92" s="4">
        <v>19.84</v>
      </c>
      <c r="G92" s="4">
        <v>19.84</v>
      </c>
      <c r="H92" s="4">
        <v>15.05</v>
      </c>
      <c r="I92" s="4">
        <f t="shared" si="3"/>
        <v>4.7899999999999991</v>
      </c>
      <c r="K92" s="1"/>
    </row>
    <row r="93" spans="2:11" x14ac:dyDescent="0.25">
      <c r="B93" s="8">
        <v>0.30555555555555552</v>
      </c>
      <c r="C93" s="9">
        <v>13</v>
      </c>
      <c r="D93" s="9">
        <f t="shared" si="2"/>
        <v>7.3599999999999994</v>
      </c>
      <c r="E93" s="9">
        <v>20.36</v>
      </c>
      <c r="F93" s="9">
        <v>20.420000000000002</v>
      </c>
      <c r="G93" s="9">
        <v>20.420000000000002</v>
      </c>
      <c r="H93" s="9">
        <v>15.06</v>
      </c>
      <c r="I93" s="9">
        <f t="shared" si="3"/>
        <v>5.3600000000000012</v>
      </c>
      <c r="K93" s="1"/>
    </row>
    <row r="94" spans="2:11" x14ac:dyDescent="0.25">
      <c r="B94" s="3">
        <v>0.30902777777777779</v>
      </c>
      <c r="C94" s="4">
        <v>12.23</v>
      </c>
      <c r="D94" s="4">
        <f t="shared" si="2"/>
        <v>7.3499999999999979</v>
      </c>
      <c r="E94" s="4">
        <v>19.579999999999998</v>
      </c>
      <c r="F94" s="4">
        <v>20.04</v>
      </c>
      <c r="G94" s="4">
        <v>20.04</v>
      </c>
      <c r="H94" s="4">
        <v>15.06</v>
      </c>
      <c r="I94" s="4">
        <f t="shared" si="3"/>
        <v>4.9799999999999986</v>
      </c>
      <c r="K94" s="1"/>
    </row>
    <row r="95" spans="2:11" x14ac:dyDescent="0.25">
      <c r="B95" s="8">
        <v>0.3125</v>
      </c>
      <c r="C95" s="9">
        <v>12.03</v>
      </c>
      <c r="D95" s="9">
        <f t="shared" si="2"/>
        <v>7.35</v>
      </c>
      <c r="E95" s="9">
        <v>19.38</v>
      </c>
      <c r="F95" s="9">
        <v>19.940000000000001</v>
      </c>
      <c r="G95" s="9">
        <v>19.940000000000001</v>
      </c>
      <c r="H95" s="9">
        <v>15.06</v>
      </c>
      <c r="I95" s="9">
        <f t="shared" si="3"/>
        <v>4.8800000000000008</v>
      </c>
      <c r="K95" s="1"/>
    </row>
    <row r="96" spans="2:11" x14ac:dyDescent="0.25">
      <c r="B96" s="3">
        <v>0.31597222222222221</v>
      </c>
      <c r="C96" s="4">
        <v>11.55</v>
      </c>
      <c r="D96" s="4">
        <f t="shared" si="2"/>
        <v>7.3499999999999979</v>
      </c>
      <c r="E96" s="4">
        <v>18.899999999999999</v>
      </c>
      <c r="F96" s="4">
        <v>19.72</v>
      </c>
      <c r="G96" s="4">
        <v>19.72</v>
      </c>
      <c r="H96" s="4">
        <v>15.05</v>
      </c>
      <c r="I96" s="4">
        <f t="shared" si="3"/>
        <v>4.6699999999999982</v>
      </c>
      <c r="K96" s="1"/>
    </row>
    <row r="97" spans="2:11" x14ac:dyDescent="0.25">
      <c r="B97" s="8">
        <v>0.31944444444444448</v>
      </c>
      <c r="C97" s="9">
        <v>11.18</v>
      </c>
      <c r="D97" s="9">
        <f t="shared" si="2"/>
        <v>7.3500000000000014</v>
      </c>
      <c r="E97" s="9">
        <v>18.53</v>
      </c>
      <c r="F97" s="9">
        <v>19.54</v>
      </c>
      <c r="G97" s="9">
        <v>19.54</v>
      </c>
      <c r="H97" s="9">
        <v>15.05</v>
      </c>
      <c r="I97" s="9">
        <f t="shared" si="3"/>
        <v>4.4899999999999984</v>
      </c>
      <c r="K97" s="1"/>
    </row>
    <row r="98" spans="2:11" x14ac:dyDescent="0.25">
      <c r="B98" s="3">
        <v>0.32291666666666669</v>
      </c>
      <c r="C98" s="4">
        <v>11.6</v>
      </c>
      <c r="D98" s="4">
        <f t="shared" si="2"/>
        <v>7.35</v>
      </c>
      <c r="E98" s="4">
        <v>18.95</v>
      </c>
      <c r="F98" s="4">
        <v>19.739999999999998</v>
      </c>
      <c r="G98" s="4">
        <v>19.739999999999998</v>
      </c>
      <c r="H98" s="4">
        <v>15.05</v>
      </c>
      <c r="I98" s="4">
        <f t="shared" si="3"/>
        <v>4.6899999999999977</v>
      </c>
      <c r="K98" s="1"/>
    </row>
    <row r="99" spans="2:11" x14ac:dyDescent="0.25">
      <c r="B99" s="8">
        <v>0.3263888888888889</v>
      </c>
      <c r="C99" s="9">
        <v>11.58</v>
      </c>
      <c r="D99" s="9">
        <f t="shared" si="2"/>
        <v>7.35</v>
      </c>
      <c r="E99" s="9">
        <v>18.93</v>
      </c>
      <c r="F99" s="9">
        <v>19.73</v>
      </c>
      <c r="G99" s="9">
        <v>19.73</v>
      </c>
      <c r="H99" s="9">
        <v>15.05</v>
      </c>
      <c r="I99" s="9">
        <f t="shared" si="3"/>
        <v>4.68</v>
      </c>
      <c r="K99" s="1"/>
    </row>
    <row r="100" spans="2:11" x14ac:dyDescent="0.25">
      <c r="B100" s="3">
        <v>0.3298611111111111</v>
      </c>
      <c r="C100" s="4">
        <v>11.5</v>
      </c>
      <c r="D100" s="4">
        <f t="shared" si="2"/>
        <v>7.3500000000000014</v>
      </c>
      <c r="E100" s="4">
        <v>18.850000000000001</v>
      </c>
      <c r="F100" s="4">
        <v>19.690000000000001</v>
      </c>
      <c r="G100" s="4">
        <v>19.690000000000001</v>
      </c>
      <c r="H100" s="4">
        <v>15.05</v>
      </c>
      <c r="I100" s="4">
        <f t="shared" si="3"/>
        <v>4.6400000000000006</v>
      </c>
      <c r="K100" s="1"/>
    </row>
    <row r="101" spans="2:11" x14ac:dyDescent="0.25">
      <c r="B101" s="8">
        <v>0.33333333333333331</v>
      </c>
      <c r="C101" s="9">
        <v>10.93</v>
      </c>
      <c r="D101" s="9">
        <f t="shared" si="2"/>
        <v>7.3500000000000014</v>
      </c>
      <c r="E101" s="9">
        <v>18.28</v>
      </c>
      <c r="F101" s="9">
        <v>19.43</v>
      </c>
      <c r="G101" s="9">
        <v>19.43</v>
      </c>
      <c r="H101" s="9">
        <v>15.04</v>
      </c>
      <c r="I101" s="9">
        <f t="shared" si="3"/>
        <v>4.3900000000000006</v>
      </c>
      <c r="K101" s="1"/>
    </row>
    <row r="102" spans="2:11" x14ac:dyDescent="0.25">
      <c r="B102" s="3">
        <v>0.33680555555555558</v>
      </c>
      <c r="C102" s="4">
        <v>12.28</v>
      </c>
      <c r="D102" s="4">
        <f t="shared" si="2"/>
        <v>7.35</v>
      </c>
      <c r="E102" s="4">
        <v>19.63</v>
      </c>
      <c r="F102" s="4">
        <v>20.059999999999999</v>
      </c>
      <c r="G102" s="4">
        <v>20.059999999999999</v>
      </c>
      <c r="H102" s="4">
        <v>15.05</v>
      </c>
      <c r="I102" s="4">
        <f t="shared" si="3"/>
        <v>5.009999999999998</v>
      </c>
      <c r="K102" s="1"/>
    </row>
    <row r="103" spans="2:11" x14ac:dyDescent="0.25">
      <c r="B103" s="8">
        <v>0.34027777777777773</v>
      </c>
      <c r="C103" s="9">
        <v>12.93</v>
      </c>
      <c r="D103" s="9">
        <f t="shared" si="2"/>
        <v>7.3599999999999994</v>
      </c>
      <c r="E103" s="9">
        <v>20.29</v>
      </c>
      <c r="F103" s="9">
        <v>20.38</v>
      </c>
      <c r="G103" s="9">
        <v>20.38</v>
      </c>
      <c r="H103" s="9">
        <v>15.06</v>
      </c>
      <c r="I103" s="9">
        <f t="shared" si="3"/>
        <v>5.3199999999999985</v>
      </c>
      <c r="K103" s="1"/>
    </row>
    <row r="104" spans="2:11" x14ac:dyDescent="0.25">
      <c r="B104" s="3">
        <v>0.34375</v>
      </c>
      <c r="C104" s="4">
        <v>13.6</v>
      </c>
      <c r="D104" s="4">
        <f t="shared" si="2"/>
        <v>7.3699999999999992</v>
      </c>
      <c r="E104" s="4">
        <v>20.97</v>
      </c>
      <c r="F104" s="4">
        <v>20.72</v>
      </c>
      <c r="G104" s="4">
        <v>20.72</v>
      </c>
      <c r="H104" s="4">
        <v>15.07</v>
      </c>
      <c r="I104" s="4">
        <f t="shared" si="3"/>
        <v>5.6499999999999986</v>
      </c>
      <c r="K104" s="1"/>
    </row>
    <row r="105" spans="2:11" x14ac:dyDescent="0.25">
      <c r="B105" s="8">
        <v>0.34722222222222227</v>
      </c>
      <c r="C105" s="9">
        <v>12.88</v>
      </c>
      <c r="D105" s="9">
        <f t="shared" si="2"/>
        <v>7.3599999999999977</v>
      </c>
      <c r="E105" s="9">
        <v>20.239999999999998</v>
      </c>
      <c r="F105" s="9">
        <v>20.350000000000001</v>
      </c>
      <c r="G105" s="9">
        <v>20.350000000000001</v>
      </c>
      <c r="H105" s="9">
        <v>15.06</v>
      </c>
      <c r="I105" s="9">
        <f t="shared" si="3"/>
        <v>5.2900000000000009</v>
      </c>
      <c r="K105" s="1"/>
    </row>
    <row r="106" spans="2:11" x14ac:dyDescent="0.25">
      <c r="B106" s="3">
        <v>0.35069444444444442</v>
      </c>
      <c r="C106" s="4">
        <v>13.75</v>
      </c>
      <c r="D106" s="4">
        <f t="shared" si="2"/>
        <v>7.370000000000001</v>
      </c>
      <c r="E106" s="4">
        <v>21.12</v>
      </c>
      <c r="F106" s="4">
        <v>20.8</v>
      </c>
      <c r="G106" s="4">
        <v>20.8</v>
      </c>
      <c r="H106" s="4">
        <v>15.08</v>
      </c>
      <c r="I106" s="4">
        <f t="shared" si="3"/>
        <v>5.7200000000000006</v>
      </c>
      <c r="K106" s="1"/>
    </row>
    <row r="107" spans="2:11" x14ac:dyDescent="0.25">
      <c r="B107" s="8">
        <v>0.35416666666666669</v>
      </c>
      <c r="C107" s="9">
        <v>13.9</v>
      </c>
      <c r="D107" s="9">
        <f t="shared" si="2"/>
        <v>7.3699999999999992</v>
      </c>
      <c r="E107" s="9">
        <v>21.27</v>
      </c>
      <c r="F107" s="9">
        <v>20.88</v>
      </c>
      <c r="G107" s="9">
        <v>20.88</v>
      </c>
      <c r="H107" s="9">
        <v>15.08</v>
      </c>
      <c r="I107" s="9">
        <f t="shared" si="3"/>
        <v>5.7999999999999989</v>
      </c>
      <c r="K107" s="1"/>
    </row>
    <row r="108" spans="2:11" x14ac:dyDescent="0.25">
      <c r="B108" s="3">
        <v>0.3576388888888889</v>
      </c>
      <c r="C108" s="4">
        <v>13.48</v>
      </c>
      <c r="D108" s="4">
        <f t="shared" si="2"/>
        <v>7.3599999999999994</v>
      </c>
      <c r="E108" s="4">
        <v>20.84</v>
      </c>
      <c r="F108" s="4">
        <v>20.66</v>
      </c>
      <c r="G108" s="4">
        <v>20.66</v>
      </c>
      <c r="H108" s="4">
        <v>15.07</v>
      </c>
      <c r="I108" s="4">
        <f t="shared" si="3"/>
        <v>5.59</v>
      </c>
      <c r="K108" s="1"/>
    </row>
    <row r="109" spans="2:11" x14ac:dyDescent="0.25">
      <c r="B109" s="8">
        <v>0.3611111111111111</v>
      </c>
      <c r="C109" s="9">
        <v>13.65</v>
      </c>
      <c r="D109" s="9">
        <f t="shared" si="2"/>
        <v>7.3699999999999992</v>
      </c>
      <c r="E109" s="9">
        <v>21.02</v>
      </c>
      <c r="F109" s="9">
        <v>20.75</v>
      </c>
      <c r="G109" s="9">
        <v>20.75</v>
      </c>
      <c r="H109" s="9">
        <v>15.07</v>
      </c>
      <c r="I109" s="9">
        <f t="shared" si="3"/>
        <v>5.68</v>
      </c>
      <c r="K109" s="1"/>
    </row>
    <row r="110" spans="2:11" x14ac:dyDescent="0.25">
      <c r="B110" s="3">
        <v>0.36458333333333331</v>
      </c>
      <c r="C110" s="4">
        <v>13.63</v>
      </c>
      <c r="D110" s="4">
        <f t="shared" si="2"/>
        <v>7.3599999999999977</v>
      </c>
      <c r="E110" s="4">
        <v>20.99</v>
      </c>
      <c r="F110" s="4">
        <v>20.74</v>
      </c>
      <c r="G110" s="4">
        <v>20.74</v>
      </c>
      <c r="H110" s="4">
        <v>15.07</v>
      </c>
      <c r="I110" s="4">
        <f t="shared" si="3"/>
        <v>5.6699999999999982</v>
      </c>
      <c r="K110" s="1"/>
    </row>
    <row r="111" spans="2:11" x14ac:dyDescent="0.25">
      <c r="B111" s="8">
        <v>0.36805555555555558</v>
      </c>
      <c r="C111" s="9">
        <v>12.83</v>
      </c>
      <c r="D111" s="9">
        <f t="shared" si="2"/>
        <v>7.3600000000000012</v>
      </c>
      <c r="E111" s="9">
        <v>20.190000000000001</v>
      </c>
      <c r="F111" s="9">
        <v>20.329999999999998</v>
      </c>
      <c r="G111" s="9">
        <v>20.329999999999998</v>
      </c>
      <c r="H111" s="9">
        <v>15.06</v>
      </c>
      <c r="I111" s="9">
        <f t="shared" si="3"/>
        <v>5.2699999999999978</v>
      </c>
      <c r="K111" s="1"/>
    </row>
    <row r="112" spans="2:11" x14ac:dyDescent="0.25">
      <c r="B112" s="3">
        <v>0.37152777777777773</v>
      </c>
      <c r="C112" s="4">
        <v>11.9</v>
      </c>
      <c r="D112" s="4">
        <f t="shared" si="2"/>
        <v>7.3600000000000012</v>
      </c>
      <c r="E112" s="4">
        <v>19.260000000000002</v>
      </c>
      <c r="F112" s="4">
        <v>19.88</v>
      </c>
      <c r="G112" s="4">
        <v>19.88</v>
      </c>
      <c r="H112" s="4">
        <v>15.05</v>
      </c>
      <c r="I112" s="4">
        <f t="shared" si="3"/>
        <v>4.8299999999999983</v>
      </c>
      <c r="K112" s="1"/>
    </row>
    <row r="113" spans="2:11" x14ac:dyDescent="0.25">
      <c r="B113" s="8">
        <v>0.375</v>
      </c>
      <c r="C113" s="9">
        <v>12.13</v>
      </c>
      <c r="D113" s="9">
        <f t="shared" si="2"/>
        <v>7.35</v>
      </c>
      <c r="E113" s="9">
        <v>19.48</v>
      </c>
      <c r="F113" s="9">
        <v>19.989999999999998</v>
      </c>
      <c r="G113" s="9">
        <v>19.989999999999998</v>
      </c>
      <c r="H113" s="9">
        <v>15.06</v>
      </c>
      <c r="I113" s="9">
        <f t="shared" si="3"/>
        <v>4.9299999999999979</v>
      </c>
      <c r="K113" s="1"/>
    </row>
    <row r="114" spans="2:11" x14ac:dyDescent="0.25">
      <c r="B114" s="3">
        <v>0.37847222222222227</v>
      </c>
      <c r="C114" s="4">
        <v>12.38</v>
      </c>
      <c r="D114" s="4">
        <f t="shared" si="2"/>
        <v>7.35</v>
      </c>
      <c r="E114" s="4">
        <v>19.73</v>
      </c>
      <c r="F114" s="4">
        <v>20.11</v>
      </c>
      <c r="G114" s="4">
        <v>20.11</v>
      </c>
      <c r="H114" s="4">
        <v>15.06</v>
      </c>
      <c r="I114" s="4">
        <f t="shared" si="3"/>
        <v>5.0499999999999989</v>
      </c>
      <c r="K114" s="1"/>
    </row>
    <row r="115" spans="2:11" x14ac:dyDescent="0.25">
      <c r="B115" s="8">
        <v>0.38194444444444442</v>
      </c>
      <c r="C115" s="9">
        <v>12.58</v>
      </c>
      <c r="D115" s="9">
        <f t="shared" si="2"/>
        <v>7.35</v>
      </c>
      <c r="E115" s="9">
        <v>19.93</v>
      </c>
      <c r="F115" s="9">
        <v>20.2</v>
      </c>
      <c r="G115" s="9">
        <v>20.2</v>
      </c>
      <c r="H115" s="9">
        <v>15.05</v>
      </c>
      <c r="I115" s="9">
        <f t="shared" si="3"/>
        <v>5.1499999999999986</v>
      </c>
      <c r="K115" s="1"/>
    </row>
    <row r="116" spans="2:11" x14ac:dyDescent="0.25">
      <c r="B116" s="3">
        <v>0.38541666666666669</v>
      </c>
      <c r="C116" s="4">
        <v>12.5</v>
      </c>
      <c r="D116" s="4">
        <f t="shared" si="2"/>
        <v>7.3599999999999994</v>
      </c>
      <c r="E116" s="4">
        <v>19.86</v>
      </c>
      <c r="F116" s="4">
        <v>20.170000000000002</v>
      </c>
      <c r="G116" s="4">
        <v>20.170000000000002</v>
      </c>
      <c r="H116" s="4">
        <v>15.06</v>
      </c>
      <c r="I116" s="4">
        <f t="shared" si="3"/>
        <v>5.1100000000000012</v>
      </c>
      <c r="K116" s="1"/>
    </row>
    <row r="117" spans="2:11" x14ac:dyDescent="0.25">
      <c r="B117" s="8">
        <v>0.3888888888888889</v>
      </c>
      <c r="C117" s="9">
        <v>12.88</v>
      </c>
      <c r="D117" s="9">
        <f t="shared" si="2"/>
        <v>7.3599999999999977</v>
      </c>
      <c r="E117" s="9">
        <v>20.239999999999998</v>
      </c>
      <c r="F117" s="9">
        <v>20.350000000000001</v>
      </c>
      <c r="G117" s="9">
        <v>20.350000000000001</v>
      </c>
      <c r="H117" s="9">
        <v>15.06</v>
      </c>
      <c r="I117" s="9">
        <f t="shared" si="3"/>
        <v>5.2900000000000009</v>
      </c>
      <c r="K117" s="1"/>
    </row>
    <row r="118" spans="2:11" x14ac:dyDescent="0.25">
      <c r="B118" s="3">
        <v>0.3923611111111111</v>
      </c>
      <c r="C118" s="4">
        <v>12.58</v>
      </c>
      <c r="D118" s="4">
        <f t="shared" si="2"/>
        <v>7.35</v>
      </c>
      <c r="E118" s="4">
        <v>19.93</v>
      </c>
      <c r="F118" s="4">
        <v>20.2</v>
      </c>
      <c r="G118" s="4">
        <v>20.2</v>
      </c>
      <c r="H118" s="4">
        <v>15.05</v>
      </c>
      <c r="I118" s="4">
        <f t="shared" si="3"/>
        <v>5.1499999999999986</v>
      </c>
      <c r="K118" s="1"/>
    </row>
    <row r="119" spans="2:11" x14ac:dyDescent="0.25">
      <c r="B119" s="8">
        <v>0.39583333333333331</v>
      </c>
      <c r="C119" s="9">
        <v>12.58</v>
      </c>
      <c r="D119" s="9">
        <f t="shared" si="2"/>
        <v>7.35</v>
      </c>
      <c r="E119" s="9">
        <v>19.93</v>
      </c>
      <c r="F119" s="9">
        <v>20.2</v>
      </c>
      <c r="G119" s="9">
        <v>20.2</v>
      </c>
      <c r="H119" s="9">
        <v>15.05</v>
      </c>
      <c r="I119" s="9">
        <f t="shared" si="3"/>
        <v>5.1499999999999986</v>
      </c>
      <c r="K119" s="1"/>
    </row>
    <row r="120" spans="2:11" x14ac:dyDescent="0.25">
      <c r="B120" s="3">
        <v>0.39930555555555558</v>
      </c>
      <c r="C120" s="4">
        <v>13.18</v>
      </c>
      <c r="D120" s="4">
        <f t="shared" si="2"/>
        <v>7.3599999999999994</v>
      </c>
      <c r="E120" s="4">
        <v>20.54</v>
      </c>
      <c r="F120" s="4">
        <v>20.51</v>
      </c>
      <c r="G120" s="4">
        <v>20.51</v>
      </c>
      <c r="H120" s="4">
        <v>15.07</v>
      </c>
      <c r="I120" s="4">
        <f t="shared" si="3"/>
        <v>5.4400000000000013</v>
      </c>
      <c r="K120" s="1"/>
    </row>
    <row r="121" spans="2:11" x14ac:dyDescent="0.25">
      <c r="B121" s="8">
        <v>0.40277777777777773</v>
      </c>
      <c r="C121" s="9">
        <v>12.6</v>
      </c>
      <c r="D121" s="9">
        <f t="shared" si="2"/>
        <v>7.3600000000000012</v>
      </c>
      <c r="E121" s="9">
        <v>19.96</v>
      </c>
      <c r="F121" s="9">
        <v>20.21</v>
      </c>
      <c r="G121" s="9">
        <v>20.21</v>
      </c>
      <c r="H121" s="9">
        <v>15.05</v>
      </c>
      <c r="I121" s="9">
        <f t="shared" si="3"/>
        <v>5.16</v>
      </c>
      <c r="K121" s="1"/>
    </row>
    <row r="122" spans="2:11" x14ac:dyDescent="0.25">
      <c r="B122" s="3">
        <v>0.40625</v>
      </c>
      <c r="C122" s="4">
        <v>12.45</v>
      </c>
      <c r="D122" s="4">
        <f t="shared" si="2"/>
        <v>7.3599999999999994</v>
      </c>
      <c r="E122" s="4">
        <v>19.809999999999999</v>
      </c>
      <c r="F122" s="4">
        <v>20.14</v>
      </c>
      <c r="G122" s="4">
        <v>20.14</v>
      </c>
      <c r="H122" s="4">
        <v>15.06</v>
      </c>
      <c r="I122" s="4">
        <f t="shared" si="3"/>
        <v>5.08</v>
      </c>
      <c r="K122" s="1"/>
    </row>
    <row r="123" spans="2:11" x14ac:dyDescent="0.25">
      <c r="B123" s="8">
        <v>0.40972222222222227</v>
      </c>
      <c r="C123" s="9">
        <v>12.55</v>
      </c>
      <c r="D123" s="9">
        <f t="shared" si="2"/>
        <v>7.3599999999999994</v>
      </c>
      <c r="E123" s="9">
        <v>19.91</v>
      </c>
      <c r="F123" s="9">
        <v>20.190000000000001</v>
      </c>
      <c r="G123" s="9">
        <v>20.190000000000001</v>
      </c>
      <c r="H123" s="9">
        <v>15.05</v>
      </c>
      <c r="I123" s="9">
        <f t="shared" si="3"/>
        <v>5.1400000000000006</v>
      </c>
      <c r="K123" s="1"/>
    </row>
    <row r="124" spans="2:11" x14ac:dyDescent="0.25">
      <c r="B124" s="3">
        <v>0.41319444444444442</v>
      </c>
      <c r="C124" s="4">
        <v>12.88</v>
      </c>
      <c r="D124" s="4">
        <f t="shared" si="2"/>
        <v>7.3599999999999977</v>
      </c>
      <c r="E124" s="4">
        <v>20.239999999999998</v>
      </c>
      <c r="F124" s="4">
        <v>20.350000000000001</v>
      </c>
      <c r="G124" s="4">
        <v>20.350000000000001</v>
      </c>
      <c r="H124" s="4">
        <v>15.06</v>
      </c>
      <c r="I124" s="4">
        <f t="shared" si="3"/>
        <v>5.2900000000000009</v>
      </c>
      <c r="K124" s="1"/>
    </row>
    <row r="125" spans="2:11" x14ac:dyDescent="0.25">
      <c r="B125" s="8">
        <v>0.41666666666666669</v>
      </c>
      <c r="C125" s="9">
        <v>13.28</v>
      </c>
      <c r="D125" s="9">
        <f t="shared" si="2"/>
        <v>7.3600000000000012</v>
      </c>
      <c r="E125" s="9">
        <v>20.64</v>
      </c>
      <c r="F125" s="9">
        <v>20.56</v>
      </c>
      <c r="G125" s="9">
        <v>20.56</v>
      </c>
      <c r="H125" s="9">
        <v>15.07</v>
      </c>
      <c r="I125" s="9">
        <f t="shared" si="3"/>
        <v>5.4899999999999984</v>
      </c>
      <c r="K125" s="1"/>
    </row>
    <row r="126" spans="2:11" x14ac:dyDescent="0.25">
      <c r="B126" s="3">
        <v>0.4201388888888889</v>
      </c>
      <c r="C126" s="4">
        <v>12.85</v>
      </c>
      <c r="D126" s="4">
        <f t="shared" si="2"/>
        <v>7.3600000000000012</v>
      </c>
      <c r="E126" s="4">
        <v>20.21</v>
      </c>
      <c r="F126" s="4">
        <v>20.34</v>
      </c>
      <c r="G126" s="4">
        <v>20.34</v>
      </c>
      <c r="H126" s="4">
        <v>15.06</v>
      </c>
      <c r="I126" s="4">
        <f t="shared" si="3"/>
        <v>5.2799999999999994</v>
      </c>
      <c r="K126" s="1"/>
    </row>
    <row r="127" spans="2:11" x14ac:dyDescent="0.25">
      <c r="B127" s="8">
        <v>0.4236111111111111</v>
      </c>
      <c r="C127" s="9">
        <v>12.73</v>
      </c>
      <c r="D127" s="9">
        <f t="shared" si="2"/>
        <v>7.3599999999999994</v>
      </c>
      <c r="E127" s="9">
        <v>20.09</v>
      </c>
      <c r="F127" s="9">
        <v>20.28</v>
      </c>
      <c r="G127" s="9">
        <v>20.28</v>
      </c>
      <c r="H127" s="9">
        <v>15.06</v>
      </c>
      <c r="I127" s="9">
        <f t="shared" si="3"/>
        <v>5.2200000000000006</v>
      </c>
      <c r="K127" s="1"/>
    </row>
    <row r="128" spans="2:11" x14ac:dyDescent="0.25">
      <c r="B128" s="3">
        <v>0.42708333333333331</v>
      </c>
      <c r="C128" s="4">
        <v>13.18</v>
      </c>
      <c r="D128" s="4">
        <f t="shared" si="2"/>
        <v>7.3599999999999994</v>
      </c>
      <c r="E128" s="4">
        <v>20.54</v>
      </c>
      <c r="F128" s="4">
        <v>20.51</v>
      </c>
      <c r="G128" s="4">
        <v>20.51</v>
      </c>
      <c r="H128" s="4">
        <v>15.07</v>
      </c>
      <c r="I128" s="4">
        <f t="shared" si="3"/>
        <v>5.4400000000000013</v>
      </c>
      <c r="K128" s="1"/>
    </row>
    <row r="129" spans="2:11" x14ac:dyDescent="0.25">
      <c r="B129" s="8">
        <v>0.43055555555555558</v>
      </c>
      <c r="C129" s="9">
        <v>13.15</v>
      </c>
      <c r="D129" s="9">
        <f t="shared" si="2"/>
        <v>7.3600000000000012</v>
      </c>
      <c r="E129" s="9">
        <v>20.51</v>
      </c>
      <c r="F129" s="9">
        <v>20.5</v>
      </c>
      <c r="G129" s="9">
        <v>20.5</v>
      </c>
      <c r="H129" s="9">
        <v>15.07</v>
      </c>
      <c r="I129" s="9">
        <f t="shared" si="3"/>
        <v>5.43</v>
      </c>
      <c r="K129" s="1"/>
    </row>
    <row r="130" spans="2:11" x14ac:dyDescent="0.25">
      <c r="B130" s="3">
        <v>0.43402777777777773</v>
      </c>
      <c r="C130" s="4">
        <v>13.13</v>
      </c>
      <c r="D130" s="4">
        <f t="shared" si="2"/>
        <v>7.3599999999999977</v>
      </c>
      <c r="E130" s="4">
        <v>20.49</v>
      </c>
      <c r="F130" s="4">
        <v>20.48</v>
      </c>
      <c r="G130" s="4">
        <v>20.48</v>
      </c>
      <c r="H130" s="4">
        <v>15.07</v>
      </c>
      <c r="I130" s="4">
        <f t="shared" si="3"/>
        <v>5.41</v>
      </c>
      <c r="K130" s="1"/>
    </row>
    <row r="131" spans="2:11" x14ac:dyDescent="0.25">
      <c r="B131" s="8">
        <v>0.4375</v>
      </c>
      <c r="C131" s="9">
        <v>12.95</v>
      </c>
      <c r="D131" s="9">
        <f t="shared" si="2"/>
        <v>7.3599999999999994</v>
      </c>
      <c r="E131" s="9">
        <v>20.309999999999999</v>
      </c>
      <c r="F131" s="9">
        <v>20.39</v>
      </c>
      <c r="G131" s="9">
        <v>20.39</v>
      </c>
      <c r="H131" s="9">
        <v>15.06</v>
      </c>
      <c r="I131" s="9">
        <f t="shared" si="3"/>
        <v>5.33</v>
      </c>
      <c r="K131" s="1"/>
    </row>
    <row r="132" spans="2:11" x14ac:dyDescent="0.25">
      <c r="B132" s="3">
        <v>0.44097222222222227</v>
      </c>
      <c r="C132" s="4">
        <v>13.08</v>
      </c>
      <c r="D132" s="4">
        <f t="shared" si="2"/>
        <v>7.3600000000000012</v>
      </c>
      <c r="E132" s="4">
        <v>20.440000000000001</v>
      </c>
      <c r="F132" s="4">
        <v>20.46</v>
      </c>
      <c r="G132" s="4">
        <v>20.46</v>
      </c>
      <c r="H132" s="4">
        <v>15.06</v>
      </c>
      <c r="I132" s="4">
        <f t="shared" si="3"/>
        <v>5.4</v>
      </c>
      <c r="K132" s="1"/>
    </row>
    <row r="133" spans="2:11" x14ac:dyDescent="0.25">
      <c r="B133" s="8">
        <v>0.44444444444444442</v>
      </c>
      <c r="C133" s="9">
        <v>13.6</v>
      </c>
      <c r="D133" s="9">
        <f t="shared" si="2"/>
        <v>7.3699999999999992</v>
      </c>
      <c r="E133" s="9">
        <v>20.97</v>
      </c>
      <c r="F133" s="9">
        <v>20.72</v>
      </c>
      <c r="G133" s="9">
        <v>20.72</v>
      </c>
      <c r="H133" s="9">
        <v>15.07</v>
      </c>
      <c r="I133" s="9">
        <f t="shared" si="3"/>
        <v>5.6499999999999986</v>
      </c>
      <c r="K133" s="1"/>
    </row>
    <row r="134" spans="2:11" x14ac:dyDescent="0.25">
      <c r="B134" s="3">
        <v>0.44791666666666669</v>
      </c>
      <c r="C134" s="4">
        <v>13.9</v>
      </c>
      <c r="D134" s="4">
        <f t="shared" ref="D134:D197" si="4">E134-C134</f>
        <v>7.3699999999999992</v>
      </c>
      <c r="E134" s="4">
        <v>21.27</v>
      </c>
      <c r="F134" s="4">
        <v>20.88</v>
      </c>
      <c r="G134" s="4">
        <v>20.88</v>
      </c>
      <c r="H134" s="4">
        <v>15.08</v>
      </c>
      <c r="I134" s="4">
        <f t="shared" ref="I134:I197" si="5">G134-H134</f>
        <v>5.7999999999999989</v>
      </c>
      <c r="K134" s="1"/>
    </row>
    <row r="135" spans="2:11" x14ac:dyDescent="0.25">
      <c r="B135" s="8">
        <v>0.4513888888888889</v>
      </c>
      <c r="C135" s="9">
        <v>14.4</v>
      </c>
      <c r="D135" s="9">
        <f t="shared" si="4"/>
        <v>7.3699999999999992</v>
      </c>
      <c r="E135" s="9">
        <v>21.77</v>
      </c>
      <c r="F135" s="9">
        <v>21.15</v>
      </c>
      <c r="G135" s="9">
        <v>21.15</v>
      </c>
      <c r="H135" s="9">
        <v>15.09</v>
      </c>
      <c r="I135" s="9">
        <f t="shared" si="5"/>
        <v>6.0599999999999987</v>
      </c>
      <c r="K135" s="1"/>
    </row>
    <row r="136" spans="2:11" x14ac:dyDescent="0.25">
      <c r="B136" s="3">
        <v>0.4548611111111111</v>
      </c>
      <c r="C136" s="4">
        <v>14.98</v>
      </c>
      <c r="D136" s="4">
        <f t="shared" si="4"/>
        <v>7.370000000000001</v>
      </c>
      <c r="E136" s="4">
        <v>22.35</v>
      </c>
      <c r="F136" s="4">
        <v>21.46</v>
      </c>
      <c r="G136" s="4">
        <v>21.46</v>
      </c>
      <c r="H136" s="4">
        <v>15.1</v>
      </c>
      <c r="I136" s="4">
        <f t="shared" si="5"/>
        <v>6.3600000000000012</v>
      </c>
      <c r="K136" s="1"/>
    </row>
    <row r="137" spans="2:11" x14ac:dyDescent="0.25">
      <c r="B137" s="8">
        <v>0.45833333333333331</v>
      </c>
      <c r="C137" s="9">
        <v>14.98</v>
      </c>
      <c r="D137" s="9">
        <f t="shared" si="4"/>
        <v>7.370000000000001</v>
      </c>
      <c r="E137" s="9">
        <v>22.35</v>
      </c>
      <c r="F137" s="9">
        <v>21.46</v>
      </c>
      <c r="G137" s="9">
        <v>21.46</v>
      </c>
      <c r="H137" s="9">
        <v>15.1</v>
      </c>
      <c r="I137" s="9">
        <f t="shared" si="5"/>
        <v>6.3600000000000012</v>
      </c>
      <c r="K137" s="1"/>
    </row>
    <row r="138" spans="2:11" x14ac:dyDescent="0.25">
      <c r="B138" s="3">
        <v>0.46180555555555558</v>
      </c>
      <c r="C138" s="4">
        <v>15.75</v>
      </c>
      <c r="D138" s="4">
        <f t="shared" si="4"/>
        <v>7.379999999999999</v>
      </c>
      <c r="E138" s="4">
        <v>23.13</v>
      </c>
      <c r="F138" s="4">
        <v>21.89</v>
      </c>
      <c r="G138" s="4">
        <v>21.89</v>
      </c>
      <c r="H138" s="4">
        <v>15.1</v>
      </c>
      <c r="I138" s="4">
        <f t="shared" si="5"/>
        <v>6.7900000000000009</v>
      </c>
      <c r="K138" s="1"/>
    </row>
    <row r="139" spans="2:11" x14ac:dyDescent="0.25">
      <c r="B139" s="8">
        <v>0.46527777777777773</v>
      </c>
      <c r="C139" s="9">
        <v>14.8</v>
      </c>
      <c r="D139" s="9">
        <f t="shared" si="4"/>
        <v>7.379999999999999</v>
      </c>
      <c r="E139" s="9">
        <v>22.18</v>
      </c>
      <c r="F139" s="9">
        <v>21.36</v>
      </c>
      <c r="G139" s="9">
        <v>21.36</v>
      </c>
      <c r="H139" s="9">
        <v>15.09</v>
      </c>
      <c r="I139" s="9">
        <f t="shared" si="5"/>
        <v>6.27</v>
      </c>
      <c r="K139" s="1"/>
    </row>
    <row r="140" spans="2:11" x14ac:dyDescent="0.25">
      <c r="B140" s="3">
        <v>0.46875</v>
      </c>
      <c r="C140" s="4">
        <v>14.8</v>
      </c>
      <c r="D140" s="4">
        <f t="shared" si="4"/>
        <v>7.379999999999999</v>
      </c>
      <c r="E140" s="4">
        <v>22.18</v>
      </c>
      <c r="F140" s="4">
        <v>21.36</v>
      </c>
      <c r="G140" s="4">
        <v>21.36</v>
      </c>
      <c r="H140" s="4">
        <v>15.09</v>
      </c>
      <c r="I140" s="4">
        <f t="shared" si="5"/>
        <v>6.27</v>
      </c>
      <c r="K140" s="1"/>
    </row>
    <row r="141" spans="2:11" x14ac:dyDescent="0.25">
      <c r="B141" s="8">
        <v>0.47222222222222227</v>
      </c>
      <c r="C141" s="9">
        <v>15.35</v>
      </c>
      <c r="D141" s="9">
        <f t="shared" si="4"/>
        <v>7.3800000000000008</v>
      </c>
      <c r="E141" s="9">
        <v>22.73</v>
      </c>
      <c r="F141" s="9">
        <v>21.66</v>
      </c>
      <c r="G141" s="9">
        <v>21.66</v>
      </c>
      <c r="H141" s="9">
        <v>15.1</v>
      </c>
      <c r="I141" s="9">
        <f t="shared" si="5"/>
        <v>6.5600000000000005</v>
      </c>
      <c r="K141" s="1"/>
    </row>
    <row r="142" spans="2:11" x14ac:dyDescent="0.25">
      <c r="B142" s="3">
        <v>0.47569444444444442</v>
      </c>
      <c r="C142" s="4">
        <v>16.3</v>
      </c>
      <c r="D142" s="4">
        <f t="shared" si="4"/>
        <v>7.3900000000000006</v>
      </c>
      <c r="E142" s="4">
        <v>23.69</v>
      </c>
      <c r="F142" s="4">
        <v>22.2</v>
      </c>
      <c r="G142" s="4">
        <v>22.2</v>
      </c>
      <c r="H142" s="4">
        <v>15.12</v>
      </c>
      <c r="I142" s="4">
        <f t="shared" si="5"/>
        <v>7.08</v>
      </c>
      <c r="K142" s="1"/>
    </row>
    <row r="143" spans="2:11" x14ac:dyDescent="0.25">
      <c r="B143" s="8">
        <v>0.47916666666666669</v>
      </c>
      <c r="C143" s="9">
        <v>17.25</v>
      </c>
      <c r="D143" s="9">
        <f t="shared" si="4"/>
        <v>7.3999999999999986</v>
      </c>
      <c r="E143" s="9">
        <v>24.65</v>
      </c>
      <c r="F143" s="9">
        <v>22.76</v>
      </c>
      <c r="G143" s="9">
        <v>22.76</v>
      </c>
      <c r="H143" s="9">
        <v>15.13</v>
      </c>
      <c r="I143" s="9">
        <f t="shared" si="5"/>
        <v>7.6300000000000008</v>
      </c>
      <c r="K143" s="1"/>
    </row>
    <row r="144" spans="2:11" x14ac:dyDescent="0.25">
      <c r="B144" s="3">
        <v>0.4826388888888889</v>
      </c>
      <c r="C144" s="4">
        <v>17.2</v>
      </c>
      <c r="D144" s="4">
        <f t="shared" si="4"/>
        <v>7.4000000000000021</v>
      </c>
      <c r="E144" s="4">
        <v>24.6</v>
      </c>
      <c r="F144" s="4">
        <v>22.73</v>
      </c>
      <c r="G144" s="4">
        <v>22.73</v>
      </c>
      <c r="H144" s="4">
        <v>15.13</v>
      </c>
      <c r="I144" s="4">
        <f t="shared" si="5"/>
        <v>7.6</v>
      </c>
      <c r="K144" s="1"/>
    </row>
    <row r="145" spans="2:11" x14ac:dyDescent="0.25">
      <c r="B145" s="8">
        <v>0.4861111111111111</v>
      </c>
      <c r="C145" s="9">
        <v>17.48</v>
      </c>
      <c r="D145" s="9">
        <f t="shared" si="4"/>
        <v>7.3900000000000006</v>
      </c>
      <c r="E145" s="9">
        <v>24.87</v>
      </c>
      <c r="F145" s="9">
        <v>22.89</v>
      </c>
      <c r="G145" s="9">
        <v>22.89</v>
      </c>
      <c r="H145" s="9">
        <v>15.14</v>
      </c>
      <c r="I145" s="9">
        <f t="shared" si="5"/>
        <v>7.75</v>
      </c>
      <c r="K145" s="1"/>
    </row>
    <row r="146" spans="2:11" x14ac:dyDescent="0.25">
      <c r="B146" s="3">
        <v>0.48958333333333331</v>
      </c>
      <c r="C146" s="4">
        <v>17.95</v>
      </c>
      <c r="D146" s="4">
        <f t="shared" si="4"/>
        <v>7.4000000000000021</v>
      </c>
      <c r="E146" s="4">
        <v>25.35</v>
      </c>
      <c r="F146" s="4">
        <v>23.18</v>
      </c>
      <c r="G146" s="4">
        <v>23.18</v>
      </c>
      <c r="H146" s="4">
        <v>15.15</v>
      </c>
      <c r="I146" s="4">
        <f t="shared" si="5"/>
        <v>8.0299999999999994</v>
      </c>
      <c r="K146" s="1"/>
    </row>
    <row r="147" spans="2:11" x14ac:dyDescent="0.25">
      <c r="B147" s="8">
        <v>0.49305555555555558</v>
      </c>
      <c r="C147" s="9">
        <v>18.2</v>
      </c>
      <c r="D147" s="9">
        <f t="shared" si="4"/>
        <v>7.41</v>
      </c>
      <c r="E147" s="9">
        <v>25.61</v>
      </c>
      <c r="F147" s="9">
        <v>23.34</v>
      </c>
      <c r="G147" s="9">
        <v>23.34</v>
      </c>
      <c r="H147" s="9">
        <v>15.16</v>
      </c>
      <c r="I147" s="9">
        <f t="shared" si="5"/>
        <v>8.18</v>
      </c>
      <c r="K147" s="1"/>
    </row>
    <row r="148" spans="2:11" x14ac:dyDescent="0.25">
      <c r="B148" s="3">
        <v>0.49652777777777773</v>
      </c>
      <c r="C148" s="4">
        <v>18.579999999999998</v>
      </c>
      <c r="D148" s="4">
        <f t="shared" si="4"/>
        <v>7.41</v>
      </c>
      <c r="E148" s="4">
        <v>25.99</v>
      </c>
      <c r="F148" s="4">
        <v>23.57</v>
      </c>
      <c r="G148" s="4">
        <v>23.57</v>
      </c>
      <c r="H148" s="4">
        <v>15.16</v>
      </c>
      <c r="I148" s="4">
        <f t="shared" si="5"/>
        <v>8.41</v>
      </c>
      <c r="K148" s="1"/>
    </row>
    <row r="149" spans="2:11" x14ac:dyDescent="0.25">
      <c r="B149" s="8">
        <v>0.5</v>
      </c>
      <c r="C149" s="9">
        <v>19.25</v>
      </c>
      <c r="D149" s="9">
        <f t="shared" si="4"/>
        <v>7.4200000000000017</v>
      </c>
      <c r="E149" s="9">
        <v>26.67</v>
      </c>
      <c r="F149" s="9">
        <v>24.01</v>
      </c>
      <c r="G149" s="9">
        <v>24.01</v>
      </c>
      <c r="H149" s="9">
        <v>15.19</v>
      </c>
      <c r="I149" s="9">
        <f t="shared" si="5"/>
        <v>8.8200000000000021</v>
      </c>
      <c r="K149" s="1"/>
    </row>
    <row r="150" spans="2:11" x14ac:dyDescent="0.25">
      <c r="B150" s="3">
        <v>0.50347222222222221</v>
      </c>
      <c r="C150" s="4">
        <v>18.2</v>
      </c>
      <c r="D150" s="4">
        <f t="shared" si="4"/>
        <v>7.41</v>
      </c>
      <c r="E150" s="4">
        <v>25.61</v>
      </c>
      <c r="F150" s="4">
        <v>23.34</v>
      </c>
      <c r="G150" s="4">
        <v>23.34</v>
      </c>
      <c r="H150" s="4">
        <v>15.16</v>
      </c>
      <c r="I150" s="4">
        <f t="shared" si="5"/>
        <v>8.18</v>
      </c>
      <c r="K150" s="1"/>
    </row>
    <row r="151" spans="2:11" x14ac:dyDescent="0.25">
      <c r="B151" s="8">
        <v>0.50694444444444442</v>
      </c>
      <c r="C151" s="9">
        <v>19.7</v>
      </c>
      <c r="D151" s="9">
        <f t="shared" si="4"/>
        <v>7.4200000000000017</v>
      </c>
      <c r="E151" s="9">
        <v>27.12</v>
      </c>
      <c r="F151" s="9">
        <v>24.3</v>
      </c>
      <c r="G151" s="9">
        <v>24.3</v>
      </c>
      <c r="H151" s="9">
        <v>15.2</v>
      </c>
      <c r="I151" s="9">
        <f t="shared" si="5"/>
        <v>9.1000000000000014</v>
      </c>
      <c r="K151" s="1"/>
    </row>
    <row r="152" spans="2:11" x14ac:dyDescent="0.25">
      <c r="B152" s="3">
        <v>0.51041666666666663</v>
      </c>
      <c r="C152" s="4">
        <v>19.68</v>
      </c>
      <c r="D152" s="4">
        <f t="shared" si="4"/>
        <v>7.4200000000000017</v>
      </c>
      <c r="E152" s="4">
        <v>27.1</v>
      </c>
      <c r="F152" s="4">
        <v>24.29</v>
      </c>
      <c r="G152" s="4">
        <v>24.29</v>
      </c>
      <c r="H152" s="4">
        <v>15.2</v>
      </c>
      <c r="I152" s="4">
        <f t="shared" si="5"/>
        <v>9.09</v>
      </c>
      <c r="K152" s="1"/>
    </row>
    <row r="153" spans="2:11" x14ac:dyDescent="0.25">
      <c r="B153" s="8">
        <v>0.51388888888888895</v>
      </c>
      <c r="C153" s="9">
        <v>18.600000000000001</v>
      </c>
      <c r="D153" s="9">
        <f t="shared" si="4"/>
        <v>7.41</v>
      </c>
      <c r="E153" s="9">
        <v>26.01</v>
      </c>
      <c r="F153" s="9">
        <v>23.59</v>
      </c>
      <c r="G153" s="9">
        <v>23.59</v>
      </c>
      <c r="H153" s="9">
        <v>15.16</v>
      </c>
      <c r="I153" s="9">
        <f t="shared" si="5"/>
        <v>8.43</v>
      </c>
      <c r="K153" s="1"/>
    </row>
    <row r="154" spans="2:11" x14ac:dyDescent="0.25">
      <c r="B154" s="3">
        <v>0.51736111111111105</v>
      </c>
      <c r="C154" s="4">
        <v>17.649999999999999</v>
      </c>
      <c r="D154" s="4">
        <f t="shared" si="4"/>
        <v>7.4000000000000021</v>
      </c>
      <c r="E154" s="4">
        <v>25.05</v>
      </c>
      <c r="F154" s="4">
        <v>23</v>
      </c>
      <c r="G154" s="4">
        <v>23</v>
      </c>
      <c r="H154" s="4">
        <v>15.14</v>
      </c>
      <c r="I154" s="4">
        <f t="shared" si="5"/>
        <v>7.8599999999999994</v>
      </c>
      <c r="K154" s="1"/>
    </row>
    <row r="155" spans="2:11" x14ac:dyDescent="0.25">
      <c r="B155" s="8">
        <v>0.52083333333333337</v>
      </c>
      <c r="C155" s="9">
        <v>16.13</v>
      </c>
      <c r="D155" s="9">
        <f t="shared" si="4"/>
        <v>7.3800000000000026</v>
      </c>
      <c r="E155" s="9">
        <v>23.51</v>
      </c>
      <c r="F155" s="9">
        <v>22.1</v>
      </c>
      <c r="G155" s="9">
        <v>22.1</v>
      </c>
      <c r="H155" s="9">
        <v>15.11</v>
      </c>
      <c r="I155" s="9">
        <f t="shared" si="5"/>
        <v>6.990000000000002</v>
      </c>
      <c r="K155" s="1"/>
    </row>
    <row r="156" spans="2:11" x14ac:dyDescent="0.25">
      <c r="B156" s="3">
        <v>0.52430555555555558</v>
      </c>
      <c r="C156" s="4">
        <v>16.100000000000001</v>
      </c>
      <c r="D156" s="4">
        <f t="shared" si="4"/>
        <v>7.389999999999997</v>
      </c>
      <c r="E156" s="4">
        <v>23.49</v>
      </c>
      <c r="F156" s="4">
        <v>22.09</v>
      </c>
      <c r="G156" s="4">
        <v>22.09</v>
      </c>
      <c r="H156" s="4">
        <v>15.11</v>
      </c>
      <c r="I156" s="4">
        <f t="shared" si="5"/>
        <v>6.98</v>
      </c>
      <c r="K156" s="1"/>
    </row>
    <row r="157" spans="2:11" x14ac:dyDescent="0.25">
      <c r="B157" s="8">
        <v>0.52777777777777779</v>
      </c>
      <c r="C157" s="9">
        <v>15.85</v>
      </c>
      <c r="D157" s="9">
        <f t="shared" si="4"/>
        <v>7.3899999999999988</v>
      </c>
      <c r="E157" s="9">
        <v>23.24</v>
      </c>
      <c r="F157" s="9">
        <v>21.94</v>
      </c>
      <c r="G157" s="9">
        <v>21.94</v>
      </c>
      <c r="H157" s="9">
        <v>15.11</v>
      </c>
      <c r="I157" s="9">
        <f t="shared" si="5"/>
        <v>6.8300000000000018</v>
      </c>
      <c r="K157" s="1"/>
    </row>
    <row r="158" spans="2:11" x14ac:dyDescent="0.25">
      <c r="B158" s="3">
        <v>0.53125</v>
      </c>
      <c r="C158" s="4">
        <v>14.93</v>
      </c>
      <c r="D158" s="4">
        <f t="shared" si="4"/>
        <v>7.370000000000001</v>
      </c>
      <c r="E158" s="4">
        <v>22.3</v>
      </c>
      <c r="F158" s="4">
        <v>21.43</v>
      </c>
      <c r="G158" s="4">
        <v>21.43</v>
      </c>
      <c r="H158" s="4">
        <v>15.1</v>
      </c>
      <c r="I158" s="4">
        <f t="shared" si="5"/>
        <v>6.33</v>
      </c>
      <c r="K158" s="1"/>
    </row>
    <row r="159" spans="2:11" x14ac:dyDescent="0.25">
      <c r="B159" s="8">
        <v>0.53472222222222221</v>
      </c>
      <c r="C159" s="9">
        <v>14.95</v>
      </c>
      <c r="D159" s="9">
        <f t="shared" si="4"/>
        <v>7.379999999999999</v>
      </c>
      <c r="E159" s="9">
        <v>22.33</v>
      </c>
      <c r="F159" s="9">
        <v>21.45</v>
      </c>
      <c r="G159" s="9">
        <v>21.45</v>
      </c>
      <c r="H159" s="9">
        <v>15.1</v>
      </c>
      <c r="I159" s="9">
        <f t="shared" si="5"/>
        <v>6.35</v>
      </c>
      <c r="K159" s="1"/>
    </row>
    <row r="160" spans="2:11" x14ac:dyDescent="0.25">
      <c r="B160" s="3">
        <v>0.53819444444444442</v>
      </c>
      <c r="C160" s="4">
        <v>15.23</v>
      </c>
      <c r="D160" s="4">
        <f t="shared" si="4"/>
        <v>7.379999999999999</v>
      </c>
      <c r="E160" s="4">
        <v>22.61</v>
      </c>
      <c r="F160" s="4">
        <v>21.6</v>
      </c>
      <c r="G160" s="4">
        <v>21.6</v>
      </c>
      <c r="H160" s="4">
        <v>15.1</v>
      </c>
      <c r="I160" s="4">
        <f t="shared" si="5"/>
        <v>6.5000000000000018</v>
      </c>
      <c r="K160" s="1"/>
    </row>
    <row r="161" spans="2:11" x14ac:dyDescent="0.25">
      <c r="B161" s="8">
        <v>0.54166666666666663</v>
      </c>
      <c r="C161" s="9">
        <v>15.43</v>
      </c>
      <c r="D161" s="9">
        <f t="shared" si="4"/>
        <v>7.379999999999999</v>
      </c>
      <c r="E161" s="9">
        <v>22.81</v>
      </c>
      <c r="F161" s="9">
        <v>21.7</v>
      </c>
      <c r="G161" s="9">
        <v>21.7</v>
      </c>
      <c r="H161" s="9">
        <v>15.1</v>
      </c>
      <c r="I161" s="9">
        <f t="shared" si="5"/>
        <v>6.6</v>
      </c>
      <c r="K161" s="1"/>
    </row>
    <row r="162" spans="2:11" x14ac:dyDescent="0.25">
      <c r="B162" s="3">
        <v>0.54513888888888895</v>
      </c>
      <c r="C162" s="4">
        <v>16.579999999999998</v>
      </c>
      <c r="D162" s="4">
        <f t="shared" si="4"/>
        <v>7.3900000000000006</v>
      </c>
      <c r="E162" s="4">
        <v>23.97</v>
      </c>
      <c r="F162" s="4">
        <v>22.36</v>
      </c>
      <c r="G162" s="4">
        <v>22.36</v>
      </c>
      <c r="H162" s="4">
        <v>15.12</v>
      </c>
      <c r="I162" s="4">
        <f t="shared" si="5"/>
        <v>7.24</v>
      </c>
      <c r="K162" s="1"/>
    </row>
    <row r="163" spans="2:11" x14ac:dyDescent="0.25">
      <c r="B163" s="8">
        <v>0.54861111111111105</v>
      </c>
      <c r="C163" s="9">
        <v>15.85</v>
      </c>
      <c r="D163" s="9">
        <f t="shared" si="4"/>
        <v>7.3899999999999988</v>
      </c>
      <c r="E163" s="9">
        <v>23.24</v>
      </c>
      <c r="F163" s="9">
        <v>21.95</v>
      </c>
      <c r="G163" s="9">
        <v>21.95</v>
      </c>
      <c r="H163" s="9">
        <v>15.11</v>
      </c>
      <c r="I163" s="9">
        <f t="shared" si="5"/>
        <v>6.84</v>
      </c>
      <c r="K163" s="1"/>
    </row>
    <row r="164" spans="2:11" x14ac:dyDescent="0.25">
      <c r="B164" s="3">
        <v>0.55208333333333337</v>
      </c>
      <c r="C164" s="4">
        <v>16.13</v>
      </c>
      <c r="D164" s="4">
        <f t="shared" si="4"/>
        <v>7.3800000000000026</v>
      </c>
      <c r="E164" s="4">
        <v>23.51</v>
      </c>
      <c r="F164" s="4">
        <v>22.1</v>
      </c>
      <c r="G164" s="4">
        <v>22.1</v>
      </c>
      <c r="H164" s="4">
        <v>15.11</v>
      </c>
      <c r="I164" s="4">
        <f t="shared" si="5"/>
        <v>6.990000000000002</v>
      </c>
      <c r="K164" s="1"/>
    </row>
    <row r="165" spans="2:11" x14ac:dyDescent="0.25">
      <c r="B165" s="8">
        <v>0.55555555555555558</v>
      </c>
      <c r="C165" s="9">
        <v>16.38</v>
      </c>
      <c r="D165" s="9">
        <f t="shared" si="4"/>
        <v>7.3800000000000026</v>
      </c>
      <c r="E165" s="9">
        <v>23.76</v>
      </c>
      <c r="F165" s="9">
        <v>22.25</v>
      </c>
      <c r="G165" s="9">
        <v>22.25</v>
      </c>
      <c r="H165" s="9">
        <v>15.12</v>
      </c>
      <c r="I165" s="9">
        <f t="shared" si="5"/>
        <v>7.1300000000000008</v>
      </c>
      <c r="K165" s="1"/>
    </row>
    <row r="166" spans="2:11" x14ac:dyDescent="0.25">
      <c r="B166" s="3">
        <v>0.55902777777777779</v>
      </c>
      <c r="C166" s="4">
        <v>16.43</v>
      </c>
      <c r="D166" s="4">
        <f t="shared" si="4"/>
        <v>7.3900000000000006</v>
      </c>
      <c r="E166" s="4">
        <v>23.82</v>
      </c>
      <c r="F166" s="4">
        <v>22.27</v>
      </c>
      <c r="G166" s="4">
        <v>22.27</v>
      </c>
      <c r="H166" s="4">
        <v>15.12</v>
      </c>
      <c r="I166" s="4">
        <f t="shared" si="5"/>
        <v>7.15</v>
      </c>
      <c r="K166" s="1"/>
    </row>
    <row r="167" spans="2:11" x14ac:dyDescent="0.25">
      <c r="B167" s="8">
        <v>0.5625</v>
      </c>
      <c r="C167" s="9">
        <v>17.48</v>
      </c>
      <c r="D167" s="9">
        <f t="shared" si="4"/>
        <v>7.3900000000000006</v>
      </c>
      <c r="E167" s="9">
        <v>24.87</v>
      </c>
      <c r="F167" s="9">
        <v>22.89</v>
      </c>
      <c r="G167" s="9">
        <v>22.89</v>
      </c>
      <c r="H167" s="9">
        <v>15.14</v>
      </c>
      <c r="I167" s="9">
        <f t="shared" si="5"/>
        <v>7.75</v>
      </c>
      <c r="K167" s="1"/>
    </row>
    <row r="168" spans="2:11" x14ac:dyDescent="0.25">
      <c r="B168" s="3">
        <v>0.56597222222222221</v>
      </c>
      <c r="C168" s="4">
        <v>17.3</v>
      </c>
      <c r="D168" s="4">
        <f t="shared" si="4"/>
        <v>7.3999999999999986</v>
      </c>
      <c r="E168" s="4">
        <v>24.7</v>
      </c>
      <c r="F168" s="4">
        <v>22.79</v>
      </c>
      <c r="G168" s="4">
        <v>22.79</v>
      </c>
      <c r="H168" s="4">
        <v>15.14</v>
      </c>
      <c r="I168" s="4">
        <f t="shared" si="5"/>
        <v>7.6499999999999986</v>
      </c>
      <c r="K168" s="1"/>
    </row>
    <row r="169" spans="2:11" x14ac:dyDescent="0.25">
      <c r="B169" s="8">
        <v>0.56944444444444442</v>
      </c>
      <c r="C169" s="9">
        <v>17.649999999999999</v>
      </c>
      <c r="D169" s="9">
        <f t="shared" si="4"/>
        <v>7.4000000000000021</v>
      </c>
      <c r="E169" s="9">
        <v>25.05</v>
      </c>
      <c r="F169" s="9">
        <v>23</v>
      </c>
      <c r="G169" s="9">
        <v>23</v>
      </c>
      <c r="H169" s="9">
        <v>15.14</v>
      </c>
      <c r="I169" s="9">
        <f t="shared" si="5"/>
        <v>7.8599999999999994</v>
      </c>
      <c r="K169" s="1"/>
    </row>
    <row r="170" spans="2:11" x14ac:dyDescent="0.25">
      <c r="B170" s="3">
        <v>0.57291666666666663</v>
      </c>
      <c r="C170" s="4">
        <v>17.78</v>
      </c>
      <c r="D170" s="4">
        <f t="shared" si="4"/>
        <v>7.3999999999999986</v>
      </c>
      <c r="E170" s="4">
        <v>25.18</v>
      </c>
      <c r="F170" s="4">
        <v>23.07</v>
      </c>
      <c r="G170" s="4">
        <v>23.07</v>
      </c>
      <c r="H170" s="4">
        <v>15.14</v>
      </c>
      <c r="I170" s="4">
        <f t="shared" si="5"/>
        <v>7.93</v>
      </c>
      <c r="K170" s="1"/>
    </row>
    <row r="171" spans="2:11" x14ac:dyDescent="0.25">
      <c r="B171" s="8">
        <v>0.57638888888888895</v>
      </c>
      <c r="C171" s="9">
        <v>17.55</v>
      </c>
      <c r="D171" s="9">
        <f t="shared" si="4"/>
        <v>7.3999999999999986</v>
      </c>
      <c r="E171" s="9">
        <v>24.95</v>
      </c>
      <c r="F171" s="9">
        <v>22.94</v>
      </c>
      <c r="G171" s="9">
        <v>22.94</v>
      </c>
      <c r="H171" s="9">
        <v>15.14</v>
      </c>
      <c r="I171" s="9">
        <f t="shared" si="5"/>
        <v>7.8000000000000007</v>
      </c>
      <c r="K171" s="1"/>
    </row>
    <row r="172" spans="2:11" x14ac:dyDescent="0.25">
      <c r="B172" s="3">
        <v>0.57986111111111105</v>
      </c>
      <c r="C172" s="4">
        <v>17.850000000000001</v>
      </c>
      <c r="D172" s="4">
        <f t="shared" si="4"/>
        <v>7.3999999999999986</v>
      </c>
      <c r="E172" s="4">
        <v>25.25</v>
      </c>
      <c r="F172" s="4">
        <v>23.12</v>
      </c>
      <c r="G172" s="4">
        <v>23.12</v>
      </c>
      <c r="H172" s="4">
        <v>15.15</v>
      </c>
      <c r="I172" s="4">
        <f t="shared" si="5"/>
        <v>7.9700000000000006</v>
      </c>
      <c r="K172" s="1"/>
    </row>
    <row r="173" spans="2:11" x14ac:dyDescent="0.25">
      <c r="B173" s="8">
        <v>0.58333333333333337</v>
      </c>
      <c r="C173" s="9">
        <v>16.13</v>
      </c>
      <c r="D173" s="9">
        <f t="shared" si="4"/>
        <v>7.3800000000000026</v>
      </c>
      <c r="E173" s="9">
        <v>23.51</v>
      </c>
      <c r="F173" s="9">
        <v>22.1</v>
      </c>
      <c r="G173" s="9">
        <v>22.1</v>
      </c>
      <c r="H173" s="9">
        <v>15.11</v>
      </c>
      <c r="I173" s="9">
        <f t="shared" si="5"/>
        <v>6.990000000000002</v>
      </c>
      <c r="K173" s="1"/>
    </row>
    <row r="174" spans="2:11" x14ac:dyDescent="0.25">
      <c r="B174" s="3">
        <v>0.58680555555555558</v>
      </c>
      <c r="C174" s="4">
        <v>14.98</v>
      </c>
      <c r="D174" s="4">
        <f t="shared" si="4"/>
        <v>7.370000000000001</v>
      </c>
      <c r="E174" s="4">
        <v>22.35</v>
      </c>
      <c r="F174" s="4">
        <v>21.46</v>
      </c>
      <c r="G174" s="4">
        <v>21.46</v>
      </c>
      <c r="H174" s="4">
        <v>15.1</v>
      </c>
      <c r="I174" s="4">
        <f t="shared" si="5"/>
        <v>6.3600000000000012</v>
      </c>
      <c r="K174" s="1"/>
    </row>
    <row r="175" spans="2:11" x14ac:dyDescent="0.25">
      <c r="B175" s="8">
        <v>0.59027777777777779</v>
      </c>
      <c r="C175" s="9">
        <v>15.35</v>
      </c>
      <c r="D175" s="9">
        <f t="shared" si="4"/>
        <v>7.3800000000000008</v>
      </c>
      <c r="E175" s="9">
        <v>22.73</v>
      </c>
      <c r="F175" s="9">
        <v>21.66</v>
      </c>
      <c r="G175" s="9">
        <v>21.66</v>
      </c>
      <c r="H175" s="9">
        <v>15.1</v>
      </c>
      <c r="I175" s="9">
        <f t="shared" si="5"/>
        <v>6.5600000000000005</v>
      </c>
      <c r="K175" s="1"/>
    </row>
    <row r="176" spans="2:11" x14ac:dyDescent="0.25">
      <c r="B176" s="3">
        <v>0.59375</v>
      </c>
      <c r="C176" s="4">
        <v>15.53</v>
      </c>
      <c r="D176" s="4">
        <f t="shared" si="4"/>
        <v>7.3800000000000008</v>
      </c>
      <c r="E176" s="4">
        <v>22.91</v>
      </c>
      <c r="F176" s="4">
        <v>21.76</v>
      </c>
      <c r="G176" s="4">
        <v>21.76</v>
      </c>
      <c r="H176" s="4">
        <v>15.1</v>
      </c>
      <c r="I176" s="4">
        <f t="shared" si="5"/>
        <v>6.6600000000000019</v>
      </c>
      <c r="K176" s="1"/>
    </row>
    <row r="177" spans="2:11" x14ac:dyDescent="0.25">
      <c r="B177" s="8">
        <v>0.59722222222222221</v>
      </c>
      <c r="C177" s="9">
        <v>15.4</v>
      </c>
      <c r="D177" s="9">
        <f t="shared" si="4"/>
        <v>7.3800000000000008</v>
      </c>
      <c r="E177" s="9">
        <v>22.78</v>
      </c>
      <c r="F177" s="9">
        <v>21.69</v>
      </c>
      <c r="G177" s="9">
        <v>21.69</v>
      </c>
      <c r="H177" s="9">
        <v>15.1</v>
      </c>
      <c r="I177" s="9">
        <f t="shared" si="5"/>
        <v>6.5900000000000016</v>
      </c>
      <c r="K177" s="1"/>
    </row>
    <row r="178" spans="2:11" x14ac:dyDescent="0.25">
      <c r="B178" s="3">
        <v>0.60069444444444442</v>
      </c>
      <c r="C178" s="4">
        <v>15.75</v>
      </c>
      <c r="D178" s="4">
        <f t="shared" si="4"/>
        <v>7.379999999999999</v>
      </c>
      <c r="E178" s="4">
        <v>23.13</v>
      </c>
      <c r="F178" s="4">
        <v>21.89</v>
      </c>
      <c r="G178" s="4">
        <v>21.89</v>
      </c>
      <c r="H178" s="4">
        <v>15.1</v>
      </c>
      <c r="I178" s="4">
        <f t="shared" si="5"/>
        <v>6.7900000000000009</v>
      </c>
      <c r="K178" s="1"/>
    </row>
    <row r="179" spans="2:11" x14ac:dyDescent="0.25">
      <c r="B179" s="8">
        <v>0.60416666666666663</v>
      </c>
      <c r="C179" s="9">
        <v>15.6</v>
      </c>
      <c r="D179" s="9">
        <f t="shared" si="4"/>
        <v>7.3800000000000008</v>
      </c>
      <c r="E179" s="9">
        <v>22.98</v>
      </c>
      <c r="F179" s="9">
        <v>21.8</v>
      </c>
      <c r="G179" s="9">
        <v>21.8</v>
      </c>
      <c r="H179" s="9">
        <v>15.1</v>
      </c>
      <c r="I179" s="9">
        <f t="shared" si="5"/>
        <v>6.7000000000000011</v>
      </c>
      <c r="K179" s="1"/>
    </row>
    <row r="180" spans="2:11" x14ac:dyDescent="0.25">
      <c r="B180" s="3">
        <v>0.60763888888888895</v>
      </c>
      <c r="C180" s="4">
        <v>16.079999999999998</v>
      </c>
      <c r="D180" s="4">
        <f t="shared" si="4"/>
        <v>7.3800000000000026</v>
      </c>
      <c r="E180" s="4">
        <v>23.46</v>
      </c>
      <c r="F180" s="4">
        <v>22.07</v>
      </c>
      <c r="G180" s="4">
        <v>22.07</v>
      </c>
      <c r="H180" s="4">
        <v>15.11</v>
      </c>
      <c r="I180" s="4">
        <f t="shared" si="5"/>
        <v>6.9600000000000009</v>
      </c>
      <c r="K180" s="1"/>
    </row>
    <row r="181" spans="2:11" x14ac:dyDescent="0.25">
      <c r="B181" s="8">
        <v>0.61111111111111105</v>
      </c>
      <c r="C181" s="9">
        <v>16.43</v>
      </c>
      <c r="D181" s="9">
        <f t="shared" si="4"/>
        <v>7.3900000000000006</v>
      </c>
      <c r="E181" s="9">
        <v>23.82</v>
      </c>
      <c r="F181" s="9">
        <v>22.27</v>
      </c>
      <c r="G181" s="9">
        <v>22.27</v>
      </c>
      <c r="H181" s="9">
        <v>15.12</v>
      </c>
      <c r="I181" s="9">
        <f t="shared" si="5"/>
        <v>7.15</v>
      </c>
      <c r="K181" s="1"/>
    </row>
    <row r="182" spans="2:11" x14ac:dyDescent="0.25">
      <c r="B182" s="3">
        <v>0.61458333333333337</v>
      </c>
      <c r="C182" s="4">
        <v>16.95</v>
      </c>
      <c r="D182" s="4">
        <f t="shared" si="4"/>
        <v>7.3900000000000006</v>
      </c>
      <c r="E182" s="4">
        <v>24.34</v>
      </c>
      <c r="F182" s="4">
        <v>22.58</v>
      </c>
      <c r="G182" s="4">
        <v>22.58</v>
      </c>
      <c r="H182" s="4">
        <v>15.13</v>
      </c>
      <c r="I182" s="4">
        <f t="shared" si="5"/>
        <v>7.4499999999999975</v>
      </c>
      <c r="K182" s="1"/>
    </row>
    <row r="183" spans="2:11" x14ac:dyDescent="0.25">
      <c r="B183" s="8">
        <v>0.61805555555555558</v>
      </c>
      <c r="C183" s="9">
        <v>15.95</v>
      </c>
      <c r="D183" s="9">
        <f t="shared" si="4"/>
        <v>7.3900000000000006</v>
      </c>
      <c r="E183" s="9">
        <v>23.34</v>
      </c>
      <c r="F183" s="9">
        <v>22</v>
      </c>
      <c r="G183" s="9">
        <v>22</v>
      </c>
      <c r="H183" s="9">
        <v>15.11</v>
      </c>
      <c r="I183" s="9">
        <f t="shared" si="5"/>
        <v>6.8900000000000006</v>
      </c>
      <c r="K183" s="1"/>
    </row>
    <row r="184" spans="2:11" x14ac:dyDescent="0.25">
      <c r="B184" s="3">
        <v>0.62152777777777779</v>
      </c>
      <c r="C184" s="4">
        <v>16.350000000000001</v>
      </c>
      <c r="D184" s="4">
        <f t="shared" si="4"/>
        <v>7.389999999999997</v>
      </c>
      <c r="E184" s="4">
        <v>23.74</v>
      </c>
      <c r="F184" s="4">
        <v>22.23</v>
      </c>
      <c r="G184" s="4">
        <v>22.23</v>
      </c>
      <c r="H184" s="4">
        <v>15.12</v>
      </c>
      <c r="I184" s="4">
        <f t="shared" si="5"/>
        <v>7.1100000000000012</v>
      </c>
      <c r="K184" s="1"/>
    </row>
    <row r="185" spans="2:11" x14ac:dyDescent="0.25">
      <c r="B185" s="8">
        <v>0.625</v>
      </c>
      <c r="C185" s="9">
        <v>16.78</v>
      </c>
      <c r="D185" s="9">
        <f t="shared" si="4"/>
        <v>7.3900000000000006</v>
      </c>
      <c r="E185" s="9">
        <v>24.17</v>
      </c>
      <c r="F185" s="9">
        <v>22.48</v>
      </c>
      <c r="G185" s="9">
        <v>22.48</v>
      </c>
      <c r="H185" s="9">
        <v>15.13</v>
      </c>
      <c r="I185" s="9">
        <f t="shared" si="5"/>
        <v>7.35</v>
      </c>
      <c r="K185" s="1"/>
    </row>
    <row r="186" spans="2:11" x14ac:dyDescent="0.25">
      <c r="B186" s="3">
        <v>0.62847222222222221</v>
      </c>
      <c r="C186" s="4">
        <v>16.75</v>
      </c>
      <c r="D186" s="4">
        <f t="shared" si="4"/>
        <v>7.3900000000000006</v>
      </c>
      <c r="E186" s="4">
        <v>24.14</v>
      </c>
      <c r="F186" s="4">
        <v>22.46</v>
      </c>
      <c r="G186" s="4">
        <v>22.46</v>
      </c>
      <c r="H186" s="4">
        <v>15.13</v>
      </c>
      <c r="I186" s="4">
        <f t="shared" si="5"/>
        <v>7.33</v>
      </c>
      <c r="K186" s="1"/>
    </row>
    <row r="187" spans="2:11" x14ac:dyDescent="0.25">
      <c r="B187" s="8">
        <v>0.63194444444444442</v>
      </c>
      <c r="C187" s="9">
        <v>16.43</v>
      </c>
      <c r="D187" s="9">
        <f t="shared" si="4"/>
        <v>7.3900000000000006</v>
      </c>
      <c r="E187" s="9">
        <v>23.82</v>
      </c>
      <c r="F187" s="9">
        <v>22.28</v>
      </c>
      <c r="G187" s="9">
        <v>22.28</v>
      </c>
      <c r="H187" s="9">
        <v>15.12</v>
      </c>
      <c r="I187" s="9">
        <f t="shared" si="5"/>
        <v>7.1600000000000019</v>
      </c>
      <c r="K187" s="1"/>
    </row>
    <row r="188" spans="2:11" x14ac:dyDescent="0.25">
      <c r="B188" s="3">
        <v>0.63541666666666663</v>
      </c>
      <c r="C188" s="4">
        <v>15.45</v>
      </c>
      <c r="D188" s="4">
        <f t="shared" si="4"/>
        <v>7.379999999999999</v>
      </c>
      <c r="E188" s="4">
        <v>22.83</v>
      </c>
      <c r="F188" s="4">
        <v>21.72</v>
      </c>
      <c r="G188" s="4">
        <v>21.72</v>
      </c>
      <c r="H188" s="4">
        <v>15.1</v>
      </c>
      <c r="I188" s="4">
        <f t="shared" si="5"/>
        <v>6.6199999999999992</v>
      </c>
      <c r="K188" s="1"/>
    </row>
    <row r="189" spans="2:11" x14ac:dyDescent="0.25">
      <c r="B189" s="8">
        <v>0.63888888888888895</v>
      </c>
      <c r="C189" s="9">
        <v>15.35</v>
      </c>
      <c r="D189" s="9">
        <f t="shared" si="4"/>
        <v>7.3800000000000008</v>
      </c>
      <c r="E189" s="9">
        <v>22.73</v>
      </c>
      <c r="F189" s="9">
        <v>21.67</v>
      </c>
      <c r="G189" s="9">
        <v>21.67</v>
      </c>
      <c r="H189" s="9">
        <v>15.1</v>
      </c>
      <c r="I189" s="9">
        <f t="shared" si="5"/>
        <v>6.5700000000000021</v>
      </c>
      <c r="K189" s="1"/>
    </row>
    <row r="190" spans="2:11" x14ac:dyDescent="0.25">
      <c r="B190" s="3">
        <v>0.64236111111111105</v>
      </c>
      <c r="C190" s="4">
        <v>15.1</v>
      </c>
      <c r="D190" s="4">
        <f t="shared" si="4"/>
        <v>7.3800000000000008</v>
      </c>
      <c r="E190" s="4">
        <v>22.48</v>
      </c>
      <c r="F190" s="4">
        <v>21.53</v>
      </c>
      <c r="G190" s="4">
        <v>21.53</v>
      </c>
      <c r="H190" s="4">
        <v>15.1</v>
      </c>
      <c r="I190" s="4">
        <f t="shared" si="5"/>
        <v>6.4300000000000015</v>
      </c>
      <c r="K190" s="1"/>
    </row>
    <row r="191" spans="2:11" x14ac:dyDescent="0.25">
      <c r="B191" s="8">
        <v>0.64583333333333337</v>
      </c>
      <c r="C191" s="9">
        <v>14.43</v>
      </c>
      <c r="D191" s="9">
        <f t="shared" si="4"/>
        <v>7.370000000000001</v>
      </c>
      <c r="E191" s="9">
        <v>21.8</v>
      </c>
      <c r="F191" s="9">
        <v>21.16</v>
      </c>
      <c r="G191" s="9">
        <v>21.16</v>
      </c>
      <c r="H191" s="9">
        <v>15.09</v>
      </c>
      <c r="I191" s="9">
        <f t="shared" si="5"/>
        <v>6.07</v>
      </c>
      <c r="K191" s="1"/>
    </row>
    <row r="192" spans="2:11" x14ac:dyDescent="0.25">
      <c r="B192" s="3">
        <v>0.64930555555555558</v>
      </c>
      <c r="C192" s="4">
        <v>13.63</v>
      </c>
      <c r="D192" s="4">
        <f t="shared" si="4"/>
        <v>7.3599999999999977</v>
      </c>
      <c r="E192" s="4">
        <v>20.99</v>
      </c>
      <c r="F192" s="4">
        <v>20.74</v>
      </c>
      <c r="G192" s="4">
        <v>20.74</v>
      </c>
      <c r="H192" s="4">
        <v>15.07</v>
      </c>
      <c r="I192" s="4">
        <f t="shared" si="5"/>
        <v>5.6699999999999982</v>
      </c>
      <c r="K192" s="1"/>
    </row>
    <row r="193" spans="2:11" x14ac:dyDescent="0.25">
      <c r="B193" s="8">
        <v>0.65277777777777779</v>
      </c>
      <c r="C193" s="9">
        <v>12.28</v>
      </c>
      <c r="D193" s="9">
        <f t="shared" si="4"/>
        <v>7.35</v>
      </c>
      <c r="E193" s="9">
        <v>19.63</v>
      </c>
      <c r="F193" s="9">
        <v>20.059999999999999</v>
      </c>
      <c r="G193" s="9">
        <v>20.059999999999999</v>
      </c>
      <c r="H193" s="9">
        <v>15.06</v>
      </c>
      <c r="I193" s="9">
        <f t="shared" si="5"/>
        <v>4.9999999999999982</v>
      </c>
      <c r="K193" s="1"/>
    </row>
    <row r="194" spans="2:11" x14ac:dyDescent="0.25">
      <c r="B194" s="3">
        <v>0.65625</v>
      </c>
      <c r="C194" s="4">
        <v>11.58</v>
      </c>
      <c r="D194" s="4">
        <f t="shared" si="4"/>
        <v>7.35</v>
      </c>
      <c r="E194" s="4">
        <v>18.93</v>
      </c>
      <c r="F194" s="4">
        <v>19.73</v>
      </c>
      <c r="G194" s="4">
        <v>19.73</v>
      </c>
      <c r="H194" s="4">
        <v>15.05</v>
      </c>
      <c r="I194" s="4">
        <f t="shared" si="5"/>
        <v>4.68</v>
      </c>
      <c r="K194" s="1"/>
    </row>
    <row r="195" spans="2:11" x14ac:dyDescent="0.25">
      <c r="B195" s="8">
        <v>0.65972222222222221</v>
      </c>
      <c r="C195" s="9">
        <v>12.38</v>
      </c>
      <c r="D195" s="9">
        <f t="shared" si="4"/>
        <v>7.35</v>
      </c>
      <c r="E195" s="9">
        <v>19.73</v>
      </c>
      <c r="F195" s="9">
        <v>20.11</v>
      </c>
      <c r="G195" s="9">
        <v>20.11</v>
      </c>
      <c r="H195" s="9">
        <v>15.05</v>
      </c>
      <c r="I195" s="9">
        <f t="shared" si="5"/>
        <v>5.0599999999999987</v>
      </c>
      <c r="K195" s="1"/>
    </row>
    <row r="196" spans="2:11" x14ac:dyDescent="0.25">
      <c r="B196" s="3">
        <v>0.66319444444444442</v>
      </c>
      <c r="C196" s="4">
        <v>10.93</v>
      </c>
      <c r="D196" s="4">
        <f t="shared" si="4"/>
        <v>7.34</v>
      </c>
      <c r="E196" s="4">
        <v>18.27</v>
      </c>
      <c r="F196" s="4">
        <v>19.43</v>
      </c>
      <c r="G196" s="4">
        <v>19.43</v>
      </c>
      <c r="H196" s="4">
        <v>15.04</v>
      </c>
      <c r="I196" s="4">
        <f t="shared" si="5"/>
        <v>4.3900000000000006</v>
      </c>
      <c r="K196" s="1"/>
    </row>
    <row r="197" spans="2:11" x14ac:dyDescent="0.25">
      <c r="B197" s="8">
        <v>0.66666666666666663</v>
      </c>
      <c r="C197" s="9">
        <v>10.95</v>
      </c>
      <c r="D197" s="9">
        <f t="shared" si="4"/>
        <v>7.3500000000000014</v>
      </c>
      <c r="E197" s="9">
        <v>18.3</v>
      </c>
      <c r="F197" s="9">
        <v>19.440000000000001</v>
      </c>
      <c r="G197" s="9">
        <v>19.440000000000001</v>
      </c>
      <c r="H197" s="9">
        <v>15.04</v>
      </c>
      <c r="I197" s="9">
        <f t="shared" si="5"/>
        <v>4.4000000000000021</v>
      </c>
      <c r="K197" s="1"/>
    </row>
    <row r="198" spans="2:11" x14ac:dyDescent="0.25">
      <c r="B198" s="3">
        <v>0.67013888888888884</v>
      </c>
      <c r="C198" s="4">
        <v>10.6</v>
      </c>
      <c r="D198" s="4">
        <f t="shared" ref="D198:D261" si="6">E198-C198</f>
        <v>7.35</v>
      </c>
      <c r="E198" s="4">
        <v>17.95</v>
      </c>
      <c r="F198" s="4">
        <v>19.28</v>
      </c>
      <c r="G198" s="4">
        <v>19.28</v>
      </c>
      <c r="H198" s="4">
        <v>15.04</v>
      </c>
      <c r="I198" s="4">
        <f t="shared" ref="I198:I261" si="7">G198-H198</f>
        <v>4.240000000000002</v>
      </c>
      <c r="K198" s="1"/>
    </row>
    <row r="199" spans="2:11" x14ac:dyDescent="0.25">
      <c r="B199" s="8">
        <v>0.67361111111111116</v>
      </c>
      <c r="C199" s="9">
        <v>10.029999999999999</v>
      </c>
      <c r="D199" s="9">
        <f t="shared" si="6"/>
        <v>7.3400000000000016</v>
      </c>
      <c r="E199" s="9">
        <v>17.37</v>
      </c>
      <c r="F199" s="9">
        <v>19.03</v>
      </c>
      <c r="G199" s="9">
        <v>19.03</v>
      </c>
      <c r="H199" s="9">
        <v>15.04</v>
      </c>
      <c r="I199" s="9">
        <f t="shared" si="7"/>
        <v>3.990000000000002</v>
      </c>
      <c r="K199" s="1"/>
    </row>
    <row r="200" spans="2:11" x14ac:dyDescent="0.25">
      <c r="B200" s="3">
        <v>0.67708333333333337</v>
      </c>
      <c r="C200" s="4">
        <v>10.029999999999999</v>
      </c>
      <c r="D200" s="4">
        <f t="shared" si="6"/>
        <v>7.3400000000000016</v>
      </c>
      <c r="E200" s="4">
        <v>17.37</v>
      </c>
      <c r="F200" s="4">
        <v>19.03</v>
      </c>
      <c r="G200" s="4">
        <v>19.03</v>
      </c>
      <c r="H200" s="4">
        <v>15.04</v>
      </c>
      <c r="I200" s="4">
        <f t="shared" si="7"/>
        <v>3.990000000000002</v>
      </c>
      <c r="K200" s="1"/>
    </row>
    <row r="201" spans="2:11" x14ac:dyDescent="0.25">
      <c r="B201" s="8">
        <v>0.68055555555555547</v>
      </c>
      <c r="C201" s="9">
        <v>9.98</v>
      </c>
      <c r="D201" s="9">
        <f t="shared" si="6"/>
        <v>7.34</v>
      </c>
      <c r="E201" s="9">
        <v>17.32</v>
      </c>
      <c r="F201" s="9">
        <v>19.010000000000002</v>
      </c>
      <c r="G201" s="9">
        <v>19.010000000000002</v>
      </c>
      <c r="H201" s="9">
        <v>15.04</v>
      </c>
      <c r="I201" s="9">
        <f t="shared" si="7"/>
        <v>3.9700000000000024</v>
      </c>
      <c r="K201" s="1"/>
    </row>
    <row r="202" spans="2:11" x14ac:dyDescent="0.25">
      <c r="B202" s="3">
        <v>0.68402777777777779</v>
      </c>
      <c r="C202" s="4">
        <v>9.18</v>
      </c>
      <c r="D202" s="4">
        <f t="shared" si="6"/>
        <v>7.34</v>
      </c>
      <c r="E202" s="4">
        <v>16.52</v>
      </c>
      <c r="F202" s="4">
        <v>18.670000000000002</v>
      </c>
      <c r="G202" s="4">
        <v>18.670000000000002</v>
      </c>
      <c r="H202" s="4">
        <v>15.04</v>
      </c>
      <c r="I202" s="4">
        <f t="shared" si="7"/>
        <v>3.6300000000000026</v>
      </c>
      <c r="K202" s="1"/>
    </row>
    <row r="203" spans="2:11" x14ac:dyDescent="0.25">
      <c r="B203" s="8">
        <v>0.6875</v>
      </c>
      <c r="C203" s="9">
        <v>9.1300000000000008</v>
      </c>
      <c r="D203" s="9">
        <f t="shared" si="6"/>
        <v>7.3399999999999981</v>
      </c>
      <c r="E203" s="9">
        <v>16.47</v>
      </c>
      <c r="F203" s="9">
        <v>18.649999999999999</v>
      </c>
      <c r="G203" s="9">
        <v>18.649999999999999</v>
      </c>
      <c r="H203" s="9">
        <v>15.04</v>
      </c>
      <c r="I203" s="9">
        <f t="shared" si="7"/>
        <v>3.6099999999999994</v>
      </c>
      <c r="K203" s="1"/>
    </row>
    <row r="204" spans="2:11" x14ac:dyDescent="0.25">
      <c r="B204" s="3">
        <v>0.69097222222222221</v>
      </c>
      <c r="C204" s="4">
        <v>8.98</v>
      </c>
      <c r="D204" s="4">
        <f t="shared" si="6"/>
        <v>7.34</v>
      </c>
      <c r="E204" s="4">
        <v>16.32</v>
      </c>
      <c r="F204" s="4">
        <v>18.59</v>
      </c>
      <c r="G204" s="4">
        <v>18.59</v>
      </c>
      <c r="H204" s="4">
        <v>15.04</v>
      </c>
      <c r="I204" s="4">
        <f t="shared" si="7"/>
        <v>3.5500000000000007</v>
      </c>
      <c r="K204" s="1"/>
    </row>
    <row r="205" spans="2:11" x14ac:dyDescent="0.25">
      <c r="B205" s="8">
        <v>0.69444444444444453</v>
      </c>
      <c r="C205" s="9">
        <v>9.23</v>
      </c>
      <c r="D205" s="9">
        <f t="shared" si="6"/>
        <v>7.34</v>
      </c>
      <c r="E205" s="9">
        <v>16.57</v>
      </c>
      <c r="F205" s="9">
        <v>18.690000000000001</v>
      </c>
      <c r="G205" s="9">
        <v>18.690000000000001</v>
      </c>
      <c r="H205" s="9">
        <v>15.04</v>
      </c>
      <c r="I205" s="9">
        <f t="shared" si="7"/>
        <v>3.6500000000000021</v>
      </c>
      <c r="K205" s="1"/>
    </row>
    <row r="206" spans="2:11" x14ac:dyDescent="0.25">
      <c r="B206" s="3">
        <v>0.69791666666666663</v>
      </c>
      <c r="C206" s="4">
        <v>9.5500000000000007</v>
      </c>
      <c r="D206" s="4">
        <f t="shared" si="6"/>
        <v>7.34</v>
      </c>
      <c r="E206" s="4">
        <v>16.89</v>
      </c>
      <c r="F206" s="4">
        <v>18.829999999999998</v>
      </c>
      <c r="G206" s="4">
        <v>18.829999999999998</v>
      </c>
      <c r="H206" s="4">
        <v>15.04</v>
      </c>
      <c r="I206" s="4">
        <f t="shared" si="7"/>
        <v>3.7899999999999991</v>
      </c>
      <c r="K206" s="1"/>
    </row>
    <row r="207" spans="2:11" x14ac:dyDescent="0.25">
      <c r="B207" s="8">
        <v>0.70138888888888884</v>
      </c>
      <c r="C207" s="9">
        <v>8.98</v>
      </c>
      <c r="D207" s="9">
        <f t="shared" si="6"/>
        <v>7.34</v>
      </c>
      <c r="E207" s="9">
        <v>16.32</v>
      </c>
      <c r="F207" s="9">
        <v>18.59</v>
      </c>
      <c r="G207" s="9">
        <v>18.59</v>
      </c>
      <c r="H207" s="9">
        <v>15.04</v>
      </c>
      <c r="I207" s="9">
        <f t="shared" si="7"/>
        <v>3.5500000000000007</v>
      </c>
      <c r="K207" s="1"/>
    </row>
    <row r="208" spans="2:11" x14ac:dyDescent="0.25">
      <c r="B208" s="3">
        <v>0.70486111111111116</v>
      </c>
      <c r="C208" s="4">
        <v>8.5</v>
      </c>
      <c r="D208" s="4">
        <f t="shared" si="6"/>
        <v>7.34</v>
      </c>
      <c r="E208" s="4">
        <v>15.84</v>
      </c>
      <c r="F208" s="4">
        <v>18.399999999999999</v>
      </c>
      <c r="G208" s="4">
        <v>18.399999999999999</v>
      </c>
      <c r="H208" s="4">
        <v>15.03</v>
      </c>
      <c r="I208" s="4">
        <f t="shared" si="7"/>
        <v>3.3699999999999992</v>
      </c>
      <c r="K208" s="1"/>
    </row>
    <row r="209" spans="2:11" x14ac:dyDescent="0.25">
      <c r="B209" s="8">
        <v>0.70833333333333337</v>
      </c>
      <c r="C209" s="9">
        <v>8.1999999999999993</v>
      </c>
      <c r="D209" s="9">
        <f t="shared" si="6"/>
        <v>7.34</v>
      </c>
      <c r="E209" s="9">
        <v>15.54</v>
      </c>
      <c r="F209" s="9">
        <v>18.28</v>
      </c>
      <c r="G209" s="9">
        <v>18.28</v>
      </c>
      <c r="H209" s="9">
        <v>15.03</v>
      </c>
      <c r="I209" s="9">
        <f t="shared" si="7"/>
        <v>3.2500000000000018</v>
      </c>
      <c r="K209" s="1"/>
    </row>
    <row r="210" spans="2:11" x14ac:dyDescent="0.25">
      <c r="B210" s="3">
        <v>0.71180555555555547</v>
      </c>
      <c r="C210" s="4">
        <v>8.73</v>
      </c>
      <c r="D210" s="4">
        <f t="shared" si="6"/>
        <v>7.34</v>
      </c>
      <c r="E210" s="4">
        <v>16.07</v>
      </c>
      <c r="F210" s="4">
        <v>18.489999999999998</v>
      </c>
      <c r="G210" s="4">
        <v>18.489999999999998</v>
      </c>
      <c r="H210" s="4">
        <v>15.03</v>
      </c>
      <c r="I210" s="4">
        <f t="shared" si="7"/>
        <v>3.4599999999999991</v>
      </c>
      <c r="K210" s="1"/>
    </row>
    <row r="211" spans="2:11" x14ac:dyDescent="0.25">
      <c r="B211" s="8">
        <v>0.71527777777777779</v>
      </c>
      <c r="C211" s="9">
        <v>8.83</v>
      </c>
      <c r="D211" s="9">
        <f t="shared" si="6"/>
        <v>7.3400000000000016</v>
      </c>
      <c r="E211" s="9">
        <v>16.170000000000002</v>
      </c>
      <c r="F211" s="9">
        <v>18.53</v>
      </c>
      <c r="G211" s="9">
        <v>18.53</v>
      </c>
      <c r="H211" s="9">
        <v>15.03</v>
      </c>
      <c r="I211" s="9">
        <f t="shared" si="7"/>
        <v>3.5000000000000018</v>
      </c>
      <c r="K211" s="1"/>
    </row>
    <row r="212" spans="2:11" x14ac:dyDescent="0.25">
      <c r="B212" s="3">
        <v>0.71875</v>
      </c>
      <c r="C212" s="4">
        <v>9.1300000000000008</v>
      </c>
      <c r="D212" s="4">
        <f t="shared" si="6"/>
        <v>7.3399999999999981</v>
      </c>
      <c r="E212" s="4">
        <v>16.47</v>
      </c>
      <c r="F212" s="4">
        <v>18.649999999999999</v>
      </c>
      <c r="G212" s="4">
        <v>18.649999999999999</v>
      </c>
      <c r="H212" s="4">
        <v>15.04</v>
      </c>
      <c r="I212" s="4">
        <f t="shared" si="7"/>
        <v>3.6099999999999994</v>
      </c>
      <c r="K212" s="1"/>
    </row>
    <row r="213" spans="2:11" x14ac:dyDescent="0.25">
      <c r="B213" s="8">
        <v>0.72222222222222221</v>
      </c>
      <c r="C213" s="9">
        <v>9.35</v>
      </c>
      <c r="D213" s="9">
        <f t="shared" si="6"/>
        <v>7.3400000000000016</v>
      </c>
      <c r="E213" s="9">
        <v>16.690000000000001</v>
      </c>
      <c r="F213" s="9">
        <v>18.739999999999998</v>
      </c>
      <c r="G213" s="9">
        <v>18.739999999999998</v>
      </c>
      <c r="H213" s="9">
        <v>15.04</v>
      </c>
      <c r="I213" s="9">
        <f t="shared" si="7"/>
        <v>3.6999999999999993</v>
      </c>
      <c r="K213" s="1"/>
    </row>
    <row r="214" spans="2:11" x14ac:dyDescent="0.25">
      <c r="B214" s="3">
        <v>0.72569444444444453</v>
      </c>
      <c r="C214" s="4">
        <v>10.050000000000001</v>
      </c>
      <c r="D214" s="4">
        <f t="shared" si="6"/>
        <v>7.3499999999999979</v>
      </c>
      <c r="E214" s="4">
        <v>17.399999999999999</v>
      </c>
      <c r="F214" s="4">
        <v>19.04</v>
      </c>
      <c r="G214" s="4">
        <v>19.04</v>
      </c>
      <c r="H214" s="4">
        <v>15.04</v>
      </c>
      <c r="I214" s="4">
        <f t="shared" si="7"/>
        <v>4</v>
      </c>
      <c r="K214" s="1"/>
    </row>
    <row r="215" spans="2:11" x14ac:dyDescent="0.25">
      <c r="B215" s="8">
        <v>0.72916666666666663</v>
      </c>
      <c r="C215" s="9">
        <v>10.130000000000001</v>
      </c>
      <c r="D215" s="9">
        <f t="shared" si="6"/>
        <v>7.3399999999999981</v>
      </c>
      <c r="E215" s="9">
        <v>17.47</v>
      </c>
      <c r="F215" s="9">
        <v>19.07</v>
      </c>
      <c r="G215" s="9">
        <v>19.07</v>
      </c>
      <c r="H215" s="9">
        <v>15.04</v>
      </c>
      <c r="I215" s="9">
        <f t="shared" si="7"/>
        <v>4.0300000000000011</v>
      </c>
      <c r="K215" s="1"/>
    </row>
    <row r="216" spans="2:11" x14ac:dyDescent="0.25">
      <c r="B216" s="3">
        <v>0.73263888888888884</v>
      </c>
      <c r="C216" s="4">
        <v>10.73</v>
      </c>
      <c r="D216" s="4">
        <f t="shared" si="6"/>
        <v>7.34</v>
      </c>
      <c r="E216" s="4">
        <v>18.07</v>
      </c>
      <c r="F216" s="4">
        <v>19.329999999999998</v>
      </c>
      <c r="G216" s="4">
        <v>19.329999999999998</v>
      </c>
      <c r="H216" s="4">
        <v>15.04</v>
      </c>
      <c r="I216" s="4">
        <f t="shared" si="7"/>
        <v>4.2899999999999991</v>
      </c>
      <c r="K216" s="1"/>
    </row>
    <row r="217" spans="2:11" x14ac:dyDescent="0.25">
      <c r="B217" s="8">
        <v>0.73611111111111116</v>
      </c>
      <c r="C217" s="9">
        <v>11.75</v>
      </c>
      <c r="D217" s="9">
        <f t="shared" si="6"/>
        <v>7.3599999999999994</v>
      </c>
      <c r="E217" s="9">
        <v>19.11</v>
      </c>
      <c r="F217" s="9">
        <v>19.809999999999999</v>
      </c>
      <c r="G217" s="9">
        <v>19.809999999999999</v>
      </c>
      <c r="H217" s="9">
        <v>15.05</v>
      </c>
      <c r="I217" s="9">
        <f t="shared" si="7"/>
        <v>4.759999999999998</v>
      </c>
      <c r="K217" s="1"/>
    </row>
    <row r="218" spans="2:11" x14ac:dyDescent="0.25">
      <c r="B218" s="3">
        <v>0.73958333333333337</v>
      </c>
      <c r="C218" s="4">
        <v>11.75</v>
      </c>
      <c r="D218" s="4">
        <f t="shared" si="6"/>
        <v>7.3599999999999994</v>
      </c>
      <c r="E218" s="4">
        <v>19.11</v>
      </c>
      <c r="F218" s="4">
        <v>19.809999999999999</v>
      </c>
      <c r="G218" s="4">
        <v>19.809999999999999</v>
      </c>
      <c r="H218" s="4">
        <v>15.05</v>
      </c>
      <c r="I218" s="4">
        <f t="shared" si="7"/>
        <v>4.759999999999998</v>
      </c>
      <c r="K218" s="1"/>
    </row>
    <row r="219" spans="2:11" x14ac:dyDescent="0.25">
      <c r="B219" s="8">
        <v>0.74305555555555547</v>
      </c>
      <c r="C219" s="9">
        <v>12.05</v>
      </c>
      <c r="D219" s="9">
        <f t="shared" si="6"/>
        <v>7.3599999999999994</v>
      </c>
      <c r="E219" s="9">
        <v>19.41</v>
      </c>
      <c r="F219" s="9">
        <v>19.95</v>
      </c>
      <c r="G219" s="9">
        <v>19.95</v>
      </c>
      <c r="H219" s="9">
        <v>15.05</v>
      </c>
      <c r="I219" s="9">
        <f t="shared" si="7"/>
        <v>4.8999999999999986</v>
      </c>
      <c r="K219" s="1"/>
    </row>
    <row r="220" spans="2:11" x14ac:dyDescent="0.25">
      <c r="B220" s="3">
        <v>0.74652777777777779</v>
      </c>
      <c r="C220" s="4">
        <v>12.03</v>
      </c>
      <c r="D220" s="4">
        <f t="shared" si="6"/>
        <v>7.35</v>
      </c>
      <c r="E220" s="4">
        <v>19.38</v>
      </c>
      <c r="F220" s="4">
        <v>19.940000000000001</v>
      </c>
      <c r="G220" s="4">
        <v>19.940000000000001</v>
      </c>
      <c r="H220" s="4">
        <v>15.06</v>
      </c>
      <c r="I220" s="4">
        <f t="shared" si="7"/>
        <v>4.8800000000000008</v>
      </c>
      <c r="K220" s="1"/>
    </row>
    <row r="221" spans="2:11" x14ac:dyDescent="0.25">
      <c r="B221" s="8">
        <v>0.75</v>
      </c>
      <c r="C221" s="9">
        <v>13.08</v>
      </c>
      <c r="D221" s="9">
        <f t="shared" si="6"/>
        <v>7.3600000000000012</v>
      </c>
      <c r="E221" s="9">
        <v>20.440000000000001</v>
      </c>
      <c r="F221" s="9">
        <v>20.46</v>
      </c>
      <c r="G221" s="9">
        <v>20.46</v>
      </c>
      <c r="H221" s="9">
        <v>15.06</v>
      </c>
      <c r="I221" s="9">
        <f t="shared" si="7"/>
        <v>5.4</v>
      </c>
      <c r="K221" s="1"/>
    </row>
    <row r="222" spans="2:11" x14ac:dyDescent="0.25">
      <c r="B222" s="3">
        <v>0.75347222222222221</v>
      </c>
      <c r="C222" s="4">
        <v>13.43</v>
      </c>
      <c r="D222" s="4">
        <f t="shared" si="6"/>
        <v>7.3599999999999994</v>
      </c>
      <c r="E222" s="4">
        <v>20.79</v>
      </c>
      <c r="F222" s="4">
        <v>20.64</v>
      </c>
      <c r="G222" s="4">
        <v>20.64</v>
      </c>
      <c r="H222" s="4">
        <v>15.07</v>
      </c>
      <c r="I222" s="4">
        <f t="shared" si="7"/>
        <v>5.57</v>
      </c>
      <c r="K222" s="1"/>
    </row>
    <row r="223" spans="2:11" x14ac:dyDescent="0.25">
      <c r="B223" s="8">
        <v>0.75694444444444453</v>
      </c>
      <c r="C223" s="9">
        <v>14.25</v>
      </c>
      <c r="D223" s="9">
        <f t="shared" si="6"/>
        <v>7.370000000000001</v>
      </c>
      <c r="E223" s="9">
        <v>21.62</v>
      </c>
      <c r="F223" s="9">
        <v>21.07</v>
      </c>
      <c r="G223" s="9">
        <v>21.07</v>
      </c>
      <c r="H223" s="9">
        <v>15.08</v>
      </c>
      <c r="I223" s="9">
        <f t="shared" si="7"/>
        <v>5.99</v>
      </c>
      <c r="K223" s="1"/>
    </row>
    <row r="224" spans="2:11" x14ac:dyDescent="0.25">
      <c r="B224" s="3">
        <v>0.76041666666666663</v>
      </c>
      <c r="C224" s="4">
        <v>14.03</v>
      </c>
      <c r="D224" s="4">
        <f t="shared" si="6"/>
        <v>7.3699999999999992</v>
      </c>
      <c r="E224" s="4">
        <v>21.4</v>
      </c>
      <c r="F224" s="4">
        <v>20.95</v>
      </c>
      <c r="G224" s="4">
        <v>20.95</v>
      </c>
      <c r="H224" s="4">
        <v>15.08</v>
      </c>
      <c r="I224" s="4">
        <f t="shared" si="7"/>
        <v>5.8699999999999992</v>
      </c>
      <c r="K224" s="1"/>
    </row>
    <row r="225" spans="2:11" x14ac:dyDescent="0.25">
      <c r="B225" s="8">
        <v>0.76388888888888884</v>
      </c>
      <c r="C225" s="9">
        <v>14.33</v>
      </c>
      <c r="D225" s="9">
        <f t="shared" si="6"/>
        <v>7.3699999999999992</v>
      </c>
      <c r="E225" s="9">
        <v>21.7</v>
      </c>
      <c r="F225" s="9">
        <v>21.11</v>
      </c>
      <c r="G225" s="9">
        <v>21.11</v>
      </c>
      <c r="H225" s="9">
        <v>15.09</v>
      </c>
      <c r="I225" s="9">
        <f t="shared" si="7"/>
        <v>6.02</v>
      </c>
      <c r="K225" s="1"/>
    </row>
    <row r="226" spans="2:11" x14ac:dyDescent="0.25">
      <c r="B226" s="3">
        <v>0.76736111111111116</v>
      </c>
      <c r="C226" s="4">
        <v>14.58</v>
      </c>
      <c r="D226" s="4">
        <f t="shared" si="6"/>
        <v>7.3699999999999992</v>
      </c>
      <c r="E226" s="4">
        <v>21.95</v>
      </c>
      <c r="F226" s="4">
        <v>21.24</v>
      </c>
      <c r="G226" s="4">
        <v>21.24</v>
      </c>
      <c r="H226" s="4">
        <v>15.09</v>
      </c>
      <c r="I226" s="4">
        <f t="shared" si="7"/>
        <v>6.1499999999999986</v>
      </c>
      <c r="K226" s="1"/>
    </row>
    <row r="227" spans="2:11" x14ac:dyDescent="0.25">
      <c r="B227" s="8">
        <v>0.77083333333333337</v>
      </c>
      <c r="C227" s="9">
        <v>14.48</v>
      </c>
      <c r="D227" s="9">
        <f t="shared" si="6"/>
        <v>7.370000000000001</v>
      </c>
      <c r="E227" s="9">
        <v>21.85</v>
      </c>
      <c r="F227" s="9">
        <v>21.19</v>
      </c>
      <c r="G227" s="9">
        <v>21.19</v>
      </c>
      <c r="H227" s="9">
        <v>15.09</v>
      </c>
      <c r="I227" s="9">
        <f t="shared" si="7"/>
        <v>6.1000000000000014</v>
      </c>
      <c r="K227" s="1"/>
    </row>
    <row r="228" spans="2:11" x14ac:dyDescent="0.25">
      <c r="B228" s="3">
        <v>0.77430555555555547</v>
      </c>
      <c r="C228" s="4">
        <v>14.65</v>
      </c>
      <c r="D228" s="4">
        <f t="shared" si="6"/>
        <v>7.3800000000000008</v>
      </c>
      <c r="E228" s="4">
        <v>22.03</v>
      </c>
      <c r="F228" s="4">
        <v>21.28</v>
      </c>
      <c r="G228" s="4">
        <v>21.28</v>
      </c>
      <c r="H228" s="4">
        <v>15.09</v>
      </c>
      <c r="I228" s="4">
        <f t="shared" si="7"/>
        <v>6.1900000000000013</v>
      </c>
      <c r="K228" s="1"/>
    </row>
    <row r="229" spans="2:11" x14ac:dyDescent="0.25">
      <c r="B229" s="8">
        <v>0.77777777777777779</v>
      </c>
      <c r="C229" s="9">
        <v>13.75</v>
      </c>
      <c r="D229" s="9">
        <f t="shared" si="6"/>
        <v>7.370000000000001</v>
      </c>
      <c r="E229" s="9">
        <v>21.12</v>
      </c>
      <c r="F229" s="9">
        <v>20.81</v>
      </c>
      <c r="G229" s="9">
        <v>20.81</v>
      </c>
      <c r="H229" s="9">
        <v>15.08</v>
      </c>
      <c r="I229" s="9">
        <f t="shared" si="7"/>
        <v>5.7299999999999986</v>
      </c>
      <c r="K229" s="1"/>
    </row>
    <row r="230" spans="2:11" x14ac:dyDescent="0.25">
      <c r="B230" s="3">
        <v>0.78125</v>
      </c>
      <c r="C230" s="4">
        <v>14.9</v>
      </c>
      <c r="D230" s="4">
        <f t="shared" si="6"/>
        <v>7.3800000000000008</v>
      </c>
      <c r="E230" s="4">
        <v>22.28</v>
      </c>
      <c r="F230" s="4">
        <v>21.42</v>
      </c>
      <c r="G230" s="4">
        <v>21.42</v>
      </c>
      <c r="H230" s="4">
        <v>15.09</v>
      </c>
      <c r="I230" s="4">
        <f t="shared" si="7"/>
        <v>6.3300000000000018</v>
      </c>
      <c r="K230" s="1"/>
    </row>
    <row r="231" spans="2:11" x14ac:dyDescent="0.25">
      <c r="B231" s="8">
        <v>0.78472222222222221</v>
      </c>
      <c r="C231" s="9">
        <v>16.3</v>
      </c>
      <c r="D231" s="9">
        <f t="shared" si="6"/>
        <v>7.3900000000000006</v>
      </c>
      <c r="E231" s="9">
        <v>23.69</v>
      </c>
      <c r="F231" s="9">
        <v>22.2</v>
      </c>
      <c r="G231" s="9">
        <v>22.2</v>
      </c>
      <c r="H231" s="9">
        <v>15.12</v>
      </c>
      <c r="I231" s="9">
        <f t="shared" si="7"/>
        <v>7.08</v>
      </c>
      <c r="K231" s="1"/>
    </row>
    <row r="232" spans="2:11" x14ac:dyDescent="0.25">
      <c r="B232" s="3">
        <v>0.78819444444444453</v>
      </c>
      <c r="C232" s="4">
        <v>17.45</v>
      </c>
      <c r="D232" s="4">
        <f t="shared" si="6"/>
        <v>7.4000000000000021</v>
      </c>
      <c r="E232" s="4">
        <v>24.85</v>
      </c>
      <c r="F232" s="4">
        <v>22.88</v>
      </c>
      <c r="G232" s="4">
        <v>22.88</v>
      </c>
      <c r="H232" s="4">
        <v>15.14</v>
      </c>
      <c r="I232" s="4">
        <f t="shared" si="7"/>
        <v>7.7399999999999984</v>
      </c>
      <c r="K232" s="1"/>
    </row>
    <row r="233" spans="2:11" x14ac:dyDescent="0.25">
      <c r="B233" s="8">
        <v>0.79166666666666663</v>
      </c>
      <c r="C233" s="9">
        <v>17.25</v>
      </c>
      <c r="D233" s="9">
        <f t="shared" si="6"/>
        <v>7.3999999999999986</v>
      </c>
      <c r="E233" s="9">
        <v>24.65</v>
      </c>
      <c r="F233" s="9">
        <v>22.76</v>
      </c>
      <c r="G233" s="9">
        <v>22.76</v>
      </c>
      <c r="H233" s="9">
        <v>15.14</v>
      </c>
      <c r="I233" s="9">
        <f t="shared" si="7"/>
        <v>7.620000000000001</v>
      </c>
      <c r="K233" s="1"/>
    </row>
    <row r="234" spans="2:11" x14ac:dyDescent="0.25">
      <c r="B234" s="3">
        <v>0.79513888888888884</v>
      </c>
      <c r="C234" s="4">
        <v>16.53</v>
      </c>
      <c r="D234" s="4">
        <f t="shared" si="6"/>
        <v>7.3900000000000006</v>
      </c>
      <c r="E234" s="4">
        <v>23.92</v>
      </c>
      <c r="F234" s="4">
        <v>22.33</v>
      </c>
      <c r="G234" s="4">
        <v>22.33</v>
      </c>
      <c r="H234" s="4">
        <v>15.12</v>
      </c>
      <c r="I234" s="4">
        <f t="shared" si="7"/>
        <v>7.2099999999999991</v>
      </c>
      <c r="K234" s="1"/>
    </row>
    <row r="235" spans="2:11" x14ac:dyDescent="0.25">
      <c r="B235" s="8">
        <v>0.79861111111111116</v>
      </c>
      <c r="C235" s="9">
        <v>15.65</v>
      </c>
      <c r="D235" s="9">
        <f t="shared" si="6"/>
        <v>7.3800000000000008</v>
      </c>
      <c r="E235" s="9">
        <v>23.03</v>
      </c>
      <c r="F235" s="9">
        <v>21.83</v>
      </c>
      <c r="G235" s="9">
        <v>21.83</v>
      </c>
      <c r="H235" s="9">
        <v>15.1</v>
      </c>
      <c r="I235" s="9">
        <f t="shared" si="7"/>
        <v>6.7299999999999986</v>
      </c>
      <c r="K235" s="1"/>
    </row>
    <row r="236" spans="2:11" x14ac:dyDescent="0.25">
      <c r="B236" s="3">
        <v>0.80208333333333337</v>
      </c>
      <c r="C236" s="4">
        <v>16.05</v>
      </c>
      <c r="D236" s="4">
        <f t="shared" si="6"/>
        <v>7.3900000000000006</v>
      </c>
      <c r="E236" s="4">
        <v>23.44</v>
      </c>
      <c r="F236" s="4">
        <v>22.06</v>
      </c>
      <c r="G236" s="4">
        <v>22.06</v>
      </c>
      <c r="H236" s="4">
        <v>15.11</v>
      </c>
      <c r="I236" s="4">
        <f t="shared" si="7"/>
        <v>6.9499999999999993</v>
      </c>
      <c r="K236" s="1"/>
    </row>
    <row r="237" spans="2:11" x14ac:dyDescent="0.25">
      <c r="B237" s="8">
        <v>0.80555555555555547</v>
      </c>
      <c r="C237" s="9">
        <v>14.93</v>
      </c>
      <c r="D237" s="9">
        <f t="shared" si="6"/>
        <v>7.370000000000001</v>
      </c>
      <c r="E237" s="9">
        <v>22.3</v>
      </c>
      <c r="F237" s="9">
        <v>21.43</v>
      </c>
      <c r="G237" s="9">
        <v>21.43</v>
      </c>
      <c r="H237" s="9">
        <v>15.1</v>
      </c>
      <c r="I237" s="9">
        <f t="shared" si="7"/>
        <v>6.33</v>
      </c>
      <c r="K237" s="1"/>
    </row>
    <row r="238" spans="2:11" x14ac:dyDescent="0.25">
      <c r="B238" s="3">
        <v>0.80902777777777779</v>
      </c>
      <c r="C238" s="4">
        <v>13.48</v>
      </c>
      <c r="D238" s="4">
        <f t="shared" si="6"/>
        <v>7.3599999999999994</v>
      </c>
      <c r="E238" s="4">
        <v>20.84</v>
      </c>
      <c r="F238" s="4">
        <v>20.66</v>
      </c>
      <c r="G238" s="4">
        <v>20.66</v>
      </c>
      <c r="H238" s="4">
        <v>15.07</v>
      </c>
      <c r="I238" s="4">
        <f t="shared" si="7"/>
        <v>5.59</v>
      </c>
      <c r="K238" s="1"/>
    </row>
    <row r="239" spans="2:11" x14ac:dyDescent="0.25">
      <c r="B239" s="8">
        <v>0.8125</v>
      </c>
      <c r="C239" s="9">
        <v>13.5</v>
      </c>
      <c r="D239" s="9">
        <f t="shared" si="6"/>
        <v>7.370000000000001</v>
      </c>
      <c r="E239" s="9">
        <v>20.87</v>
      </c>
      <c r="F239" s="9">
        <v>20.67</v>
      </c>
      <c r="G239" s="9">
        <v>20.67</v>
      </c>
      <c r="H239" s="9">
        <v>15.07</v>
      </c>
      <c r="I239" s="9">
        <f t="shared" si="7"/>
        <v>5.6000000000000014</v>
      </c>
      <c r="K239" s="1"/>
    </row>
    <row r="240" spans="2:11" x14ac:dyDescent="0.25">
      <c r="B240" s="3">
        <v>0.81597222222222221</v>
      </c>
      <c r="C240" s="4">
        <v>13.7</v>
      </c>
      <c r="D240" s="4">
        <f t="shared" si="6"/>
        <v>7.370000000000001</v>
      </c>
      <c r="E240" s="4">
        <v>21.07</v>
      </c>
      <c r="F240" s="4">
        <v>20.78</v>
      </c>
      <c r="G240" s="4">
        <v>20.78</v>
      </c>
      <c r="H240" s="4">
        <v>15.07</v>
      </c>
      <c r="I240" s="4">
        <f t="shared" si="7"/>
        <v>5.7100000000000009</v>
      </c>
      <c r="K240" s="1"/>
    </row>
    <row r="241" spans="2:11" x14ac:dyDescent="0.25">
      <c r="B241" s="8">
        <v>0.81944444444444453</v>
      </c>
      <c r="C241" s="9">
        <v>13.3</v>
      </c>
      <c r="D241" s="9">
        <f t="shared" si="6"/>
        <v>7.370000000000001</v>
      </c>
      <c r="E241" s="9">
        <v>20.67</v>
      </c>
      <c r="F241" s="9">
        <v>20.57</v>
      </c>
      <c r="G241" s="9">
        <v>20.57</v>
      </c>
      <c r="H241" s="9">
        <v>15.07</v>
      </c>
      <c r="I241" s="9">
        <f t="shared" si="7"/>
        <v>5.5</v>
      </c>
      <c r="K241" s="1"/>
    </row>
    <row r="242" spans="2:11" x14ac:dyDescent="0.25">
      <c r="B242" s="3">
        <v>0.82291666666666663</v>
      </c>
      <c r="C242" s="4">
        <v>12.55</v>
      </c>
      <c r="D242" s="4">
        <f t="shared" si="6"/>
        <v>7.3599999999999994</v>
      </c>
      <c r="E242" s="4">
        <v>19.91</v>
      </c>
      <c r="F242" s="4">
        <v>20.190000000000001</v>
      </c>
      <c r="G242" s="4">
        <v>20.190000000000001</v>
      </c>
      <c r="H242" s="4">
        <v>15.06</v>
      </c>
      <c r="I242" s="4">
        <f t="shared" si="7"/>
        <v>5.1300000000000008</v>
      </c>
      <c r="K242" s="1"/>
    </row>
    <row r="243" spans="2:11" x14ac:dyDescent="0.25">
      <c r="B243" s="8">
        <v>0.82638888888888884</v>
      </c>
      <c r="C243" s="9">
        <v>11.45</v>
      </c>
      <c r="D243" s="9">
        <f t="shared" si="6"/>
        <v>7.3500000000000014</v>
      </c>
      <c r="E243" s="9">
        <v>18.8</v>
      </c>
      <c r="F243" s="9">
        <v>19.670000000000002</v>
      </c>
      <c r="G243" s="9">
        <v>19.670000000000002</v>
      </c>
      <c r="H243" s="9">
        <v>15.05</v>
      </c>
      <c r="I243" s="9">
        <f t="shared" si="7"/>
        <v>4.620000000000001</v>
      </c>
      <c r="K243" s="1"/>
    </row>
    <row r="244" spans="2:11" x14ac:dyDescent="0.25">
      <c r="B244" s="3">
        <v>0.82986111111111116</v>
      </c>
      <c r="C244" s="4">
        <v>11.4</v>
      </c>
      <c r="D244" s="4">
        <f t="shared" si="6"/>
        <v>7.35</v>
      </c>
      <c r="E244" s="4">
        <v>18.75</v>
      </c>
      <c r="F244" s="4">
        <v>19.649999999999999</v>
      </c>
      <c r="G244" s="4">
        <v>19.649999999999999</v>
      </c>
      <c r="H244" s="4">
        <v>15.05</v>
      </c>
      <c r="I244" s="4">
        <f t="shared" si="7"/>
        <v>4.5999999999999979</v>
      </c>
      <c r="K244" s="1"/>
    </row>
    <row r="245" spans="2:11" x14ac:dyDescent="0.25">
      <c r="B245" s="8">
        <v>0.83333333333333337</v>
      </c>
      <c r="C245" s="9">
        <v>10.93</v>
      </c>
      <c r="D245" s="9">
        <f t="shared" si="6"/>
        <v>7.34</v>
      </c>
      <c r="E245" s="9">
        <v>18.27</v>
      </c>
      <c r="F245" s="9">
        <v>19.43</v>
      </c>
      <c r="G245" s="9">
        <v>19.43</v>
      </c>
      <c r="H245" s="9">
        <v>15.04</v>
      </c>
      <c r="I245" s="9">
        <f t="shared" si="7"/>
        <v>4.3900000000000006</v>
      </c>
      <c r="K245" s="1"/>
    </row>
    <row r="246" spans="2:11" x14ac:dyDescent="0.25">
      <c r="B246" s="3">
        <v>0.83680555555555547</v>
      </c>
      <c r="C246" s="4">
        <v>11.4</v>
      </c>
      <c r="D246" s="4">
        <f t="shared" si="6"/>
        <v>7.35</v>
      </c>
      <c r="E246" s="4">
        <v>18.75</v>
      </c>
      <c r="F246" s="4">
        <v>19.649999999999999</v>
      </c>
      <c r="G246" s="4">
        <v>19.649999999999999</v>
      </c>
      <c r="H246" s="4">
        <v>15.05</v>
      </c>
      <c r="I246" s="4">
        <f t="shared" si="7"/>
        <v>4.5999999999999979</v>
      </c>
      <c r="K246" s="1"/>
    </row>
    <row r="247" spans="2:11" x14ac:dyDescent="0.25">
      <c r="B247" s="8">
        <v>0.84027777777777779</v>
      </c>
      <c r="C247" s="9">
        <v>11.53</v>
      </c>
      <c r="D247" s="9">
        <f t="shared" si="6"/>
        <v>7.35</v>
      </c>
      <c r="E247" s="9">
        <v>18.88</v>
      </c>
      <c r="F247" s="9">
        <v>19.71</v>
      </c>
      <c r="G247" s="9">
        <v>19.71</v>
      </c>
      <c r="H247" s="9">
        <v>15.05</v>
      </c>
      <c r="I247" s="9">
        <f t="shared" si="7"/>
        <v>4.66</v>
      </c>
      <c r="K247" s="1"/>
    </row>
    <row r="248" spans="2:11" x14ac:dyDescent="0.25">
      <c r="B248" s="3">
        <v>0.84375</v>
      </c>
      <c r="C248" s="4">
        <v>11.43</v>
      </c>
      <c r="D248" s="4">
        <f t="shared" si="6"/>
        <v>7.3500000000000014</v>
      </c>
      <c r="E248" s="4">
        <v>18.78</v>
      </c>
      <c r="F248" s="4">
        <v>19.66</v>
      </c>
      <c r="G248" s="4">
        <v>19.66</v>
      </c>
      <c r="H248" s="4">
        <v>15.05</v>
      </c>
      <c r="I248" s="4">
        <f t="shared" si="7"/>
        <v>4.6099999999999994</v>
      </c>
      <c r="K248" s="1"/>
    </row>
    <row r="249" spans="2:11" x14ac:dyDescent="0.25">
      <c r="B249" s="8">
        <v>0.84722222222222221</v>
      </c>
      <c r="C249" s="9">
        <v>11.78</v>
      </c>
      <c r="D249" s="9">
        <f t="shared" si="6"/>
        <v>7.35</v>
      </c>
      <c r="E249" s="9">
        <v>19.13</v>
      </c>
      <c r="F249" s="9">
        <v>19.82</v>
      </c>
      <c r="G249" s="9">
        <v>19.82</v>
      </c>
      <c r="H249" s="9">
        <v>15.05</v>
      </c>
      <c r="I249" s="9">
        <f t="shared" si="7"/>
        <v>4.7699999999999996</v>
      </c>
      <c r="K249" s="1"/>
    </row>
    <row r="250" spans="2:11" x14ac:dyDescent="0.25">
      <c r="B250" s="3">
        <v>0.85069444444444453</v>
      </c>
      <c r="C250" s="4">
        <v>12.25</v>
      </c>
      <c r="D250" s="4">
        <f t="shared" si="6"/>
        <v>7.3599999999999994</v>
      </c>
      <c r="E250" s="4">
        <v>19.61</v>
      </c>
      <c r="F250" s="4">
        <v>20.05</v>
      </c>
      <c r="G250" s="4">
        <v>20.05</v>
      </c>
      <c r="H250" s="4">
        <v>15.06</v>
      </c>
      <c r="I250" s="4">
        <f t="shared" si="7"/>
        <v>4.99</v>
      </c>
      <c r="K250" s="1"/>
    </row>
    <row r="251" spans="2:11" x14ac:dyDescent="0.25">
      <c r="B251" s="8">
        <v>0.85416666666666663</v>
      </c>
      <c r="C251" s="9">
        <v>12.08</v>
      </c>
      <c r="D251" s="9">
        <f t="shared" si="6"/>
        <v>7.35</v>
      </c>
      <c r="E251" s="9">
        <v>19.43</v>
      </c>
      <c r="F251" s="9">
        <v>19.97</v>
      </c>
      <c r="G251" s="9">
        <v>19.97</v>
      </c>
      <c r="H251" s="9">
        <v>15.06</v>
      </c>
      <c r="I251" s="9">
        <f t="shared" si="7"/>
        <v>4.9099999999999984</v>
      </c>
      <c r="K251" s="1"/>
    </row>
    <row r="252" spans="2:11" x14ac:dyDescent="0.25">
      <c r="B252" s="3">
        <v>0.85763888888888884</v>
      </c>
      <c r="C252" s="4">
        <v>11.38</v>
      </c>
      <c r="D252" s="4">
        <f t="shared" si="6"/>
        <v>7.35</v>
      </c>
      <c r="E252" s="4">
        <v>18.73</v>
      </c>
      <c r="F252" s="4">
        <v>19.64</v>
      </c>
      <c r="G252" s="4">
        <v>19.64</v>
      </c>
      <c r="H252" s="4">
        <v>15.05</v>
      </c>
      <c r="I252" s="4">
        <f t="shared" si="7"/>
        <v>4.59</v>
      </c>
      <c r="K252" s="1"/>
    </row>
    <row r="253" spans="2:11" x14ac:dyDescent="0.25">
      <c r="B253" s="8">
        <v>0.86111111111111116</v>
      </c>
      <c r="C253" s="9">
        <v>11.9</v>
      </c>
      <c r="D253" s="9">
        <f t="shared" si="6"/>
        <v>7.3600000000000012</v>
      </c>
      <c r="E253" s="9">
        <v>19.260000000000002</v>
      </c>
      <c r="F253" s="9">
        <v>19.88</v>
      </c>
      <c r="G253" s="9">
        <v>19.88</v>
      </c>
      <c r="H253" s="9">
        <v>15.05</v>
      </c>
      <c r="I253" s="9">
        <f t="shared" si="7"/>
        <v>4.8299999999999983</v>
      </c>
      <c r="K253" s="1"/>
    </row>
    <row r="254" spans="2:11" x14ac:dyDescent="0.25">
      <c r="B254" s="3">
        <v>0.86458333333333337</v>
      </c>
      <c r="C254" s="4">
        <v>11.58</v>
      </c>
      <c r="D254" s="4">
        <f t="shared" si="6"/>
        <v>7.35</v>
      </c>
      <c r="E254" s="4">
        <v>18.93</v>
      </c>
      <c r="F254" s="4">
        <v>19.73</v>
      </c>
      <c r="G254" s="4">
        <v>19.73</v>
      </c>
      <c r="H254" s="4">
        <v>15.05</v>
      </c>
      <c r="I254" s="4">
        <f t="shared" si="7"/>
        <v>4.68</v>
      </c>
      <c r="K254" s="1"/>
    </row>
    <row r="255" spans="2:11" x14ac:dyDescent="0.25">
      <c r="B255" s="8">
        <v>0.86805555555555547</v>
      </c>
      <c r="C255" s="9">
        <v>11.55</v>
      </c>
      <c r="D255" s="9">
        <f t="shared" si="6"/>
        <v>7.3499999999999979</v>
      </c>
      <c r="E255" s="9">
        <v>18.899999999999999</v>
      </c>
      <c r="F255" s="9">
        <v>19.72</v>
      </c>
      <c r="G255" s="9">
        <v>19.72</v>
      </c>
      <c r="H255" s="9">
        <v>15.05</v>
      </c>
      <c r="I255" s="9">
        <f t="shared" si="7"/>
        <v>4.6699999999999982</v>
      </c>
      <c r="K255" s="1"/>
    </row>
    <row r="256" spans="2:11" x14ac:dyDescent="0.25">
      <c r="B256" s="3">
        <v>0.87152777777777779</v>
      </c>
      <c r="C256" s="4">
        <v>10.4</v>
      </c>
      <c r="D256" s="4">
        <f t="shared" si="6"/>
        <v>7.35</v>
      </c>
      <c r="E256" s="4">
        <v>17.75</v>
      </c>
      <c r="F256" s="4">
        <v>19.190000000000001</v>
      </c>
      <c r="G256" s="4">
        <v>19.190000000000001</v>
      </c>
      <c r="H256" s="4">
        <v>15.04</v>
      </c>
      <c r="I256" s="4">
        <f t="shared" si="7"/>
        <v>4.1500000000000021</v>
      </c>
      <c r="K256" s="1"/>
    </row>
    <row r="257" spans="2:11" x14ac:dyDescent="0.25">
      <c r="B257" s="8">
        <v>0.875</v>
      </c>
      <c r="C257" s="9">
        <v>9.98</v>
      </c>
      <c r="D257" s="9">
        <f t="shared" si="6"/>
        <v>7.34</v>
      </c>
      <c r="E257" s="9">
        <v>17.32</v>
      </c>
      <c r="F257" s="9">
        <v>19.010000000000002</v>
      </c>
      <c r="G257" s="9">
        <v>19.010000000000002</v>
      </c>
      <c r="H257" s="9">
        <v>15.04</v>
      </c>
      <c r="I257" s="9">
        <f t="shared" si="7"/>
        <v>3.9700000000000024</v>
      </c>
      <c r="K257" s="1"/>
    </row>
    <row r="258" spans="2:11" x14ac:dyDescent="0.25">
      <c r="B258" s="3">
        <v>0.87847222222222221</v>
      </c>
      <c r="C258" s="4">
        <v>9.4</v>
      </c>
      <c r="D258" s="4">
        <f t="shared" si="6"/>
        <v>7.3399999999999981</v>
      </c>
      <c r="E258" s="4">
        <v>16.739999999999998</v>
      </c>
      <c r="F258" s="4">
        <v>18.77</v>
      </c>
      <c r="G258" s="4">
        <v>18.77</v>
      </c>
      <c r="H258" s="4">
        <v>15.04</v>
      </c>
      <c r="I258" s="4">
        <f t="shared" si="7"/>
        <v>3.7300000000000004</v>
      </c>
      <c r="K258" s="1"/>
    </row>
    <row r="259" spans="2:11" x14ac:dyDescent="0.25">
      <c r="B259" s="8">
        <v>0.88194444444444453</v>
      </c>
      <c r="C259" s="9">
        <v>8.9499999999999993</v>
      </c>
      <c r="D259" s="9">
        <f t="shared" si="6"/>
        <v>7.34</v>
      </c>
      <c r="E259" s="9">
        <v>16.29</v>
      </c>
      <c r="F259" s="9">
        <v>18.579999999999998</v>
      </c>
      <c r="G259" s="9">
        <v>18.579999999999998</v>
      </c>
      <c r="H259" s="9">
        <v>15.04</v>
      </c>
      <c r="I259" s="9">
        <f t="shared" si="7"/>
        <v>3.5399999999999991</v>
      </c>
      <c r="K259" s="1"/>
    </row>
    <row r="260" spans="2:11" x14ac:dyDescent="0.25">
      <c r="B260" s="3">
        <v>0.88541666666666663</v>
      </c>
      <c r="C260" s="4">
        <v>8.23</v>
      </c>
      <c r="D260" s="4">
        <f t="shared" si="6"/>
        <v>7.33</v>
      </c>
      <c r="E260" s="4">
        <v>15.56</v>
      </c>
      <c r="F260" s="4">
        <v>18.29</v>
      </c>
      <c r="G260" s="4">
        <v>18.29</v>
      </c>
      <c r="H260" s="4">
        <v>15.03</v>
      </c>
      <c r="I260" s="4">
        <f t="shared" si="7"/>
        <v>3.26</v>
      </c>
      <c r="K260" s="1"/>
    </row>
    <row r="261" spans="2:11" x14ac:dyDescent="0.25">
      <c r="B261" s="8">
        <v>0.88888888888888884</v>
      </c>
      <c r="C261" s="9">
        <v>8.0500000000000007</v>
      </c>
      <c r="D261" s="9">
        <f t="shared" si="6"/>
        <v>7.34</v>
      </c>
      <c r="E261" s="9">
        <v>15.39</v>
      </c>
      <c r="F261" s="9">
        <v>18.22</v>
      </c>
      <c r="G261" s="9">
        <v>18.22</v>
      </c>
      <c r="H261" s="9">
        <v>15.03</v>
      </c>
      <c r="I261" s="9">
        <f t="shared" si="7"/>
        <v>3.1899999999999995</v>
      </c>
      <c r="K261" s="1"/>
    </row>
    <row r="262" spans="2:11" x14ac:dyDescent="0.25">
      <c r="B262" s="3">
        <v>0.89236111111111116</v>
      </c>
      <c r="C262" s="4">
        <v>8.23</v>
      </c>
      <c r="D262" s="4">
        <f t="shared" ref="D262:D292" si="8">E262-C262</f>
        <v>7.33</v>
      </c>
      <c r="E262" s="4">
        <v>15.56</v>
      </c>
      <c r="F262" s="4">
        <v>18.29</v>
      </c>
      <c r="G262" s="4">
        <v>18.29</v>
      </c>
      <c r="H262" s="4">
        <v>15.03</v>
      </c>
      <c r="I262" s="4">
        <f t="shared" ref="I262:I292" si="9">G262-H262</f>
        <v>3.26</v>
      </c>
      <c r="K262" s="1"/>
    </row>
    <row r="263" spans="2:11" x14ac:dyDescent="0.25">
      <c r="B263" s="8">
        <v>0.89583333333333337</v>
      </c>
      <c r="C263" s="9">
        <v>7.78</v>
      </c>
      <c r="D263" s="9">
        <f t="shared" si="8"/>
        <v>7.3299999999999992</v>
      </c>
      <c r="E263" s="9">
        <v>15.11</v>
      </c>
      <c r="F263" s="9">
        <v>18.11</v>
      </c>
      <c r="G263" s="9">
        <v>18.11</v>
      </c>
      <c r="H263" s="9">
        <v>15.03</v>
      </c>
      <c r="I263" s="9">
        <f t="shared" si="9"/>
        <v>3.08</v>
      </c>
      <c r="K263" s="1"/>
    </row>
    <row r="264" spans="2:11" x14ac:dyDescent="0.25">
      <c r="B264" s="3">
        <v>0.89930555555555547</v>
      </c>
      <c r="C264" s="4">
        <v>7.23</v>
      </c>
      <c r="D264" s="4">
        <f t="shared" si="8"/>
        <v>7.33</v>
      </c>
      <c r="E264" s="4">
        <v>14.56</v>
      </c>
      <c r="F264" s="4">
        <v>17.899999999999999</v>
      </c>
      <c r="G264" s="4">
        <v>17.899999999999999</v>
      </c>
      <c r="H264" s="4">
        <v>15.03</v>
      </c>
      <c r="I264" s="4">
        <f t="shared" si="9"/>
        <v>2.8699999999999992</v>
      </c>
      <c r="K264" s="1"/>
    </row>
    <row r="265" spans="2:11" x14ac:dyDescent="0.25">
      <c r="B265" s="8">
        <v>0.90277777777777779</v>
      </c>
      <c r="C265" s="9">
        <v>6.45</v>
      </c>
      <c r="D265" s="9">
        <f t="shared" si="8"/>
        <v>7.3299999999999992</v>
      </c>
      <c r="E265" s="9">
        <v>13.78</v>
      </c>
      <c r="F265" s="9">
        <v>17.62</v>
      </c>
      <c r="G265" s="9">
        <v>17.62</v>
      </c>
      <c r="H265" s="9">
        <v>15.02</v>
      </c>
      <c r="I265" s="9">
        <f t="shared" si="9"/>
        <v>2.6000000000000014</v>
      </c>
      <c r="K265" s="1"/>
    </row>
    <row r="266" spans="2:11" x14ac:dyDescent="0.25">
      <c r="B266" s="3">
        <v>0.90625</v>
      </c>
      <c r="C266" s="4">
        <v>5.4</v>
      </c>
      <c r="D266" s="4">
        <f t="shared" si="8"/>
        <v>7.33</v>
      </c>
      <c r="E266" s="4">
        <v>12.73</v>
      </c>
      <c r="F266" s="4">
        <v>17.260000000000002</v>
      </c>
      <c r="G266" s="4">
        <v>17.260000000000002</v>
      </c>
      <c r="H266" s="4">
        <v>15.02</v>
      </c>
      <c r="I266" s="4">
        <f t="shared" si="9"/>
        <v>2.240000000000002</v>
      </c>
      <c r="K266" s="1"/>
    </row>
    <row r="267" spans="2:11" x14ac:dyDescent="0.25">
      <c r="B267" s="8">
        <v>0.90972222222222221</v>
      </c>
      <c r="C267" s="9">
        <v>4.8</v>
      </c>
      <c r="D267" s="9">
        <f t="shared" si="8"/>
        <v>7.3199999999999994</v>
      </c>
      <c r="E267" s="9">
        <v>12.12</v>
      </c>
      <c r="F267" s="9">
        <v>17.07</v>
      </c>
      <c r="G267" s="9">
        <v>17.07</v>
      </c>
      <c r="H267" s="9">
        <v>15.01</v>
      </c>
      <c r="I267" s="9">
        <f t="shared" si="9"/>
        <v>2.0600000000000005</v>
      </c>
      <c r="K267" s="1"/>
    </row>
    <row r="268" spans="2:11" x14ac:dyDescent="0.25">
      <c r="B268" s="3">
        <v>0.91319444444444453</v>
      </c>
      <c r="C268" s="4">
        <v>4.95</v>
      </c>
      <c r="D268" s="4">
        <f t="shared" si="8"/>
        <v>7.3299999999999992</v>
      </c>
      <c r="E268" s="4">
        <v>12.28</v>
      </c>
      <c r="F268" s="4">
        <v>17.12</v>
      </c>
      <c r="G268" s="4">
        <v>17.12</v>
      </c>
      <c r="H268" s="4">
        <v>15.02</v>
      </c>
      <c r="I268" s="4">
        <f t="shared" si="9"/>
        <v>2.1000000000000014</v>
      </c>
      <c r="K268" s="1"/>
    </row>
    <row r="269" spans="2:11" x14ac:dyDescent="0.25">
      <c r="B269" s="8">
        <v>0.91666666666666663</v>
      </c>
      <c r="C269" s="9">
        <v>5.05</v>
      </c>
      <c r="D269" s="9">
        <f t="shared" si="8"/>
        <v>7.330000000000001</v>
      </c>
      <c r="E269" s="9">
        <v>12.38</v>
      </c>
      <c r="F269" s="9">
        <v>17.149999999999999</v>
      </c>
      <c r="G269" s="9">
        <v>17.149999999999999</v>
      </c>
      <c r="H269" s="9">
        <v>15.02</v>
      </c>
      <c r="I269" s="9">
        <f t="shared" si="9"/>
        <v>2.129999999999999</v>
      </c>
      <c r="K269" s="1"/>
    </row>
    <row r="270" spans="2:11" x14ac:dyDescent="0.25">
      <c r="B270" s="3">
        <v>0.92013888888888884</v>
      </c>
      <c r="C270" s="4">
        <v>4.5</v>
      </c>
      <c r="D270" s="4">
        <f t="shared" si="8"/>
        <v>7.32</v>
      </c>
      <c r="E270" s="4">
        <v>11.82</v>
      </c>
      <c r="F270" s="4">
        <v>16.97</v>
      </c>
      <c r="G270" s="4">
        <v>16.97</v>
      </c>
      <c r="H270" s="4">
        <v>15.02</v>
      </c>
      <c r="I270" s="4">
        <f t="shared" si="9"/>
        <v>1.9499999999999993</v>
      </c>
      <c r="K270" s="1"/>
    </row>
    <row r="271" spans="2:11" x14ac:dyDescent="0.25">
      <c r="B271" s="8">
        <v>0.92361111111111116</v>
      </c>
      <c r="C271" s="9">
        <v>4.4800000000000004</v>
      </c>
      <c r="D271" s="9">
        <f t="shared" si="8"/>
        <v>7.32</v>
      </c>
      <c r="E271" s="9">
        <v>11.8</v>
      </c>
      <c r="F271" s="9">
        <v>16.97</v>
      </c>
      <c r="G271" s="9">
        <v>16.97</v>
      </c>
      <c r="H271" s="9">
        <v>15.02</v>
      </c>
      <c r="I271" s="9">
        <f t="shared" si="9"/>
        <v>1.9499999999999993</v>
      </c>
      <c r="K271" s="1"/>
    </row>
    <row r="272" spans="2:11" x14ac:dyDescent="0.25">
      <c r="B272" s="3">
        <v>0.92708333333333337</v>
      </c>
      <c r="C272" s="4">
        <v>4.63</v>
      </c>
      <c r="D272" s="4">
        <f t="shared" si="8"/>
        <v>7.3199999999999994</v>
      </c>
      <c r="E272" s="4">
        <v>11.95</v>
      </c>
      <c r="F272" s="4">
        <v>17.010000000000002</v>
      </c>
      <c r="G272" s="4">
        <v>17.010000000000002</v>
      </c>
      <c r="H272" s="4">
        <v>15.01</v>
      </c>
      <c r="I272" s="4">
        <f t="shared" si="9"/>
        <v>2.0000000000000018</v>
      </c>
      <c r="K272" s="1"/>
    </row>
    <row r="273" spans="2:11" x14ac:dyDescent="0.25">
      <c r="B273" s="8">
        <v>0.93055555555555547</v>
      </c>
      <c r="C273" s="9">
        <v>4.8</v>
      </c>
      <c r="D273" s="9">
        <f t="shared" si="8"/>
        <v>7.3199999999999994</v>
      </c>
      <c r="E273" s="9">
        <v>12.12</v>
      </c>
      <c r="F273" s="9">
        <v>17.07</v>
      </c>
      <c r="G273" s="9">
        <v>17.07</v>
      </c>
      <c r="H273" s="9">
        <v>15.01</v>
      </c>
      <c r="I273" s="9">
        <f t="shared" si="9"/>
        <v>2.0600000000000005</v>
      </c>
      <c r="K273" s="1"/>
    </row>
    <row r="274" spans="2:11" x14ac:dyDescent="0.25">
      <c r="B274" s="3">
        <v>0.93402777777777779</v>
      </c>
      <c r="C274" s="4">
        <v>4.53</v>
      </c>
      <c r="D274" s="4">
        <f t="shared" si="8"/>
        <v>7.3199999999999994</v>
      </c>
      <c r="E274" s="4">
        <v>11.85</v>
      </c>
      <c r="F274" s="4">
        <v>16.98</v>
      </c>
      <c r="G274" s="4">
        <v>16.98</v>
      </c>
      <c r="H274" s="4">
        <v>15.02</v>
      </c>
      <c r="I274" s="4">
        <f t="shared" si="9"/>
        <v>1.9600000000000009</v>
      </c>
      <c r="K274" s="1"/>
    </row>
    <row r="275" spans="2:11" x14ac:dyDescent="0.25">
      <c r="B275" s="8">
        <v>0.9375</v>
      </c>
      <c r="C275" s="9">
        <v>4.4800000000000004</v>
      </c>
      <c r="D275" s="9">
        <f t="shared" si="8"/>
        <v>7.32</v>
      </c>
      <c r="E275" s="9">
        <v>11.8</v>
      </c>
      <c r="F275" s="9">
        <v>16.97</v>
      </c>
      <c r="G275" s="9">
        <v>16.97</v>
      </c>
      <c r="H275" s="9">
        <v>15.02</v>
      </c>
      <c r="I275" s="9">
        <f t="shared" si="9"/>
        <v>1.9499999999999993</v>
      </c>
      <c r="K275" s="1"/>
    </row>
    <row r="276" spans="2:11" x14ac:dyDescent="0.25">
      <c r="B276" s="3">
        <v>0.94097222222222221</v>
      </c>
      <c r="C276" s="4">
        <v>4.53</v>
      </c>
      <c r="D276" s="4">
        <f t="shared" si="8"/>
        <v>7.3199999999999994</v>
      </c>
      <c r="E276" s="4">
        <v>11.85</v>
      </c>
      <c r="F276" s="4">
        <v>16.98</v>
      </c>
      <c r="G276" s="4">
        <v>16.98</v>
      </c>
      <c r="H276" s="4">
        <v>15.02</v>
      </c>
      <c r="I276" s="4">
        <f t="shared" si="9"/>
        <v>1.9600000000000009</v>
      </c>
      <c r="K276" s="1"/>
    </row>
    <row r="277" spans="2:11" x14ac:dyDescent="0.25">
      <c r="B277" s="8">
        <v>0.94444444444444453</v>
      </c>
      <c r="C277" s="9">
        <v>4.4000000000000004</v>
      </c>
      <c r="D277" s="9">
        <f t="shared" si="8"/>
        <v>7.32</v>
      </c>
      <c r="E277" s="9">
        <v>11.72</v>
      </c>
      <c r="F277" s="9">
        <v>16.95</v>
      </c>
      <c r="G277" s="9">
        <v>16.95</v>
      </c>
      <c r="H277" s="9">
        <v>15.02</v>
      </c>
      <c r="I277" s="9">
        <f t="shared" si="9"/>
        <v>1.9299999999999997</v>
      </c>
      <c r="K277" s="1"/>
    </row>
    <row r="278" spans="2:11" x14ac:dyDescent="0.25">
      <c r="B278" s="3">
        <v>0.94791666666666663</v>
      </c>
      <c r="C278" s="4">
        <v>4.7300000000000004</v>
      </c>
      <c r="D278" s="4">
        <f t="shared" si="8"/>
        <v>7.32</v>
      </c>
      <c r="E278" s="4">
        <v>12.05</v>
      </c>
      <c r="F278" s="4">
        <v>17.04</v>
      </c>
      <c r="G278" s="4">
        <v>17.04</v>
      </c>
      <c r="H278" s="4">
        <v>15.01</v>
      </c>
      <c r="I278" s="4">
        <f t="shared" si="9"/>
        <v>2.0299999999999994</v>
      </c>
      <c r="K278" s="1"/>
    </row>
    <row r="279" spans="2:11" x14ac:dyDescent="0.25">
      <c r="B279" s="8">
        <v>0.95138888888888884</v>
      </c>
      <c r="C279" s="9">
        <v>4.45</v>
      </c>
      <c r="D279" s="9">
        <f t="shared" si="8"/>
        <v>7.3199999999999994</v>
      </c>
      <c r="E279" s="9">
        <v>11.77</v>
      </c>
      <c r="F279" s="9">
        <v>16.96</v>
      </c>
      <c r="G279" s="9">
        <v>16.96</v>
      </c>
      <c r="H279" s="9">
        <v>15.02</v>
      </c>
      <c r="I279" s="9">
        <f t="shared" si="9"/>
        <v>1.9400000000000013</v>
      </c>
      <c r="K279" s="1"/>
    </row>
    <row r="280" spans="2:11" x14ac:dyDescent="0.25">
      <c r="B280" s="3">
        <v>0.95486111111111116</v>
      </c>
      <c r="C280" s="4">
        <v>4.03</v>
      </c>
      <c r="D280" s="4">
        <f t="shared" si="8"/>
        <v>7.3199999999999994</v>
      </c>
      <c r="E280" s="4">
        <v>11.35</v>
      </c>
      <c r="F280" s="4">
        <v>16.829999999999998</v>
      </c>
      <c r="G280" s="4">
        <v>16.829999999999998</v>
      </c>
      <c r="H280" s="4">
        <v>15.02</v>
      </c>
      <c r="I280" s="4">
        <f t="shared" si="9"/>
        <v>1.8099999999999987</v>
      </c>
      <c r="K280" s="1"/>
    </row>
    <row r="281" spans="2:11" x14ac:dyDescent="0.25">
      <c r="B281" s="8">
        <v>0.95833333333333337</v>
      </c>
      <c r="C281" s="9">
        <v>3.85</v>
      </c>
      <c r="D281" s="9">
        <f t="shared" si="8"/>
        <v>7.32</v>
      </c>
      <c r="E281" s="9">
        <v>11.17</v>
      </c>
      <c r="F281" s="9">
        <v>16.78</v>
      </c>
      <c r="G281" s="9">
        <v>16.78</v>
      </c>
      <c r="H281" s="9">
        <v>15.02</v>
      </c>
      <c r="I281" s="9">
        <f t="shared" si="9"/>
        <v>1.7600000000000016</v>
      </c>
      <c r="K281" s="1"/>
    </row>
    <row r="282" spans="2:11" x14ac:dyDescent="0.25">
      <c r="B282" s="3">
        <v>0.96180555555555547</v>
      </c>
      <c r="C282" s="4">
        <v>4.1500000000000004</v>
      </c>
      <c r="D282" s="4">
        <f t="shared" si="8"/>
        <v>7.32</v>
      </c>
      <c r="E282" s="4">
        <v>11.47</v>
      </c>
      <c r="F282" s="4">
        <v>16.87</v>
      </c>
      <c r="G282" s="4">
        <v>16.87</v>
      </c>
      <c r="H282" s="4">
        <v>15.02</v>
      </c>
      <c r="I282" s="4">
        <f t="shared" si="9"/>
        <v>1.8500000000000014</v>
      </c>
      <c r="K282" s="1"/>
    </row>
    <row r="283" spans="2:11" x14ac:dyDescent="0.25">
      <c r="B283" s="8">
        <v>0.96527777777777779</v>
      </c>
      <c r="C283" s="9">
        <v>3.9</v>
      </c>
      <c r="D283" s="9">
        <f t="shared" si="8"/>
        <v>7.32</v>
      </c>
      <c r="E283" s="9">
        <v>11.22</v>
      </c>
      <c r="F283" s="9">
        <v>16.8</v>
      </c>
      <c r="G283" s="9">
        <v>16.8</v>
      </c>
      <c r="H283" s="9">
        <v>15.02</v>
      </c>
      <c r="I283" s="9">
        <f t="shared" si="9"/>
        <v>1.7800000000000011</v>
      </c>
      <c r="K283" s="1"/>
    </row>
    <row r="284" spans="2:11" x14ac:dyDescent="0.25">
      <c r="B284" s="3">
        <v>0.96875</v>
      </c>
      <c r="C284" s="4">
        <v>3.55</v>
      </c>
      <c r="D284" s="4">
        <f t="shared" si="8"/>
        <v>7.3199999999999994</v>
      </c>
      <c r="E284" s="4">
        <v>10.87</v>
      </c>
      <c r="F284" s="4">
        <v>16.690000000000001</v>
      </c>
      <c r="G284" s="4">
        <v>16.690000000000001</v>
      </c>
      <c r="H284" s="4">
        <v>15.02</v>
      </c>
      <c r="I284" s="4">
        <f t="shared" si="9"/>
        <v>1.6700000000000017</v>
      </c>
      <c r="K284" s="1"/>
    </row>
    <row r="285" spans="2:11" x14ac:dyDescent="0.25">
      <c r="B285" s="8">
        <v>0.97222222222222221</v>
      </c>
      <c r="C285" s="9">
        <v>3.28</v>
      </c>
      <c r="D285" s="9">
        <f t="shared" si="8"/>
        <v>7.32</v>
      </c>
      <c r="E285" s="9">
        <v>10.6</v>
      </c>
      <c r="F285" s="9">
        <v>16.62</v>
      </c>
      <c r="G285" s="9">
        <v>16.62</v>
      </c>
      <c r="H285" s="9">
        <v>15.02</v>
      </c>
      <c r="I285" s="9">
        <f t="shared" si="9"/>
        <v>1.6000000000000014</v>
      </c>
      <c r="K285" s="1"/>
    </row>
    <row r="286" spans="2:11" x14ac:dyDescent="0.25">
      <c r="B286" s="3">
        <v>0.97569444444444453</v>
      </c>
      <c r="C286" s="4">
        <v>3.03</v>
      </c>
      <c r="D286" s="4">
        <f t="shared" si="8"/>
        <v>7.32</v>
      </c>
      <c r="E286" s="4">
        <v>10.35</v>
      </c>
      <c r="F286" s="4">
        <v>16.55</v>
      </c>
      <c r="G286" s="4">
        <v>16.55</v>
      </c>
      <c r="H286" s="4">
        <v>15.02</v>
      </c>
      <c r="I286" s="4">
        <f t="shared" si="9"/>
        <v>1.5300000000000011</v>
      </c>
      <c r="K286" s="1"/>
    </row>
    <row r="287" spans="2:11" x14ac:dyDescent="0.25">
      <c r="B287" s="8">
        <v>0.97916666666666663</v>
      </c>
      <c r="C287" s="9">
        <v>3.13</v>
      </c>
      <c r="D287" s="9">
        <f t="shared" si="8"/>
        <v>7.3199999999999994</v>
      </c>
      <c r="E287" s="9">
        <v>10.45</v>
      </c>
      <c r="F287" s="9">
        <v>16.579999999999998</v>
      </c>
      <c r="G287" s="9">
        <v>16.579999999999998</v>
      </c>
      <c r="H287" s="9">
        <v>15.02</v>
      </c>
      <c r="I287" s="9">
        <f t="shared" si="9"/>
        <v>1.5599999999999987</v>
      </c>
      <c r="K287" s="1"/>
    </row>
    <row r="288" spans="2:11" x14ac:dyDescent="0.25">
      <c r="B288" s="3">
        <v>0.98263888888888884</v>
      </c>
      <c r="C288" s="4">
        <v>3.04</v>
      </c>
      <c r="D288" s="4">
        <f t="shared" si="8"/>
        <v>7.3199999999999994</v>
      </c>
      <c r="E288" s="4">
        <v>10.36</v>
      </c>
      <c r="F288" s="4">
        <v>16.55</v>
      </c>
      <c r="G288" s="4">
        <v>16.55</v>
      </c>
      <c r="H288" s="4">
        <v>15.02</v>
      </c>
      <c r="I288" s="4">
        <f t="shared" si="9"/>
        <v>1.5300000000000011</v>
      </c>
      <c r="K288" s="1"/>
    </row>
    <row r="289" spans="2:11" x14ac:dyDescent="0.25">
      <c r="B289" s="8">
        <v>0.98611111111111116</v>
      </c>
      <c r="C289" s="9">
        <v>3.16</v>
      </c>
      <c r="D289" s="9">
        <f t="shared" si="8"/>
        <v>7.32</v>
      </c>
      <c r="E289" s="9">
        <v>10.48</v>
      </c>
      <c r="F289" s="9">
        <v>16.59</v>
      </c>
      <c r="G289" s="9">
        <v>16.59</v>
      </c>
      <c r="H289" s="9">
        <v>15.02</v>
      </c>
      <c r="I289" s="9">
        <f t="shared" si="9"/>
        <v>1.5700000000000003</v>
      </c>
      <c r="K289" s="1"/>
    </row>
    <row r="290" spans="2:11" x14ac:dyDescent="0.25">
      <c r="B290" s="3">
        <v>0.98958333333333337</v>
      </c>
      <c r="C290" s="4">
        <v>2.92</v>
      </c>
      <c r="D290" s="4">
        <f t="shared" si="8"/>
        <v>7.32</v>
      </c>
      <c r="E290" s="4">
        <v>10.24</v>
      </c>
      <c r="F290" s="4">
        <v>16.52</v>
      </c>
      <c r="G290" s="4">
        <v>16.52</v>
      </c>
      <c r="H290" s="4">
        <v>15.02</v>
      </c>
      <c r="I290" s="4">
        <f t="shared" si="9"/>
        <v>1.5</v>
      </c>
      <c r="K290" s="1"/>
    </row>
    <row r="291" spans="2:11" x14ac:dyDescent="0.25">
      <c r="B291" s="8">
        <v>0.99305555555555547</v>
      </c>
      <c r="C291" s="9">
        <v>2.79</v>
      </c>
      <c r="D291" s="9">
        <f t="shared" si="8"/>
        <v>7.3199999999999994</v>
      </c>
      <c r="E291" s="9">
        <v>10.11</v>
      </c>
      <c r="F291" s="9">
        <v>16.48</v>
      </c>
      <c r="G291" s="9">
        <v>16.48</v>
      </c>
      <c r="H291" s="9">
        <v>15.02</v>
      </c>
      <c r="I291" s="9">
        <f t="shared" si="9"/>
        <v>1.4600000000000009</v>
      </c>
      <c r="K291" s="1"/>
    </row>
    <row r="292" spans="2:11" x14ac:dyDescent="0.25">
      <c r="B292" s="3">
        <v>0.99652777777777779</v>
      </c>
      <c r="C292" s="4">
        <v>2.75</v>
      </c>
      <c r="D292" s="4">
        <f t="shared" si="8"/>
        <v>7.32</v>
      </c>
      <c r="E292" s="4">
        <v>10.07</v>
      </c>
      <c r="F292" s="4">
        <v>16.47</v>
      </c>
      <c r="G292" s="4">
        <v>16.47</v>
      </c>
      <c r="H292" s="4">
        <v>15.01</v>
      </c>
      <c r="I292" s="4">
        <f t="shared" si="9"/>
        <v>1.4599999999999991</v>
      </c>
      <c r="K292" s="1"/>
    </row>
  </sheetData>
  <mergeCells count="2">
    <mergeCell ref="C3:E3"/>
    <mergeCell ref="F3:I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92"/>
  <sheetViews>
    <sheetView showGridLines="0" topLeftCell="A13" workbookViewId="0">
      <selection activeCell="AB31" sqref="AB31"/>
    </sheetView>
  </sheetViews>
  <sheetFormatPr defaultRowHeight="15" x14ac:dyDescent="0.25"/>
  <cols>
    <col min="3" max="5" width="8.42578125" customWidth="1"/>
    <col min="6" max="8" width="5.5703125" bestFit="1" customWidth="1"/>
    <col min="9" max="9" width="10.42578125" customWidth="1"/>
  </cols>
  <sheetData>
    <row r="3" spans="2:20" x14ac:dyDescent="0.25">
      <c r="C3" s="50" t="s">
        <v>1</v>
      </c>
      <c r="D3" s="50"/>
      <c r="E3" s="50"/>
      <c r="F3" s="54" t="s">
        <v>8</v>
      </c>
      <c r="G3" s="55"/>
      <c r="H3" s="55"/>
      <c r="I3" s="55"/>
    </row>
    <row r="4" spans="2:20" ht="45" x14ac:dyDescent="0.25">
      <c r="B4" s="7" t="s">
        <v>2</v>
      </c>
      <c r="C4" s="7" t="s">
        <v>3</v>
      </c>
      <c r="D4" s="7" t="s">
        <v>4</v>
      </c>
      <c r="E4" s="6" t="s">
        <v>9</v>
      </c>
      <c r="F4" s="7" t="s">
        <v>5</v>
      </c>
      <c r="G4" s="7" t="s">
        <v>6</v>
      </c>
      <c r="H4" s="7" t="s">
        <v>7</v>
      </c>
      <c r="I4" s="6" t="s">
        <v>31</v>
      </c>
    </row>
    <row r="5" spans="2:20" x14ac:dyDescent="0.25">
      <c r="B5" s="8">
        <v>0</v>
      </c>
      <c r="C5" s="9">
        <v>2.98</v>
      </c>
      <c r="D5" s="9">
        <f>E5-C5</f>
        <v>5.98</v>
      </c>
      <c r="E5" s="9">
        <v>8.9600000000000009</v>
      </c>
      <c r="F5" s="9">
        <v>49.83</v>
      </c>
      <c r="G5" s="9">
        <v>11.19</v>
      </c>
      <c r="H5" s="9">
        <v>10.02</v>
      </c>
      <c r="I5" s="9">
        <f>G5-H5</f>
        <v>1.17</v>
      </c>
      <c r="J5" s="14"/>
    </row>
    <row r="6" spans="2:20" x14ac:dyDescent="0.25">
      <c r="B6" s="3">
        <v>3.472222222222222E-3</v>
      </c>
      <c r="C6" s="4">
        <v>2.68</v>
      </c>
      <c r="D6" s="4">
        <f t="shared" ref="D6:D69" si="0">E6-C6</f>
        <v>5.9700000000000006</v>
      </c>
      <c r="E6" s="4">
        <v>8.65</v>
      </c>
      <c r="F6" s="4">
        <v>49.84</v>
      </c>
      <c r="G6" s="4">
        <v>11.12</v>
      </c>
      <c r="H6" s="4">
        <v>10.02</v>
      </c>
      <c r="I6" s="4">
        <f t="shared" ref="I6:I69" si="1">G6-H6</f>
        <v>1.0999999999999996</v>
      </c>
      <c r="J6" s="14"/>
      <c r="S6" s="13">
        <f>1-S10/Without_Valve!$S$10</f>
        <v>0.43766984800282782</v>
      </c>
    </row>
    <row r="7" spans="2:20" x14ac:dyDescent="0.25">
      <c r="B7" s="8">
        <v>6.9444444444444441E-3</v>
      </c>
      <c r="C7" s="9">
        <v>2.75</v>
      </c>
      <c r="D7" s="9">
        <f t="shared" si="0"/>
        <v>5.98</v>
      </c>
      <c r="E7" s="9">
        <v>8.73</v>
      </c>
      <c r="F7" s="9">
        <v>49.84</v>
      </c>
      <c r="G7" s="9">
        <v>11.13</v>
      </c>
      <c r="H7" s="9">
        <v>10.02</v>
      </c>
      <c r="I7" s="9">
        <f t="shared" si="1"/>
        <v>1.1100000000000012</v>
      </c>
      <c r="J7" s="14"/>
      <c r="K7" s="1"/>
    </row>
    <row r="8" spans="2:20" x14ac:dyDescent="0.25">
      <c r="B8" s="3">
        <v>1.0416666666666666E-2</v>
      </c>
      <c r="C8" s="4">
        <v>2.48</v>
      </c>
      <c r="D8" s="4">
        <f t="shared" si="0"/>
        <v>5.9699999999999989</v>
      </c>
      <c r="E8" s="4">
        <v>8.4499999999999993</v>
      </c>
      <c r="F8" s="4">
        <v>49.85</v>
      </c>
      <c r="G8" s="4">
        <v>11.07</v>
      </c>
      <c r="H8" s="4">
        <v>10.02</v>
      </c>
      <c r="I8" s="4">
        <f t="shared" si="1"/>
        <v>1.0500000000000007</v>
      </c>
      <c r="J8" s="14"/>
      <c r="K8" s="1"/>
      <c r="R8" s="7" t="s">
        <v>3</v>
      </c>
      <c r="S8" s="7" t="s">
        <v>4</v>
      </c>
      <c r="T8" s="7" t="s">
        <v>13</v>
      </c>
    </row>
    <row r="9" spans="2:20" x14ac:dyDescent="0.25">
      <c r="B9" s="8">
        <v>1.3888888888888888E-2</v>
      </c>
      <c r="C9" s="9">
        <v>2.63</v>
      </c>
      <c r="D9" s="9">
        <f t="shared" si="0"/>
        <v>5.97</v>
      </c>
      <c r="E9" s="9">
        <v>8.6</v>
      </c>
      <c r="F9" s="9">
        <v>49.84</v>
      </c>
      <c r="G9" s="9">
        <v>11.1</v>
      </c>
      <c r="H9" s="9">
        <v>10.02</v>
      </c>
      <c r="I9" s="9">
        <f t="shared" si="1"/>
        <v>1.08</v>
      </c>
      <c r="J9" s="14"/>
      <c r="K9" s="1"/>
      <c r="Q9" s="11" t="s">
        <v>12</v>
      </c>
      <c r="R9" s="2">
        <f>MEDIAN(C5:C292)</f>
        <v>11.79</v>
      </c>
      <c r="S9" s="2">
        <f>MEDIAN(D5:D292)</f>
        <v>7.35</v>
      </c>
      <c r="T9" s="2">
        <f>MEDIAN(E5:E292)</f>
        <v>19.145</v>
      </c>
    </row>
    <row r="10" spans="2:20" x14ac:dyDescent="0.25">
      <c r="B10" s="3">
        <v>1.7361111111111112E-2</v>
      </c>
      <c r="C10" s="4">
        <v>2.73</v>
      </c>
      <c r="D10" s="4">
        <f t="shared" si="0"/>
        <v>5.9699999999999989</v>
      </c>
      <c r="E10" s="4">
        <v>8.6999999999999993</v>
      </c>
      <c r="F10" s="4">
        <v>49.84</v>
      </c>
      <c r="G10" s="4">
        <v>11.13</v>
      </c>
      <c r="H10" s="4">
        <v>10.02</v>
      </c>
      <c r="I10" s="4">
        <f t="shared" si="1"/>
        <v>1.1100000000000012</v>
      </c>
      <c r="J10" s="14"/>
      <c r="K10" s="1"/>
      <c r="Q10" s="11" t="s">
        <v>10</v>
      </c>
      <c r="R10" s="2">
        <f>SUM(C5:C292)*(5*60)/1000</f>
        <v>900.41700000000117</v>
      </c>
      <c r="S10" s="2">
        <f>SUM(D5:D292)*(5*60)/1000</f>
        <v>596.56199999999978</v>
      </c>
      <c r="T10" s="2">
        <f>SUM(E5:E292)*(5*60)/1000</f>
        <v>1496.9789999999996</v>
      </c>
    </row>
    <row r="11" spans="2:20" x14ac:dyDescent="0.25">
      <c r="B11" s="8">
        <v>2.0833333333333332E-2</v>
      </c>
      <c r="C11" s="9">
        <v>2.83</v>
      </c>
      <c r="D11" s="9">
        <f t="shared" si="0"/>
        <v>5.9700000000000006</v>
      </c>
      <c r="E11" s="9">
        <v>8.8000000000000007</v>
      </c>
      <c r="F11" s="9">
        <v>49.83</v>
      </c>
      <c r="G11" s="9">
        <v>11.15</v>
      </c>
      <c r="H11" s="9">
        <v>10.02</v>
      </c>
      <c r="I11" s="9">
        <f t="shared" si="1"/>
        <v>1.1300000000000008</v>
      </c>
      <c r="J11" s="14"/>
      <c r="K11" s="1"/>
      <c r="Q11" s="11" t="s">
        <v>11</v>
      </c>
      <c r="R11" s="10">
        <f>R10/T10</f>
        <v>0.60148939965089787</v>
      </c>
      <c r="S11" s="13">
        <f>S10/T10</f>
        <v>0.39851060034910307</v>
      </c>
      <c r="T11" s="10">
        <v>1</v>
      </c>
    </row>
    <row r="12" spans="2:20" x14ac:dyDescent="0.25">
      <c r="B12" s="3">
        <v>2.4305555555555556E-2</v>
      </c>
      <c r="C12" s="4">
        <v>2.68</v>
      </c>
      <c r="D12" s="4">
        <f t="shared" si="0"/>
        <v>5.9700000000000006</v>
      </c>
      <c r="E12" s="4">
        <v>8.65</v>
      </c>
      <c r="F12" s="4">
        <v>49.84</v>
      </c>
      <c r="G12" s="4">
        <v>11.12</v>
      </c>
      <c r="H12" s="4">
        <v>10.02</v>
      </c>
      <c r="I12" s="4">
        <f t="shared" si="1"/>
        <v>1.0999999999999996</v>
      </c>
      <c r="J12" s="14"/>
      <c r="K12" s="1"/>
    </row>
    <row r="13" spans="2:20" x14ac:dyDescent="0.25">
      <c r="B13" s="8">
        <v>2.7777777777777776E-2</v>
      </c>
      <c r="C13" s="9">
        <v>2.78</v>
      </c>
      <c r="D13" s="9">
        <f t="shared" si="0"/>
        <v>5.9700000000000006</v>
      </c>
      <c r="E13" s="9">
        <v>8.75</v>
      </c>
      <c r="F13" s="9">
        <v>49.84</v>
      </c>
      <c r="G13" s="9">
        <v>11.14</v>
      </c>
      <c r="H13" s="9">
        <v>10.02</v>
      </c>
      <c r="I13" s="9">
        <f t="shared" si="1"/>
        <v>1.120000000000001</v>
      </c>
      <c r="J13" s="14"/>
      <c r="K13" s="1"/>
    </row>
    <row r="14" spans="2:20" x14ac:dyDescent="0.25">
      <c r="B14" s="3">
        <v>3.125E-2</v>
      </c>
      <c r="C14" s="4">
        <v>2.2999999999999998</v>
      </c>
      <c r="D14" s="4">
        <f t="shared" si="0"/>
        <v>5.9799999999999995</v>
      </c>
      <c r="E14" s="4">
        <v>8.2799999999999994</v>
      </c>
      <c r="F14" s="4">
        <v>49.85</v>
      </c>
      <c r="G14" s="4">
        <v>11.03</v>
      </c>
      <c r="H14" s="4">
        <v>10.01</v>
      </c>
      <c r="I14" s="4">
        <f t="shared" si="1"/>
        <v>1.0199999999999996</v>
      </c>
      <c r="J14" s="14"/>
      <c r="K14" s="1"/>
    </row>
    <row r="15" spans="2:20" x14ac:dyDescent="0.25">
      <c r="B15" s="8">
        <v>3.4722222222222224E-2</v>
      </c>
      <c r="C15" s="9">
        <v>2.1800000000000002</v>
      </c>
      <c r="D15" s="9">
        <f t="shared" si="0"/>
        <v>5.9700000000000006</v>
      </c>
      <c r="E15" s="9">
        <v>8.15</v>
      </c>
      <c r="F15" s="9">
        <v>49.86</v>
      </c>
      <c r="G15" s="9">
        <v>11</v>
      </c>
      <c r="H15" s="9">
        <v>10.01</v>
      </c>
      <c r="I15" s="9">
        <f t="shared" si="1"/>
        <v>0.99000000000000021</v>
      </c>
      <c r="J15" s="14"/>
      <c r="K15" s="1"/>
    </row>
    <row r="16" spans="2:20" x14ac:dyDescent="0.25">
      <c r="B16" s="3">
        <v>3.8194444444444441E-2</v>
      </c>
      <c r="C16" s="4">
        <v>2</v>
      </c>
      <c r="D16" s="4">
        <f t="shared" si="0"/>
        <v>5.98</v>
      </c>
      <c r="E16" s="4">
        <v>7.98</v>
      </c>
      <c r="F16" s="4">
        <v>49.86</v>
      </c>
      <c r="G16" s="4">
        <v>10.96</v>
      </c>
      <c r="H16" s="4">
        <v>10.01</v>
      </c>
      <c r="I16" s="4">
        <f t="shared" si="1"/>
        <v>0.95000000000000107</v>
      </c>
      <c r="J16" s="14"/>
      <c r="K16" s="1"/>
    </row>
    <row r="17" spans="2:11" x14ac:dyDescent="0.25">
      <c r="B17" s="8">
        <v>4.1666666666666664E-2</v>
      </c>
      <c r="C17" s="9">
        <v>1.85</v>
      </c>
      <c r="D17" s="9">
        <f t="shared" si="0"/>
        <v>5.98</v>
      </c>
      <c r="E17" s="9">
        <v>7.83</v>
      </c>
      <c r="F17" s="9">
        <v>49.87</v>
      </c>
      <c r="G17" s="9">
        <v>10.92</v>
      </c>
      <c r="H17" s="9">
        <v>10.01</v>
      </c>
      <c r="I17" s="9">
        <f t="shared" si="1"/>
        <v>0.91000000000000014</v>
      </c>
      <c r="J17" s="14"/>
      <c r="K17" s="1"/>
    </row>
    <row r="18" spans="2:11" x14ac:dyDescent="0.25">
      <c r="B18" s="3">
        <v>4.5138888888888888E-2</v>
      </c>
      <c r="C18" s="4">
        <v>1.88</v>
      </c>
      <c r="D18" s="4">
        <f t="shared" si="0"/>
        <v>5.97</v>
      </c>
      <c r="E18" s="4">
        <v>7.85</v>
      </c>
      <c r="F18" s="4">
        <v>49.87</v>
      </c>
      <c r="G18" s="4">
        <v>10.93</v>
      </c>
      <c r="H18" s="4">
        <v>10.01</v>
      </c>
      <c r="I18" s="4">
        <f t="shared" si="1"/>
        <v>0.91999999999999993</v>
      </c>
      <c r="J18" s="14"/>
      <c r="K18" s="1"/>
    </row>
    <row r="19" spans="2:11" x14ac:dyDescent="0.25">
      <c r="B19" s="8">
        <v>4.8611111111111112E-2</v>
      </c>
      <c r="C19" s="9">
        <v>1.95</v>
      </c>
      <c r="D19" s="9">
        <f t="shared" si="0"/>
        <v>5.9799999999999995</v>
      </c>
      <c r="E19" s="9">
        <v>7.93</v>
      </c>
      <c r="F19" s="9">
        <v>49.86</v>
      </c>
      <c r="G19" s="9">
        <v>10.95</v>
      </c>
      <c r="H19" s="9">
        <v>10.01</v>
      </c>
      <c r="I19" s="9">
        <f t="shared" si="1"/>
        <v>0.9399999999999995</v>
      </c>
      <c r="J19" s="14"/>
      <c r="K19" s="1"/>
    </row>
    <row r="20" spans="2:11" x14ac:dyDescent="0.25">
      <c r="B20" s="3">
        <v>5.2083333333333336E-2</v>
      </c>
      <c r="C20" s="4">
        <v>1.85</v>
      </c>
      <c r="D20" s="4">
        <f t="shared" si="0"/>
        <v>5.98</v>
      </c>
      <c r="E20" s="4">
        <v>7.83</v>
      </c>
      <c r="F20" s="4">
        <v>49.87</v>
      </c>
      <c r="G20" s="4">
        <v>10.92</v>
      </c>
      <c r="H20" s="4">
        <v>10.01</v>
      </c>
      <c r="I20" s="4">
        <f t="shared" si="1"/>
        <v>0.91000000000000014</v>
      </c>
      <c r="J20" s="14"/>
      <c r="K20" s="1"/>
    </row>
    <row r="21" spans="2:11" x14ac:dyDescent="0.25">
      <c r="B21" s="8">
        <v>5.5555555555555552E-2</v>
      </c>
      <c r="C21" s="9">
        <v>1.78</v>
      </c>
      <c r="D21" s="9">
        <f t="shared" si="0"/>
        <v>5.97</v>
      </c>
      <c r="E21" s="9">
        <v>7.75</v>
      </c>
      <c r="F21" s="9">
        <v>49.87</v>
      </c>
      <c r="G21" s="9">
        <v>10.91</v>
      </c>
      <c r="H21" s="9">
        <v>10.01</v>
      </c>
      <c r="I21" s="9">
        <f t="shared" si="1"/>
        <v>0.90000000000000036</v>
      </c>
      <c r="J21" s="14"/>
      <c r="K21" s="1"/>
    </row>
    <row r="22" spans="2:11" x14ac:dyDescent="0.25">
      <c r="B22" s="3">
        <v>5.9027777777777783E-2</v>
      </c>
      <c r="C22" s="4">
        <v>1.78</v>
      </c>
      <c r="D22" s="4">
        <f t="shared" si="0"/>
        <v>5.97</v>
      </c>
      <c r="E22" s="4">
        <v>7.75</v>
      </c>
      <c r="F22" s="4">
        <v>49.87</v>
      </c>
      <c r="G22" s="4">
        <v>10.91</v>
      </c>
      <c r="H22" s="4">
        <v>10.01</v>
      </c>
      <c r="I22" s="4">
        <f t="shared" si="1"/>
        <v>0.90000000000000036</v>
      </c>
      <c r="J22" s="14"/>
      <c r="K22" s="1"/>
    </row>
    <row r="23" spans="2:11" x14ac:dyDescent="0.25">
      <c r="B23" s="8">
        <v>6.25E-2</v>
      </c>
      <c r="C23" s="9">
        <v>1.73</v>
      </c>
      <c r="D23" s="9">
        <f t="shared" si="0"/>
        <v>5.9700000000000006</v>
      </c>
      <c r="E23" s="9">
        <v>7.7</v>
      </c>
      <c r="F23" s="9">
        <v>49.87</v>
      </c>
      <c r="G23" s="9">
        <v>10.9</v>
      </c>
      <c r="H23" s="9">
        <v>10.01</v>
      </c>
      <c r="I23" s="9">
        <f t="shared" si="1"/>
        <v>0.89000000000000057</v>
      </c>
      <c r="J23" s="14"/>
      <c r="K23" s="1"/>
    </row>
    <row r="24" spans="2:11" x14ac:dyDescent="0.25">
      <c r="B24" s="3">
        <v>6.5972222222222224E-2</v>
      </c>
      <c r="C24" s="4">
        <v>1.8</v>
      </c>
      <c r="D24" s="4">
        <f t="shared" si="0"/>
        <v>5.98</v>
      </c>
      <c r="E24" s="4">
        <v>7.78</v>
      </c>
      <c r="F24" s="4">
        <v>49.87</v>
      </c>
      <c r="G24" s="4">
        <v>10.91</v>
      </c>
      <c r="H24" s="4">
        <v>10.01</v>
      </c>
      <c r="I24" s="4">
        <f t="shared" si="1"/>
        <v>0.90000000000000036</v>
      </c>
      <c r="J24" s="14"/>
      <c r="K24" s="1"/>
    </row>
    <row r="25" spans="2:11" x14ac:dyDescent="0.25">
      <c r="B25" s="8">
        <v>6.9444444444444434E-2</v>
      </c>
      <c r="C25" s="9">
        <v>1.78</v>
      </c>
      <c r="D25" s="9">
        <f t="shared" si="0"/>
        <v>5.97</v>
      </c>
      <c r="E25" s="9">
        <v>7.75</v>
      </c>
      <c r="F25" s="9">
        <v>49.87</v>
      </c>
      <c r="G25" s="9">
        <v>10.91</v>
      </c>
      <c r="H25" s="9">
        <v>10.01</v>
      </c>
      <c r="I25" s="9">
        <f t="shared" si="1"/>
        <v>0.90000000000000036</v>
      </c>
      <c r="J25" s="14"/>
      <c r="K25" s="1"/>
    </row>
    <row r="26" spans="2:11" x14ac:dyDescent="0.25">
      <c r="B26" s="3">
        <v>7.2916666666666671E-2</v>
      </c>
      <c r="C26" s="4">
        <v>1.8</v>
      </c>
      <c r="D26" s="4">
        <f t="shared" si="0"/>
        <v>5.98</v>
      </c>
      <c r="E26" s="4">
        <v>7.78</v>
      </c>
      <c r="F26" s="4">
        <v>49.87</v>
      </c>
      <c r="G26" s="4">
        <v>10.91</v>
      </c>
      <c r="H26" s="4">
        <v>10.01</v>
      </c>
      <c r="I26" s="4">
        <f t="shared" si="1"/>
        <v>0.90000000000000036</v>
      </c>
      <c r="J26" s="14"/>
      <c r="K26" s="1"/>
    </row>
    <row r="27" spans="2:11" x14ac:dyDescent="0.25">
      <c r="B27" s="8">
        <v>7.6388888888888895E-2</v>
      </c>
      <c r="C27" s="9">
        <v>1.78</v>
      </c>
      <c r="D27" s="9">
        <f t="shared" si="0"/>
        <v>5.97</v>
      </c>
      <c r="E27" s="9">
        <v>7.75</v>
      </c>
      <c r="F27" s="9">
        <v>49.87</v>
      </c>
      <c r="G27" s="9">
        <v>10.91</v>
      </c>
      <c r="H27" s="9">
        <v>10.01</v>
      </c>
      <c r="I27" s="9">
        <f t="shared" si="1"/>
        <v>0.90000000000000036</v>
      </c>
      <c r="J27" s="14"/>
      <c r="K27" s="1"/>
    </row>
    <row r="28" spans="2:11" x14ac:dyDescent="0.25">
      <c r="B28" s="3">
        <v>7.9861111111111105E-2</v>
      </c>
      <c r="C28" s="4">
        <v>1.73</v>
      </c>
      <c r="D28" s="4">
        <f t="shared" si="0"/>
        <v>5.9700000000000006</v>
      </c>
      <c r="E28" s="4">
        <v>7.7</v>
      </c>
      <c r="F28" s="4">
        <v>49.87</v>
      </c>
      <c r="G28" s="4">
        <v>10.9</v>
      </c>
      <c r="H28" s="4">
        <v>10.01</v>
      </c>
      <c r="I28" s="4">
        <f t="shared" si="1"/>
        <v>0.89000000000000057</v>
      </c>
      <c r="J28" s="14"/>
      <c r="K28" s="1"/>
    </row>
    <row r="29" spans="2:11" x14ac:dyDescent="0.25">
      <c r="B29" s="8">
        <v>8.3333333333333329E-2</v>
      </c>
      <c r="C29" s="9">
        <v>1.8</v>
      </c>
      <c r="D29" s="9">
        <f t="shared" si="0"/>
        <v>5.98</v>
      </c>
      <c r="E29" s="9">
        <v>7.78</v>
      </c>
      <c r="F29" s="9">
        <v>49.87</v>
      </c>
      <c r="G29" s="9">
        <v>10.91</v>
      </c>
      <c r="H29" s="9">
        <v>10.01</v>
      </c>
      <c r="I29" s="9">
        <f t="shared" si="1"/>
        <v>0.90000000000000036</v>
      </c>
      <c r="J29" s="14"/>
      <c r="K29" s="1"/>
    </row>
    <row r="30" spans="2:11" x14ac:dyDescent="0.25">
      <c r="B30" s="3">
        <v>8.6805555555555566E-2</v>
      </c>
      <c r="C30" s="4">
        <v>1.83</v>
      </c>
      <c r="D30" s="4">
        <f t="shared" si="0"/>
        <v>5.97</v>
      </c>
      <c r="E30" s="4">
        <v>7.8</v>
      </c>
      <c r="F30" s="4">
        <v>49.87</v>
      </c>
      <c r="G30" s="4">
        <v>10.92</v>
      </c>
      <c r="H30" s="4">
        <v>10.01</v>
      </c>
      <c r="I30" s="4">
        <f t="shared" si="1"/>
        <v>0.91000000000000014</v>
      </c>
      <c r="J30" s="14"/>
      <c r="K30" s="1"/>
    </row>
    <row r="31" spans="2:11" x14ac:dyDescent="0.25">
      <c r="B31" s="8">
        <v>9.0277777777777776E-2</v>
      </c>
      <c r="C31" s="9">
        <v>1.95</v>
      </c>
      <c r="D31" s="9">
        <f t="shared" si="0"/>
        <v>5.9799999999999995</v>
      </c>
      <c r="E31" s="9">
        <v>7.93</v>
      </c>
      <c r="F31" s="9">
        <v>49.86</v>
      </c>
      <c r="G31" s="9">
        <v>10.95</v>
      </c>
      <c r="H31" s="9">
        <v>10.01</v>
      </c>
      <c r="I31" s="9">
        <f t="shared" si="1"/>
        <v>0.9399999999999995</v>
      </c>
      <c r="J31" s="14"/>
      <c r="K31" s="1"/>
    </row>
    <row r="32" spans="2:11" x14ac:dyDescent="0.25">
      <c r="B32" s="3">
        <v>9.375E-2</v>
      </c>
      <c r="C32" s="4">
        <v>2</v>
      </c>
      <c r="D32" s="4">
        <f t="shared" si="0"/>
        <v>5.98</v>
      </c>
      <c r="E32" s="4">
        <v>7.98</v>
      </c>
      <c r="F32" s="4">
        <v>49.86</v>
      </c>
      <c r="G32" s="4">
        <v>10.96</v>
      </c>
      <c r="H32" s="4">
        <v>10.01</v>
      </c>
      <c r="I32" s="4">
        <f t="shared" si="1"/>
        <v>0.95000000000000107</v>
      </c>
      <c r="J32" s="14"/>
      <c r="K32" s="1"/>
    </row>
    <row r="33" spans="2:11" x14ac:dyDescent="0.25">
      <c r="B33" s="8">
        <v>9.7222222222222224E-2</v>
      </c>
      <c r="C33" s="9">
        <v>2.1800000000000002</v>
      </c>
      <c r="D33" s="9">
        <f t="shared" si="0"/>
        <v>5.9700000000000006</v>
      </c>
      <c r="E33" s="9">
        <v>8.15</v>
      </c>
      <c r="F33" s="9">
        <v>49.86</v>
      </c>
      <c r="G33" s="9">
        <v>11</v>
      </c>
      <c r="H33" s="9">
        <v>10.01</v>
      </c>
      <c r="I33" s="9">
        <f t="shared" si="1"/>
        <v>0.99000000000000021</v>
      </c>
      <c r="J33" s="14"/>
      <c r="K33" s="1"/>
    </row>
    <row r="34" spans="2:11" x14ac:dyDescent="0.25">
      <c r="B34" s="3">
        <v>0.10069444444444443</v>
      </c>
      <c r="C34" s="4">
        <v>2.0299999999999998</v>
      </c>
      <c r="D34" s="4">
        <f t="shared" si="0"/>
        <v>5.9700000000000006</v>
      </c>
      <c r="E34" s="4">
        <v>8</v>
      </c>
      <c r="F34" s="4">
        <v>49.86</v>
      </c>
      <c r="G34" s="4">
        <v>10.96</v>
      </c>
      <c r="H34" s="4">
        <v>10.01</v>
      </c>
      <c r="I34" s="4">
        <f t="shared" si="1"/>
        <v>0.95000000000000107</v>
      </c>
      <c r="J34" s="14"/>
      <c r="K34" s="1"/>
    </row>
    <row r="35" spans="2:11" x14ac:dyDescent="0.25">
      <c r="B35" s="8">
        <v>0.10416666666666667</v>
      </c>
      <c r="C35" s="9">
        <v>2.13</v>
      </c>
      <c r="D35" s="9">
        <f t="shared" si="0"/>
        <v>5.97</v>
      </c>
      <c r="E35" s="9">
        <v>8.1</v>
      </c>
      <c r="F35" s="9">
        <v>49.86</v>
      </c>
      <c r="G35" s="9">
        <v>10.98</v>
      </c>
      <c r="H35" s="9">
        <v>10.01</v>
      </c>
      <c r="I35" s="9">
        <f t="shared" si="1"/>
        <v>0.97000000000000064</v>
      </c>
      <c r="J35" s="14"/>
      <c r="K35" s="1"/>
    </row>
    <row r="36" spans="2:11" x14ac:dyDescent="0.25">
      <c r="B36" s="3">
        <v>0.1076388888888889</v>
      </c>
      <c r="C36" s="4">
        <v>2.1800000000000002</v>
      </c>
      <c r="D36" s="4">
        <f t="shared" si="0"/>
        <v>5.9700000000000006</v>
      </c>
      <c r="E36" s="4">
        <v>8.15</v>
      </c>
      <c r="F36" s="4">
        <v>49.86</v>
      </c>
      <c r="G36" s="4">
        <v>11</v>
      </c>
      <c r="H36" s="4">
        <v>10.01</v>
      </c>
      <c r="I36" s="4">
        <f t="shared" si="1"/>
        <v>0.99000000000000021</v>
      </c>
      <c r="J36" s="14"/>
      <c r="K36" s="1"/>
    </row>
    <row r="37" spans="2:11" x14ac:dyDescent="0.25">
      <c r="B37" s="8">
        <v>0.1111111111111111</v>
      </c>
      <c r="C37" s="9">
        <v>2.35</v>
      </c>
      <c r="D37" s="9">
        <f t="shared" si="0"/>
        <v>5.98</v>
      </c>
      <c r="E37" s="9">
        <v>8.33</v>
      </c>
      <c r="F37" s="9">
        <v>49.85</v>
      </c>
      <c r="G37" s="9">
        <v>11.04</v>
      </c>
      <c r="H37" s="9">
        <v>10.01</v>
      </c>
      <c r="I37" s="9">
        <f t="shared" si="1"/>
        <v>1.0299999999999994</v>
      </c>
      <c r="J37" s="14"/>
      <c r="K37" s="1"/>
    </row>
    <row r="38" spans="2:11" x14ac:dyDescent="0.25">
      <c r="B38" s="3">
        <v>0.11458333333333333</v>
      </c>
      <c r="C38" s="4">
        <v>2.58</v>
      </c>
      <c r="D38" s="4">
        <f t="shared" si="0"/>
        <v>5.9700000000000006</v>
      </c>
      <c r="E38" s="4">
        <v>8.5500000000000007</v>
      </c>
      <c r="F38" s="4">
        <v>49.84</v>
      </c>
      <c r="G38" s="4">
        <v>11.09</v>
      </c>
      <c r="H38" s="4">
        <v>10.02</v>
      </c>
      <c r="I38" s="4">
        <f t="shared" si="1"/>
        <v>1.0700000000000003</v>
      </c>
      <c r="J38" s="14"/>
      <c r="K38" s="1"/>
    </row>
    <row r="39" spans="2:11" x14ac:dyDescent="0.25">
      <c r="B39" s="8">
        <v>0.11805555555555557</v>
      </c>
      <c r="C39" s="9">
        <v>2.5499999999999998</v>
      </c>
      <c r="D39" s="9">
        <f t="shared" si="0"/>
        <v>5.9799999999999995</v>
      </c>
      <c r="E39" s="9">
        <v>8.5299999999999994</v>
      </c>
      <c r="F39" s="9">
        <v>49.84</v>
      </c>
      <c r="G39" s="9">
        <v>11.09</v>
      </c>
      <c r="H39" s="9">
        <v>10.02</v>
      </c>
      <c r="I39" s="9">
        <f t="shared" si="1"/>
        <v>1.0700000000000003</v>
      </c>
      <c r="J39" s="14"/>
      <c r="K39" s="1"/>
    </row>
    <row r="40" spans="2:11" x14ac:dyDescent="0.25">
      <c r="B40" s="3">
        <v>0.12152777777777778</v>
      </c>
      <c r="C40" s="4">
        <v>2.48</v>
      </c>
      <c r="D40" s="4">
        <f t="shared" si="0"/>
        <v>5.9699999999999989</v>
      </c>
      <c r="E40" s="4">
        <v>8.4499999999999993</v>
      </c>
      <c r="F40" s="4">
        <v>49.85</v>
      </c>
      <c r="G40" s="4">
        <v>11.07</v>
      </c>
      <c r="H40" s="4">
        <v>10.02</v>
      </c>
      <c r="I40" s="4">
        <f t="shared" si="1"/>
        <v>1.0500000000000007</v>
      </c>
      <c r="J40" s="14"/>
      <c r="K40" s="1"/>
    </row>
    <row r="41" spans="2:11" x14ac:dyDescent="0.25">
      <c r="B41" s="8">
        <v>0.125</v>
      </c>
      <c r="C41" s="9">
        <v>2.5499999999999998</v>
      </c>
      <c r="D41" s="9">
        <f t="shared" si="0"/>
        <v>5.9799999999999995</v>
      </c>
      <c r="E41" s="9">
        <v>8.5299999999999994</v>
      </c>
      <c r="F41" s="9">
        <v>49.84</v>
      </c>
      <c r="G41" s="9">
        <v>11.09</v>
      </c>
      <c r="H41" s="9">
        <v>10.02</v>
      </c>
      <c r="I41" s="9">
        <f t="shared" si="1"/>
        <v>1.0700000000000003</v>
      </c>
      <c r="J41" s="14"/>
      <c r="K41" s="1"/>
    </row>
    <row r="42" spans="2:11" x14ac:dyDescent="0.25">
      <c r="B42" s="3">
        <v>0.12847222222222224</v>
      </c>
      <c r="C42" s="4">
        <v>3.03</v>
      </c>
      <c r="D42" s="4">
        <f t="shared" si="0"/>
        <v>5.98</v>
      </c>
      <c r="E42" s="4">
        <v>9.01</v>
      </c>
      <c r="F42" s="4">
        <v>49.83</v>
      </c>
      <c r="G42" s="4">
        <v>11.2</v>
      </c>
      <c r="H42" s="4">
        <v>10.01</v>
      </c>
      <c r="I42" s="4">
        <f t="shared" si="1"/>
        <v>1.1899999999999995</v>
      </c>
      <c r="J42" s="14"/>
      <c r="K42" s="1"/>
    </row>
    <row r="43" spans="2:11" x14ac:dyDescent="0.25">
      <c r="B43" s="8">
        <v>0.13194444444444445</v>
      </c>
      <c r="C43" s="9">
        <v>3.05</v>
      </c>
      <c r="D43" s="9">
        <f t="shared" si="0"/>
        <v>5.9799999999999995</v>
      </c>
      <c r="E43" s="9">
        <v>9.0299999999999994</v>
      </c>
      <c r="F43" s="9">
        <v>49.83</v>
      </c>
      <c r="G43" s="9">
        <v>11.2</v>
      </c>
      <c r="H43" s="9">
        <v>10.02</v>
      </c>
      <c r="I43" s="9">
        <f t="shared" si="1"/>
        <v>1.1799999999999997</v>
      </c>
      <c r="J43" s="14"/>
      <c r="K43" s="1"/>
    </row>
    <row r="44" spans="2:11" x14ac:dyDescent="0.25">
      <c r="B44" s="3">
        <v>0.13541666666666666</v>
      </c>
      <c r="C44" s="4">
        <v>3.3</v>
      </c>
      <c r="D44" s="4">
        <f t="shared" si="0"/>
        <v>5.9799999999999995</v>
      </c>
      <c r="E44" s="4">
        <v>9.2799999999999994</v>
      </c>
      <c r="F44" s="4">
        <v>49.82</v>
      </c>
      <c r="G44" s="4">
        <v>11.27</v>
      </c>
      <c r="H44" s="4">
        <v>10.02</v>
      </c>
      <c r="I44" s="4">
        <f t="shared" si="1"/>
        <v>1.25</v>
      </c>
      <c r="J44" s="14"/>
      <c r="K44" s="1"/>
    </row>
    <row r="45" spans="2:11" x14ac:dyDescent="0.25">
      <c r="B45" s="8">
        <v>0.1388888888888889</v>
      </c>
      <c r="C45" s="9">
        <v>3.08</v>
      </c>
      <c r="D45" s="9">
        <f t="shared" si="0"/>
        <v>5.98</v>
      </c>
      <c r="E45" s="9">
        <v>9.06</v>
      </c>
      <c r="F45" s="9">
        <v>49.83</v>
      </c>
      <c r="G45" s="9">
        <v>11.21</v>
      </c>
      <c r="H45" s="9">
        <v>10.02</v>
      </c>
      <c r="I45" s="9">
        <f t="shared" si="1"/>
        <v>1.1900000000000013</v>
      </c>
      <c r="J45" s="14"/>
      <c r="K45" s="1"/>
    </row>
    <row r="46" spans="2:11" x14ac:dyDescent="0.25">
      <c r="B46" s="3">
        <v>0.1423611111111111</v>
      </c>
      <c r="C46" s="4">
        <v>3.68</v>
      </c>
      <c r="D46" s="4">
        <f t="shared" si="0"/>
        <v>5.98</v>
      </c>
      <c r="E46" s="4">
        <v>9.66</v>
      </c>
      <c r="F46" s="4">
        <v>49.8</v>
      </c>
      <c r="G46" s="4">
        <v>11.36</v>
      </c>
      <c r="H46" s="4">
        <v>10.02</v>
      </c>
      <c r="I46" s="4">
        <f t="shared" si="1"/>
        <v>1.3399999999999999</v>
      </c>
      <c r="J46" s="14"/>
      <c r="K46" s="1"/>
    </row>
    <row r="47" spans="2:11" x14ac:dyDescent="0.25">
      <c r="B47" s="8">
        <v>0.14583333333333334</v>
      </c>
      <c r="C47" s="9">
        <v>3.6</v>
      </c>
      <c r="D47" s="9">
        <f t="shared" si="0"/>
        <v>5.98</v>
      </c>
      <c r="E47" s="9">
        <v>9.58</v>
      </c>
      <c r="F47" s="9">
        <v>49.81</v>
      </c>
      <c r="G47" s="9">
        <v>11.34</v>
      </c>
      <c r="H47" s="9">
        <v>10.02</v>
      </c>
      <c r="I47" s="9">
        <f t="shared" si="1"/>
        <v>1.3200000000000003</v>
      </c>
      <c r="J47" s="14"/>
      <c r="K47" s="1"/>
    </row>
    <row r="48" spans="2:11" x14ac:dyDescent="0.25">
      <c r="B48" s="3">
        <v>0.14930555555555555</v>
      </c>
      <c r="C48" s="4">
        <v>3.58</v>
      </c>
      <c r="D48" s="4">
        <f t="shared" si="0"/>
        <v>5.98</v>
      </c>
      <c r="E48" s="4">
        <v>9.56</v>
      </c>
      <c r="F48" s="4">
        <v>49.81</v>
      </c>
      <c r="G48" s="4">
        <v>11.34</v>
      </c>
      <c r="H48" s="4">
        <v>10.02</v>
      </c>
      <c r="I48" s="4">
        <f t="shared" si="1"/>
        <v>1.3200000000000003</v>
      </c>
      <c r="J48" s="14"/>
      <c r="K48" s="1"/>
    </row>
    <row r="49" spans="2:11" x14ac:dyDescent="0.25">
      <c r="B49" s="8">
        <v>0.15277777777777776</v>
      </c>
      <c r="C49" s="9">
        <v>3.78</v>
      </c>
      <c r="D49" s="9">
        <f t="shared" si="0"/>
        <v>5.98</v>
      </c>
      <c r="E49" s="9">
        <v>9.76</v>
      </c>
      <c r="F49" s="9">
        <v>49.8</v>
      </c>
      <c r="G49" s="9">
        <v>11.39</v>
      </c>
      <c r="H49" s="9">
        <v>10.02</v>
      </c>
      <c r="I49" s="9">
        <f t="shared" si="1"/>
        <v>1.370000000000001</v>
      </c>
      <c r="J49" s="14"/>
      <c r="K49" s="1"/>
    </row>
    <row r="50" spans="2:11" x14ac:dyDescent="0.25">
      <c r="B50" s="3">
        <v>0.15625</v>
      </c>
      <c r="C50" s="4">
        <v>3.78</v>
      </c>
      <c r="D50" s="4">
        <f t="shared" si="0"/>
        <v>5.98</v>
      </c>
      <c r="E50" s="4">
        <v>9.76</v>
      </c>
      <c r="F50" s="4">
        <v>49.8</v>
      </c>
      <c r="G50" s="4">
        <v>11.39</v>
      </c>
      <c r="H50" s="4">
        <v>10.02</v>
      </c>
      <c r="I50" s="4">
        <f t="shared" si="1"/>
        <v>1.370000000000001</v>
      </c>
      <c r="J50" s="14"/>
      <c r="K50" s="1"/>
    </row>
    <row r="51" spans="2:11" x14ac:dyDescent="0.25">
      <c r="B51" s="8">
        <v>0.15972222222222224</v>
      </c>
      <c r="C51" s="9">
        <v>4.28</v>
      </c>
      <c r="D51" s="9">
        <f t="shared" si="0"/>
        <v>5.9799999999999995</v>
      </c>
      <c r="E51" s="9">
        <v>10.26</v>
      </c>
      <c r="F51" s="9">
        <v>49.78</v>
      </c>
      <c r="G51" s="9">
        <v>11.52</v>
      </c>
      <c r="H51" s="9">
        <v>10.02</v>
      </c>
      <c r="I51" s="9">
        <f t="shared" si="1"/>
        <v>1.5</v>
      </c>
      <c r="J51" s="14"/>
      <c r="K51" s="1"/>
    </row>
    <row r="52" spans="2:11" x14ac:dyDescent="0.25">
      <c r="B52" s="3">
        <v>0.16319444444444445</v>
      </c>
      <c r="C52" s="4">
        <v>4.33</v>
      </c>
      <c r="D52" s="4">
        <f t="shared" si="0"/>
        <v>5.98</v>
      </c>
      <c r="E52" s="4">
        <v>10.31</v>
      </c>
      <c r="F52" s="4">
        <v>49.78</v>
      </c>
      <c r="G52" s="4">
        <v>11.54</v>
      </c>
      <c r="H52" s="4">
        <v>10.02</v>
      </c>
      <c r="I52" s="4">
        <f t="shared" si="1"/>
        <v>1.5199999999999996</v>
      </c>
      <c r="J52" s="14"/>
      <c r="K52" s="1"/>
    </row>
    <row r="53" spans="2:11" x14ac:dyDescent="0.25">
      <c r="B53" s="8">
        <v>0.16666666666666666</v>
      </c>
      <c r="C53" s="9">
        <v>4.08</v>
      </c>
      <c r="D53" s="9">
        <f t="shared" si="0"/>
        <v>5.98</v>
      </c>
      <c r="E53" s="9">
        <v>10.06</v>
      </c>
      <c r="F53" s="9">
        <v>49.79</v>
      </c>
      <c r="G53" s="9">
        <v>11.47</v>
      </c>
      <c r="H53" s="9">
        <v>10.01</v>
      </c>
      <c r="I53" s="9">
        <f t="shared" si="1"/>
        <v>1.4600000000000009</v>
      </c>
      <c r="J53" s="14"/>
      <c r="K53" s="1"/>
    </row>
    <row r="54" spans="2:11" x14ac:dyDescent="0.25">
      <c r="B54" s="3">
        <v>0.17013888888888887</v>
      </c>
      <c r="C54" s="4">
        <v>4.3</v>
      </c>
      <c r="D54" s="4">
        <f t="shared" si="0"/>
        <v>5.9799999999999995</v>
      </c>
      <c r="E54" s="4">
        <v>10.28</v>
      </c>
      <c r="F54" s="4">
        <v>49.78</v>
      </c>
      <c r="G54" s="4">
        <v>11.53</v>
      </c>
      <c r="H54" s="4">
        <v>10.02</v>
      </c>
      <c r="I54" s="4">
        <f t="shared" si="1"/>
        <v>1.5099999999999998</v>
      </c>
      <c r="J54" s="14"/>
      <c r="K54" s="1"/>
    </row>
    <row r="55" spans="2:11" x14ac:dyDescent="0.25">
      <c r="B55" s="8">
        <v>0.17361111111111113</v>
      </c>
      <c r="C55" s="9">
        <v>4.5</v>
      </c>
      <c r="D55" s="9">
        <f t="shared" si="0"/>
        <v>5.98</v>
      </c>
      <c r="E55" s="9">
        <v>10.48</v>
      </c>
      <c r="F55" s="9">
        <v>49.77</v>
      </c>
      <c r="G55" s="9">
        <v>11.59</v>
      </c>
      <c r="H55" s="9">
        <v>10.02</v>
      </c>
      <c r="I55" s="9">
        <f t="shared" si="1"/>
        <v>1.5700000000000003</v>
      </c>
      <c r="J55" s="14"/>
      <c r="K55" s="1"/>
    </row>
    <row r="56" spans="2:11" x14ac:dyDescent="0.25">
      <c r="B56" s="3">
        <v>0.17708333333333334</v>
      </c>
      <c r="C56" s="4">
        <v>4.7</v>
      </c>
      <c r="D56" s="4">
        <f t="shared" si="0"/>
        <v>5.9899999999999993</v>
      </c>
      <c r="E56" s="4">
        <v>10.69</v>
      </c>
      <c r="F56" s="4">
        <v>49.76</v>
      </c>
      <c r="G56" s="4">
        <v>11.64</v>
      </c>
      <c r="H56" s="4">
        <v>10.02</v>
      </c>
      <c r="I56" s="4">
        <f t="shared" si="1"/>
        <v>1.620000000000001</v>
      </c>
      <c r="J56" s="14"/>
      <c r="K56" s="1"/>
    </row>
    <row r="57" spans="2:11" x14ac:dyDescent="0.25">
      <c r="B57" s="8">
        <v>0.18055555555555555</v>
      </c>
      <c r="C57" s="9">
        <v>5.7</v>
      </c>
      <c r="D57" s="9">
        <f t="shared" si="0"/>
        <v>5.9899999999999993</v>
      </c>
      <c r="E57" s="9">
        <v>11.69</v>
      </c>
      <c r="F57" s="9">
        <v>49.72</v>
      </c>
      <c r="G57" s="9">
        <v>11.93</v>
      </c>
      <c r="H57" s="9">
        <v>10.02</v>
      </c>
      <c r="I57" s="9">
        <f t="shared" si="1"/>
        <v>1.9100000000000001</v>
      </c>
      <c r="J57" s="14"/>
      <c r="K57" s="1"/>
    </row>
    <row r="58" spans="2:11" x14ac:dyDescent="0.25">
      <c r="B58" s="3">
        <v>0.18402777777777779</v>
      </c>
      <c r="C58" s="4">
        <v>5.73</v>
      </c>
      <c r="D58" s="4">
        <f t="shared" si="0"/>
        <v>5.98</v>
      </c>
      <c r="E58" s="4">
        <v>11.71</v>
      </c>
      <c r="F58" s="4">
        <v>49.72</v>
      </c>
      <c r="G58" s="4">
        <v>11.94</v>
      </c>
      <c r="H58" s="4">
        <v>10.02</v>
      </c>
      <c r="I58" s="4">
        <f t="shared" si="1"/>
        <v>1.92</v>
      </c>
      <c r="J58" s="14"/>
      <c r="K58" s="1"/>
    </row>
    <row r="59" spans="2:11" x14ac:dyDescent="0.25">
      <c r="B59" s="8">
        <v>0.1875</v>
      </c>
      <c r="C59" s="9">
        <v>6.5</v>
      </c>
      <c r="D59" s="9">
        <f t="shared" si="0"/>
        <v>5.99</v>
      </c>
      <c r="E59" s="9">
        <v>12.49</v>
      </c>
      <c r="F59" s="9">
        <v>49.68</v>
      </c>
      <c r="G59" s="9">
        <v>12.18</v>
      </c>
      <c r="H59" s="9">
        <v>10.02</v>
      </c>
      <c r="I59" s="9">
        <f t="shared" si="1"/>
        <v>2.16</v>
      </c>
      <c r="J59" s="14"/>
      <c r="K59" s="1"/>
    </row>
    <row r="60" spans="2:11" x14ac:dyDescent="0.25">
      <c r="B60" s="3">
        <v>0.19097222222222221</v>
      </c>
      <c r="C60" s="4">
        <v>7.25</v>
      </c>
      <c r="D60" s="4">
        <f t="shared" si="0"/>
        <v>5.99</v>
      </c>
      <c r="E60" s="4">
        <v>13.24</v>
      </c>
      <c r="F60" s="4">
        <v>49.65</v>
      </c>
      <c r="G60" s="4">
        <v>12.43</v>
      </c>
      <c r="H60" s="4">
        <v>10.02</v>
      </c>
      <c r="I60" s="4">
        <f t="shared" si="1"/>
        <v>2.41</v>
      </c>
      <c r="J60" s="14"/>
      <c r="K60" s="1"/>
    </row>
    <row r="61" spans="2:11" x14ac:dyDescent="0.25">
      <c r="B61" s="8">
        <v>0.19444444444444445</v>
      </c>
      <c r="C61" s="9">
        <v>6.83</v>
      </c>
      <c r="D61" s="9">
        <f t="shared" si="0"/>
        <v>5.99</v>
      </c>
      <c r="E61" s="9">
        <v>12.82</v>
      </c>
      <c r="F61" s="9">
        <v>49.67</v>
      </c>
      <c r="G61" s="9">
        <v>12.29</v>
      </c>
      <c r="H61" s="9">
        <v>10.02</v>
      </c>
      <c r="I61" s="9">
        <f t="shared" si="1"/>
        <v>2.2699999999999996</v>
      </c>
      <c r="J61" s="14"/>
      <c r="K61" s="1"/>
    </row>
    <row r="62" spans="2:11" x14ac:dyDescent="0.25">
      <c r="B62" s="3">
        <v>0.19791666666666666</v>
      </c>
      <c r="C62" s="4">
        <v>7.03</v>
      </c>
      <c r="D62" s="4">
        <f t="shared" si="0"/>
        <v>5.9899999999999993</v>
      </c>
      <c r="E62" s="4">
        <v>13.02</v>
      </c>
      <c r="F62" s="4">
        <v>49.66</v>
      </c>
      <c r="G62" s="4">
        <v>12.35</v>
      </c>
      <c r="H62" s="4">
        <v>10.01</v>
      </c>
      <c r="I62" s="4">
        <f t="shared" si="1"/>
        <v>2.34</v>
      </c>
      <c r="J62" s="14"/>
      <c r="K62" s="1"/>
    </row>
    <row r="63" spans="2:11" x14ac:dyDescent="0.25">
      <c r="B63" s="8">
        <v>0.20138888888888887</v>
      </c>
      <c r="C63" s="9">
        <v>7.78</v>
      </c>
      <c r="D63" s="9">
        <f t="shared" si="0"/>
        <v>5.9899999999999993</v>
      </c>
      <c r="E63" s="9">
        <v>13.77</v>
      </c>
      <c r="F63" s="9">
        <v>49.62</v>
      </c>
      <c r="G63" s="9">
        <v>12.62</v>
      </c>
      <c r="H63" s="9">
        <v>10.02</v>
      </c>
      <c r="I63" s="9">
        <f t="shared" si="1"/>
        <v>2.5999999999999996</v>
      </c>
      <c r="J63" s="14"/>
      <c r="K63" s="1"/>
    </row>
    <row r="64" spans="2:11" x14ac:dyDescent="0.25">
      <c r="B64" s="3">
        <v>0.20486111111111113</v>
      </c>
      <c r="C64" s="4">
        <v>7.93</v>
      </c>
      <c r="D64" s="4">
        <f t="shared" si="0"/>
        <v>5.99</v>
      </c>
      <c r="E64" s="4">
        <v>13.92</v>
      </c>
      <c r="F64" s="4">
        <v>49.61</v>
      </c>
      <c r="G64" s="4">
        <v>12.67</v>
      </c>
      <c r="H64" s="4">
        <v>10.02</v>
      </c>
      <c r="I64" s="4">
        <f t="shared" si="1"/>
        <v>2.6500000000000004</v>
      </c>
      <c r="J64" s="14"/>
      <c r="K64" s="1"/>
    </row>
    <row r="65" spans="2:11" x14ac:dyDescent="0.25">
      <c r="B65" s="8">
        <v>0.20833333333333334</v>
      </c>
      <c r="C65" s="9">
        <v>8.5500000000000007</v>
      </c>
      <c r="D65" s="9">
        <f t="shared" si="0"/>
        <v>7.34</v>
      </c>
      <c r="E65" s="9">
        <v>15.89</v>
      </c>
      <c r="F65" s="9">
        <v>49.51</v>
      </c>
      <c r="G65" s="9">
        <v>18.41</v>
      </c>
      <c r="H65" s="9">
        <v>15.03</v>
      </c>
      <c r="I65" s="9">
        <f t="shared" si="1"/>
        <v>3.3800000000000008</v>
      </c>
      <c r="J65" s="14"/>
      <c r="K65" s="1"/>
    </row>
    <row r="66" spans="2:11" x14ac:dyDescent="0.25">
      <c r="B66" s="3">
        <v>0.21180555555555555</v>
      </c>
      <c r="C66" s="4">
        <v>8.8000000000000007</v>
      </c>
      <c r="D66" s="4">
        <f t="shared" si="0"/>
        <v>7.34</v>
      </c>
      <c r="E66" s="4">
        <v>16.14</v>
      </c>
      <c r="F66" s="4">
        <v>49.49</v>
      </c>
      <c r="G66" s="4">
        <v>18.510000000000002</v>
      </c>
      <c r="H66" s="4">
        <v>15.03</v>
      </c>
      <c r="I66" s="4">
        <f t="shared" si="1"/>
        <v>3.4800000000000022</v>
      </c>
      <c r="J66" s="14"/>
      <c r="K66" s="1"/>
    </row>
    <row r="67" spans="2:11" x14ac:dyDescent="0.25">
      <c r="B67" s="8">
        <v>0.21527777777777779</v>
      </c>
      <c r="C67" s="9">
        <v>9.6</v>
      </c>
      <c r="D67" s="9">
        <f t="shared" si="0"/>
        <v>7.3400000000000016</v>
      </c>
      <c r="E67" s="9">
        <v>16.940000000000001</v>
      </c>
      <c r="F67" s="9">
        <v>49.44</v>
      </c>
      <c r="G67" s="9">
        <v>18.84</v>
      </c>
      <c r="H67" s="9">
        <v>15.03</v>
      </c>
      <c r="I67" s="9">
        <f t="shared" si="1"/>
        <v>3.8100000000000005</v>
      </c>
      <c r="J67" s="14"/>
      <c r="K67" s="1"/>
    </row>
    <row r="68" spans="2:11" x14ac:dyDescent="0.25">
      <c r="B68" s="3">
        <v>0.21875</v>
      </c>
      <c r="C68" s="4">
        <v>9.68</v>
      </c>
      <c r="D68" s="4">
        <f t="shared" si="0"/>
        <v>7.34</v>
      </c>
      <c r="E68" s="4">
        <v>17.02</v>
      </c>
      <c r="F68" s="4">
        <v>49.44</v>
      </c>
      <c r="G68" s="4">
        <v>18.87</v>
      </c>
      <c r="H68" s="4">
        <v>15.03</v>
      </c>
      <c r="I68" s="4">
        <f t="shared" si="1"/>
        <v>3.8400000000000016</v>
      </c>
      <c r="J68" s="14"/>
      <c r="K68" s="1"/>
    </row>
    <row r="69" spans="2:11" x14ac:dyDescent="0.25">
      <c r="B69" s="8">
        <v>0.22222222222222221</v>
      </c>
      <c r="C69" s="9">
        <v>10.75</v>
      </c>
      <c r="D69" s="9">
        <f t="shared" si="0"/>
        <v>7.3500000000000014</v>
      </c>
      <c r="E69" s="9">
        <v>18.100000000000001</v>
      </c>
      <c r="F69" s="9">
        <v>49.37</v>
      </c>
      <c r="G69" s="9">
        <v>19.34</v>
      </c>
      <c r="H69" s="9">
        <v>15.03</v>
      </c>
      <c r="I69" s="9">
        <f t="shared" si="1"/>
        <v>4.3100000000000005</v>
      </c>
      <c r="J69" s="14"/>
      <c r="K69" s="1"/>
    </row>
    <row r="70" spans="2:11" x14ac:dyDescent="0.25">
      <c r="B70" s="3">
        <v>0.22569444444444445</v>
      </c>
      <c r="C70" s="4">
        <v>11.4</v>
      </c>
      <c r="D70" s="4">
        <f t="shared" ref="D70:D133" si="2">E70-C70</f>
        <v>7.35</v>
      </c>
      <c r="E70" s="4">
        <v>18.75</v>
      </c>
      <c r="F70" s="4">
        <v>49.33</v>
      </c>
      <c r="G70" s="4">
        <v>19.64</v>
      </c>
      <c r="H70" s="4">
        <v>15.05</v>
      </c>
      <c r="I70" s="4">
        <f t="shared" ref="I70:I133" si="3">G70-H70</f>
        <v>4.59</v>
      </c>
      <c r="J70" s="14"/>
      <c r="K70" s="1"/>
    </row>
    <row r="71" spans="2:11" x14ac:dyDescent="0.25">
      <c r="B71" s="8">
        <v>0.22916666666666666</v>
      </c>
      <c r="C71" s="9">
        <v>11.1</v>
      </c>
      <c r="D71" s="9">
        <f t="shared" si="2"/>
        <v>7.35</v>
      </c>
      <c r="E71" s="9">
        <v>18.45</v>
      </c>
      <c r="F71" s="9">
        <v>49.35</v>
      </c>
      <c r="G71" s="9">
        <v>19.5</v>
      </c>
      <c r="H71" s="9">
        <v>15.04</v>
      </c>
      <c r="I71" s="9">
        <f t="shared" si="3"/>
        <v>4.4600000000000009</v>
      </c>
      <c r="J71" s="14"/>
      <c r="K71" s="1"/>
    </row>
    <row r="72" spans="2:11" x14ac:dyDescent="0.25">
      <c r="B72" s="3">
        <v>0.23263888888888887</v>
      </c>
      <c r="C72" s="4">
        <v>12.3</v>
      </c>
      <c r="D72" s="4">
        <f t="shared" si="2"/>
        <v>7.3599999999999994</v>
      </c>
      <c r="E72" s="4">
        <v>19.66</v>
      </c>
      <c r="F72" s="4">
        <v>49.27</v>
      </c>
      <c r="G72" s="4">
        <v>20.07</v>
      </c>
      <c r="H72" s="4">
        <v>15.05</v>
      </c>
      <c r="I72" s="4">
        <f t="shared" si="3"/>
        <v>5.0199999999999996</v>
      </c>
      <c r="J72" s="14"/>
      <c r="K72" s="1"/>
    </row>
    <row r="73" spans="2:11" x14ac:dyDescent="0.25">
      <c r="B73" s="8">
        <v>0.23611111111111113</v>
      </c>
      <c r="C73" s="9">
        <v>13.4</v>
      </c>
      <c r="D73" s="9">
        <f t="shared" si="2"/>
        <v>7.3600000000000012</v>
      </c>
      <c r="E73" s="9">
        <v>20.76</v>
      </c>
      <c r="F73" s="9">
        <v>49.19</v>
      </c>
      <c r="G73" s="9">
        <v>20.62</v>
      </c>
      <c r="H73" s="9">
        <v>15.07</v>
      </c>
      <c r="I73" s="9">
        <f t="shared" si="3"/>
        <v>5.5500000000000007</v>
      </c>
      <c r="J73" s="14"/>
      <c r="K73" s="1"/>
    </row>
    <row r="74" spans="2:11" x14ac:dyDescent="0.25">
      <c r="B74" s="3">
        <v>0.23958333333333334</v>
      </c>
      <c r="C74" s="4">
        <v>13.85</v>
      </c>
      <c r="D74" s="4">
        <f t="shared" si="2"/>
        <v>7.3699999999999992</v>
      </c>
      <c r="E74" s="4">
        <v>21.22</v>
      </c>
      <c r="F74" s="4">
        <v>49.16</v>
      </c>
      <c r="G74" s="4">
        <v>20.85</v>
      </c>
      <c r="H74" s="4">
        <v>15.07</v>
      </c>
      <c r="I74" s="4">
        <f t="shared" si="3"/>
        <v>5.7800000000000011</v>
      </c>
      <c r="J74" s="14"/>
      <c r="K74" s="1"/>
    </row>
    <row r="75" spans="2:11" x14ac:dyDescent="0.25">
      <c r="B75" s="8">
        <v>0.24305555555555555</v>
      </c>
      <c r="C75" s="9">
        <v>13.95</v>
      </c>
      <c r="D75" s="9">
        <f t="shared" si="2"/>
        <v>7.370000000000001</v>
      </c>
      <c r="E75" s="9">
        <v>21.32</v>
      </c>
      <c r="F75" s="9">
        <v>49.15</v>
      </c>
      <c r="G75" s="9">
        <v>20.9</v>
      </c>
      <c r="H75" s="9">
        <v>15.08</v>
      </c>
      <c r="I75" s="9">
        <f t="shared" si="3"/>
        <v>5.8199999999999985</v>
      </c>
      <c r="J75" s="14"/>
      <c r="K75" s="1"/>
    </row>
    <row r="76" spans="2:11" x14ac:dyDescent="0.25">
      <c r="B76" s="3">
        <v>0.24652777777777779</v>
      </c>
      <c r="C76" s="4">
        <v>15.03</v>
      </c>
      <c r="D76" s="4">
        <f t="shared" si="2"/>
        <v>7.3699999999999992</v>
      </c>
      <c r="E76" s="4">
        <v>22.4</v>
      </c>
      <c r="F76" s="4">
        <v>49.07</v>
      </c>
      <c r="G76" s="4">
        <v>21.48</v>
      </c>
      <c r="H76" s="4">
        <v>15.09</v>
      </c>
      <c r="I76" s="4">
        <f t="shared" si="3"/>
        <v>6.3900000000000006</v>
      </c>
      <c r="J76" s="14"/>
      <c r="K76" s="1"/>
    </row>
    <row r="77" spans="2:11" x14ac:dyDescent="0.25">
      <c r="B77" s="8">
        <v>0.25</v>
      </c>
      <c r="C77" s="9">
        <v>15.48</v>
      </c>
      <c r="D77" s="9">
        <f t="shared" si="2"/>
        <v>7.379999999999999</v>
      </c>
      <c r="E77" s="9">
        <v>22.86</v>
      </c>
      <c r="F77" s="9">
        <v>49.03</v>
      </c>
      <c r="G77" s="9">
        <v>21.73</v>
      </c>
      <c r="H77" s="9">
        <v>15.1</v>
      </c>
      <c r="I77" s="9">
        <f t="shared" si="3"/>
        <v>6.6300000000000008</v>
      </c>
      <c r="J77" s="14"/>
      <c r="K77" s="1"/>
    </row>
    <row r="78" spans="2:11" x14ac:dyDescent="0.25">
      <c r="B78" s="3">
        <v>0.25347222222222221</v>
      </c>
      <c r="C78" s="4">
        <v>15.68</v>
      </c>
      <c r="D78" s="4">
        <f t="shared" si="2"/>
        <v>7.379999999999999</v>
      </c>
      <c r="E78" s="4">
        <v>23.06</v>
      </c>
      <c r="F78" s="4">
        <v>49.02</v>
      </c>
      <c r="G78" s="4">
        <v>21.84</v>
      </c>
      <c r="H78" s="4">
        <v>15.1</v>
      </c>
      <c r="I78" s="4">
        <f t="shared" si="3"/>
        <v>6.74</v>
      </c>
      <c r="J78" s="14"/>
      <c r="K78" s="1"/>
    </row>
    <row r="79" spans="2:11" x14ac:dyDescent="0.25">
      <c r="B79" s="8">
        <v>0.25694444444444448</v>
      </c>
      <c r="C79" s="9">
        <v>15.48</v>
      </c>
      <c r="D79" s="9">
        <f t="shared" si="2"/>
        <v>7.379999999999999</v>
      </c>
      <c r="E79" s="9">
        <v>22.86</v>
      </c>
      <c r="F79" s="9">
        <v>49.03</v>
      </c>
      <c r="G79" s="9">
        <v>21.73</v>
      </c>
      <c r="H79" s="9">
        <v>15.1</v>
      </c>
      <c r="I79" s="9">
        <f t="shared" si="3"/>
        <v>6.6300000000000008</v>
      </c>
      <c r="J79" s="14"/>
      <c r="K79" s="1"/>
    </row>
    <row r="80" spans="2:11" x14ac:dyDescent="0.25">
      <c r="B80" s="3">
        <v>0.26041666666666669</v>
      </c>
      <c r="C80" s="4">
        <v>16.13</v>
      </c>
      <c r="D80" s="4">
        <f t="shared" si="2"/>
        <v>7.3800000000000026</v>
      </c>
      <c r="E80" s="4">
        <v>23.51</v>
      </c>
      <c r="F80" s="4">
        <v>48.98</v>
      </c>
      <c r="G80" s="4">
        <v>22.1</v>
      </c>
      <c r="H80" s="4">
        <v>15.11</v>
      </c>
      <c r="I80" s="4">
        <f t="shared" si="3"/>
        <v>6.990000000000002</v>
      </c>
      <c r="J80" s="14"/>
      <c r="K80" s="1"/>
    </row>
    <row r="81" spans="2:11" x14ac:dyDescent="0.25">
      <c r="B81" s="8">
        <v>0.2638888888888889</v>
      </c>
      <c r="C81" s="9">
        <v>14.38</v>
      </c>
      <c r="D81" s="9">
        <f t="shared" si="2"/>
        <v>7.3699999999999992</v>
      </c>
      <c r="E81" s="9">
        <v>21.75</v>
      </c>
      <c r="F81" s="9">
        <v>49.12</v>
      </c>
      <c r="G81" s="9">
        <v>21.13</v>
      </c>
      <c r="H81" s="9">
        <v>15.08</v>
      </c>
      <c r="I81" s="9">
        <f t="shared" si="3"/>
        <v>6.0499999999999989</v>
      </c>
      <c r="J81" s="14"/>
      <c r="K81" s="1"/>
    </row>
    <row r="82" spans="2:11" x14ac:dyDescent="0.25">
      <c r="B82" s="3">
        <v>0.2673611111111111</v>
      </c>
      <c r="C82" s="4">
        <v>14.53</v>
      </c>
      <c r="D82" s="4">
        <f t="shared" si="2"/>
        <v>7.3699999999999992</v>
      </c>
      <c r="E82" s="4">
        <v>21.9</v>
      </c>
      <c r="F82" s="4">
        <v>49.11</v>
      </c>
      <c r="G82" s="4">
        <v>21.21</v>
      </c>
      <c r="H82" s="4">
        <v>15.08</v>
      </c>
      <c r="I82" s="4">
        <f t="shared" si="3"/>
        <v>6.1300000000000008</v>
      </c>
      <c r="J82" s="14"/>
      <c r="K82" s="1"/>
    </row>
    <row r="83" spans="2:11" x14ac:dyDescent="0.25">
      <c r="B83" s="8">
        <v>0.27083333333333331</v>
      </c>
      <c r="C83" s="9">
        <v>15.35</v>
      </c>
      <c r="D83" s="9">
        <f t="shared" si="2"/>
        <v>7.3800000000000008</v>
      </c>
      <c r="E83" s="9">
        <v>22.73</v>
      </c>
      <c r="F83" s="9">
        <v>49.04</v>
      </c>
      <c r="G83" s="9">
        <v>21.66</v>
      </c>
      <c r="H83" s="9">
        <v>15.09</v>
      </c>
      <c r="I83" s="9">
        <f t="shared" si="3"/>
        <v>6.57</v>
      </c>
      <c r="J83" s="14"/>
      <c r="K83" s="1"/>
    </row>
    <row r="84" spans="2:11" x14ac:dyDescent="0.25">
      <c r="B84" s="3">
        <v>0.27430555555555552</v>
      </c>
      <c r="C84" s="4">
        <v>14.63</v>
      </c>
      <c r="D84" s="4">
        <f t="shared" si="2"/>
        <v>7.3699999999999992</v>
      </c>
      <c r="E84" s="4">
        <v>22</v>
      </c>
      <c r="F84" s="4">
        <v>49.1</v>
      </c>
      <c r="G84" s="4">
        <v>21.26</v>
      </c>
      <c r="H84" s="4">
        <v>15.09</v>
      </c>
      <c r="I84" s="4">
        <f t="shared" si="3"/>
        <v>6.1700000000000017</v>
      </c>
      <c r="J84" s="14"/>
      <c r="K84" s="1"/>
    </row>
    <row r="85" spans="2:11" x14ac:dyDescent="0.25">
      <c r="B85" s="8">
        <v>0.27777777777777779</v>
      </c>
      <c r="C85" s="9">
        <v>14.78</v>
      </c>
      <c r="D85" s="9">
        <f t="shared" si="2"/>
        <v>7.3699999999999992</v>
      </c>
      <c r="E85" s="9">
        <v>22.15</v>
      </c>
      <c r="F85" s="9">
        <v>49.09</v>
      </c>
      <c r="G85" s="9">
        <v>21.34</v>
      </c>
      <c r="H85" s="9">
        <v>15.09</v>
      </c>
      <c r="I85" s="9">
        <f t="shared" si="3"/>
        <v>6.25</v>
      </c>
      <c r="J85" s="14"/>
      <c r="K85" s="1"/>
    </row>
    <row r="86" spans="2:11" x14ac:dyDescent="0.25">
      <c r="B86" s="3">
        <v>0.28125</v>
      </c>
      <c r="C86" s="4">
        <v>14.6</v>
      </c>
      <c r="D86" s="4">
        <f t="shared" si="2"/>
        <v>7.3699999999999992</v>
      </c>
      <c r="E86" s="4">
        <v>21.97</v>
      </c>
      <c r="F86" s="4">
        <v>49.1</v>
      </c>
      <c r="G86" s="4">
        <v>21.25</v>
      </c>
      <c r="H86" s="4">
        <v>15.08</v>
      </c>
      <c r="I86" s="4">
        <f t="shared" si="3"/>
        <v>6.17</v>
      </c>
      <c r="J86" s="14"/>
      <c r="K86" s="1"/>
    </row>
    <row r="87" spans="2:11" x14ac:dyDescent="0.25">
      <c r="B87" s="8">
        <v>0.28472222222222221</v>
      </c>
      <c r="C87" s="9">
        <v>14.65</v>
      </c>
      <c r="D87" s="9">
        <f t="shared" si="2"/>
        <v>7.3699999999999992</v>
      </c>
      <c r="E87" s="9">
        <v>22.02</v>
      </c>
      <c r="F87" s="9">
        <v>49.1</v>
      </c>
      <c r="G87" s="9">
        <v>21.28</v>
      </c>
      <c r="H87" s="9">
        <v>15.08</v>
      </c>
      <c r="I87" s="9">
        <f t="shared" si="3"/>
        <v>6.2000000000000011</v>
      </c>
      <c r="J87" s="14"/>
      <c r="K87" s="1"/>
    </row>
    <row r="88" spans="2:11" x14ac:dyDescent="0.25">
      <c r="B88" s="3">
        <v>0.28819444444444448</v>
      </c>
      <c r="C88" s="4">
        <v>14.65</v>
      </c>
      <c r="D88" s="4">
        <f t="shared" si="2"/>
        <v>7.3699999999999992</v>
      </c>
      <c r="E88" s="4">
        <v>22.02</v>
      </c>
      <c r="F88" s="4">
        <v>49.1</v>
      </c>
      <c r="G88" s="4">
        <v>21.28</v>
      </c>
      <c r="H88" s="4">
        <v>15.08</v>
      </c>
      <c r="I88" s="4">
        <f t="shared" si="3"/>
        <v>6.2000000000000011</v>
      </c>
      <c r="J88" s="14"/>
      <c r="K88" s="1"/>
    </row>
    <row r="89" spans="2:11" x14ac:dyDescent="0.25">
      <c r="B89" s="8">
        <v>0.29166666666666669</v>
      </c>
      <c r="C89" s="9">
        <v>14.73</v>
      </c>
      <c r="D89" s="9">
        <f t="shared" si="2"/>
        <v>7.370000000000001</v>
      </c>
      <c r="E89" s="9">
        <v>22.1</v>
      </c>
      <c r="F89" s="9">
        <v>49.09</v>
      </c>
      <c r="G89" s="9">
        <v>21.32</v>
      </c>
      <c r="H89" s="9">
        <v>15.09</v>
      </c>
      <c r="I89" s="9">
        <f t="shared" si="3"/>
        <v>6.23</v>
      </c>
      <c r="J89" s="14"/>
      <c r="K89" s="1"/>
    </row>
    <row r="90" spans="2:11" x14ac:dyDescent="0.25">
      <c r="B90" s="3">
        <v>0.2951388888888889</v>
      </c>
      <c r="C90" s="4">
        <v>13.5</v>
      </c>
      <c r="D90" s="4">
        <f t="shared" si="2"/>
        <v>7.370000000000001</v>
      </c>
      <c r="E90" s="4">
        <v>20.87</v>
      </c>
      <c r="F90" s="4">
        <v>49.18</v>
      </c>
      <c r="G90" s="4">
        <v>20.67</v>
      </c>
      <c r="H90" s="4">
        <v>15.07</v>
      </c>
      <c r="I90" s="4">
        <f t="shared" si="3"/>
        <v>5.6000000000000014</v>
      </c>
      <c r="J90" s="14"/>
      <c r="K90" s="1"/>
    </row>
    <row r="91" spans="2:11" x14ac:dyDescent="0.25">
      <c r="B91" s="8">
        <v>0.2986111111111111</v>
      </c>
      <c r="C91" s="9">
        <v>12.88</v>
      </c>
      <c r="D91" s="9">
        <f t="shared" si="2"/>
        <v>7.3599999999999977</v>
      </c>
      <c r="E91" s="9">
        <v>20.239999999999998</v>
      </c>
      <c r="F91" s="9">
        <v>49.23</v>
      </c>
      <c r="G91" s="9">
        <v>20.350000000000001</v>
      </c>
      <c r="H91" s="9">
        <v>15.06</v>
      </c>
      <c r="I91" s="9">
        <f t="shared" si="3"/>
        <v>5.2900000000000009</v>
      </c>
      <c r="J91" s="14"/>
      <c r="K91" s="1"/>
    </row>
    <row r="92" spans="2:11" x14ac:dyDescent="0.25">
      <c r="B92" s="3">
        <v>0.30208333333333331</v>
      </c>
      <c r="C92" s="4">
        <v>11.8</v>
      </c>
      <c r="D92" s="4">
        <f t="shared" si="2"/>
        <v>7.3599999999999994</v>
      </c>
      <c r="E92" s="4">
        <v>19.16</v>
      </c>
      <c r="F92" s="4">
        <v>49.3</v>
      </c>
      <c r="G92" s="4">
        <v>19.829999999999998</v>
      </c>
      <c r="H92" s="4">
        <v>15.05</v>
      </c>
      <c r="I92" s="4">
        <f t="shared" si="3"/>
        <v>4.7799999999999976</v>
      </c>
      <c r="J92" s="14"/>
      <c r="K92" s="1"/>
    </row>
    <row r="93" spans="2:11" x14ac:dyDescent="0.25">
      <c r="B93" s="8">
        <v>0.30555555555555552</v>
      </c>
      <c r="C93" s="9">
        <v>13</v>
      </c>
      <c r="D93" s="9">
        <f t="shared" si="2"/>
        <v>7.3599999999999994</v>
      </c>
      <c r="E93" s="9">
        <v>20.36</v>
      </c>
      <c r="F93" s="9">
        <v>49.22</v>
      </c>
      <c r="G93" s="9">
        <v>20.41</v>
      </c>
      <c r="H93" s="9">
        <v>15.06</v>
      </c>
      <c r="I93" s="9">
        <f t="shared" si="3"/>
        <v>5.35</v>
      </c>
      <c r="J93" s="14"/>
      <c r="K93" s="1"/>
    </row>
    <row r="94" spans="2:11" x14ac:dyDescent="0.25">
      <c r="B94" s="3">
        <v>0.30902777777777779</v>
      </c>
      <c r="C94" s="4">
        <v>12.23</v>
      </c>
      <c r="D94" s="4">
        <f t="shared" si="2"/>
        <v>7.3499999999999979</v>
      </c>
      <c r="E94" s="4">
        <v>19.579999999999998</v>
      </c>
      <c r="F94" s="4">
        <v>49.27</v>
      </c>
      <c r="G94" s="4">
        <v>20.03</v>
      </c>
      <c r="H94" s="4">
        <v>15.05</v>
      </c>
      <c r="I94" s="4">
        <f t="shared" si="3"/>
        <v>4.9800000000000004</v>
      </c>
      <c r="J94" s="14"/>
      <c r="K94" s="1"/>
    </row>
    <row r="95" spans="2:11" x14ac:dyDescent="0.25">
      <c r="B95" s="8">
        <v>0.3125</v>
      </c>
      <c r="C95" s="9">
        <v>12.03</v>
      </c>
      <c r="D95" s="9">
        <f t="shared" si="2"/>
        <v>7.35</v>
      </c>
      <c r="E95" s="9">
        <v>19.38</v>
      </c>
      <c r="F95" s="9">
        <v>49.29</v>
      </c>
      <c r="G95" s="9">
        <v>19.940000000000001</v>
      </c>
      <c r="H95" s="9">
        <v>15.05</v>
      </c>
      <c r="I95" s="9">
        <f t="shared" si="3"/>
        <v>4.8900000000000006</v>
      </c>
      <c r="J95" s="14"/>
      <c r="K95" s="1"/>
    </row>
    <row r="96" spans="2:11" x14ac:dyDescent="0.25">
      <c r="B96" s="3">
        <v>0.31597222222222221</v>
      </c>
      <c r="C96" s="4">
        <v>11.55</v>
      </c>
      <c r="D96" s="4">
        <f t="shared" si="2"/>
        <v>7.3499999999999979</v>
      </c>
      <c r="E96" s="4">
        <v>18.899999999999999</v>
      </c>
      <c r="F96" s="4">
        <v>49.32</v>
      </c>
      <c r="G96" s="4">
        <v>19.71</v>
      </c>
      <c r="H96" s="4">
        <v>15.05</v>
      </c>
      <c r="I96" s="4">
        <f t="shared" si="3"/>
        <v>4.66</v>
      </c>
      <c r="J96" s="14"/>
      <c r="K96" s="1"/>
    </row>
    <row r="97" spans="2:11" x14ac:dyDescent="0.25">
      <c r="B97" s="8">
        <v>0.31944444444444448</v>
      </c>
      <c r="C97" s="9">
        <v>11.18</v>
      </c>
      <c r="D97" s="9">
        <f t="shared" si="2"/>
        <v>7.3500000000000014</v>
      </c>
      <c r="E97" s="9">
        <v>18.53</v>
      </c>
      <c r="F97" s="9">
        <v>49.34</v>
      </c>
      <c r="G97" s="9">
        <v>19.54</v>
      </c>
      <c r="H97" s="9">
        <v>15.04</v>
      </c>
      <c r="I97" s="9">
        <f t="shared" si="3"/>
        <v>4.5</v>
      </c>
      <c r="J97" s="14"/>
      <c r="K97" s="1"/>
    </row>
    <row r="98" spans="2:11" x14ac:dyDescent="0.25">
      <c r="B98" s="3">
        <v>0.32291666666666669</v>
      </c>
      <c r="C98" s="4">
        <v>11.6</v>
      </c>
      <c r="D98" s="4">
        <f t="shared" si="2"/>
        <v>7.35</v>
      </c>
      <c r="E98" s="4">
        <v>18.95</v>
      </c>
      <c r="F98" s="4">
        <v>49.32</v>
      </c>
      <c r="G98" s="4">
        <v>19.739999999999998</v>
      </c>
      <c r="H98" s="4">
        <v>15.05</v>
      </c>
      <c r="I98" s="4">
        <f t="shared" si="3"/>
        <v>4.6899999999999977</v>
      </c>
      <c r="J98" s="14"/>
      <c r="K98" s="1"/>
    </row>
    <row r="99" spans="2:11" x14ac:dyDescent="0.25">
      <c r="B99" s="8">
        <v>0.3263888888888889</v>
      </c>
      <c r="C99" s="9">
        <v>11.58</v>
      </c>
      <c r="D99" s="9">
        <f t="shared" si="2"/>
        <v>7.35</v>
      </c>
      <c r="E99" s="9">
        <v>18.93</v>
      </c>
      <c r="F99" s="9">
        <v>49.32</v>
      </c>
      <c r="G99" s="9">
        <v>19.73</v>
      </c>
      <c r="H99" s="9">
        <v>15.05</v>
      </c>
      <c r="I99" s="9">
        <f t="shared" si="3"/>
        <v>4.68</v>
      </c>
      <c r="J99" s="14"/>
      <c r="K99" s="1"/>
    </row>
    <row r="100" spans="2:11" x14ac:dyDescent="0.25">
      <c r="B100" s="3">
        <v>0.3298611111111111</v>
      </c>
      <c r="C100" s="4">
        <v>11.5</v>
      </c>
      <c r="D100" s="4">
        <f t="shared" si="2"/>
        <v>7.3500000000000014</v>
      </c>
      <c r="E100" s="4">
        <v>18.850000000000001</v>
      </c>
      <c r="F100" s="4">
        <v>49.32</v>
      </c>
      <c r="G100" s="4">
        <v>19.690000000000001</v>
      </c>
      <c r="H100" s="4">
        <v>15.05</v>
      </c>
      <c r="I100" s="4">
        <f t="shared" si="3"/>
        <v>4.6400000000000006</v>
      </c>
      <c r="J100" s="14"/>
      <c r="K100" s="1"/>
    </row>
    <row r="101" spans="2:11" x14ac:dyDescent="0.25">
      <c r="B101" s="8">
        <v>0.33333333333333331</v>
      </c>
      <c r="C101" s="9">
        <v>10.93</v>
      </c>
      <c r="D101" s="9">
        <f t="shared" si="2"/>
        <v>7.34</v>
      </c>
      <c r="E101" s="9">
        <v>18.27</v>
      </c>
      <c r="F101" s="9">
        <v>49.36</v>
      </c>
      <c r="G101" s="9">
        <v>19.420000000000002</v>
      </c>
      <c r="H101" s="9">
        <v>15.04</v>
      </c>
      <c r="I101" s="9">
        <f t="shared" si="3"/>
        <v>4.3800000000000026</v>
      </c>
      <c r="J101" s="14"/>
      <c r="K101" s="1"/>
    </row>
    <row r="102" spans="2:11" x14ac:dyDescent="0.25">
      <c r="B102" s="3">
        <v>0.33680555555555558</v>
      </c>
      <c r="C102" s="4">
        <v>12.28</v>
      </c>
      <c r="D102" s="4">
        <f t="shared" si="2"/>
        <v>7.35</v>
      </c>
      <c r="E102" s="4">
        <v>19.63</v>
      </c>
      <c r="F102" s="4">
        <v>49.27</v>
      </c>
      <c r="G102" s="4">
        <v>20.059999999999999</v>
      </c>
      <c r="H102" s="4">
        <v>15.05</v>
      </c>
      <c r="I102" s="4">
        <f t="shared" si="3"/>
        <v>5.009999999999998</v>
      </c>
      <c r="J102" s="14"/>
      <c r="K102" s="1"/>
    </row>
    <row r="103" spans="2:11" x14ac:dyDescent="0.25">
      <c r="B103" s="8">
        <v>0.34027777777777773</v>
      </c>
      <c r="C103" s="9">
        <v>12.93</v>
      </c>
      <c r="D103" s="9">
        <f t="shared" si="2"/>
        <v>7.3599999999999994</v>
      </c>
      <c r="E103" s="9">
        <v>20.29</v>
      </c>
      <c r="F103" s="9">
        <v>49.22</v>
      </c>
      <c r="G103" s="9">
        <v>20.37</v>
      </c>
      <c r="H103" s="9">
        <v>15.06</v>
      </c>
      <c r="I103" s="9">
        <f t="shared" si="3"/>
        <v>5.3100000000000005</v>
      </c>
      <c r="J103" s="14"/>
      <c r="K103" s="1"/>
    </row>
    <row r="104" spans="2:11" x14ac:dyDescent="0.25">
      <c r="B104" s="3">
        <v>0.34375</v>
      </c>
      <c r="C104" s="4">
        <v>13.6</v>
      </c>
      <c r="D104" s="4">
        <f t="shared" si="2"/>
        <v>7.3699999999999992</v>
      </c>
      <c r="E104" s="4">
        <v>20.97</v>
      </c>
      <c r="F104" s="4">
        <v>49.17</v>
      </c>
      <c r="G104" s="4">
        <v>20.72</v>
      </c>
      <c r="H104" s="4">
        <v>15.07</v>
      </c>
      <c r="I104" s="4">
        <f t="shared" si="3"/>
        <v>5.6499999999999986</v>
      </c>
      <c r="J104" s="14"/>
      <c r="K104" s="1"/>
    </row>
    <row r="105" spans="2:11" x14ac:dyDescent="0.25">
      <c r="B105" s="8">
        <v>0.34722222222222227</v>
      </c>
      <c r="C105" s="9">
        <v>12.88</v>
      </c>
      <c r="D105" s="9">
        <f t="shared" si="2"/>
        <v>7.3599999999999977</v>
      </c>
      <c r="E105" s="9">
        <v>20.239999999999998</v>
      </c>
      <c r="F105" s="9">
        <v>49.23</v>
      </c>
      <c r="G105" s="9">
        <v>20.350000000000001</v>
      </c>
      <c r="H105" s="9">
        <v>15.06</v>
      </c>
      <c r="I105" s="9">
        <f t="shared" si="3"/>
        <v>5.2900000000000009</v>
      </c>
      <c r="J105" s="14"/>
      <c r="K105" s="1"/>
    </row>
    <row r="106" spans="2:11" x14ac:dyDescent="0.25">
      <c r="B106" s="3">
        <v>0.35069444444444442</v>
      </c>
      <c r="C106" s="4">
        <v>13.75</v>
      </c>
      <c r="D106" s="4">
        <f t="shared" si="2"/>
        <v>7.370000000000001</v>
      </c>
      <c r="E106" s="4">
        <v>21.12</v>
      </c>
      <c r="F106" s="4">
        <v>49.16</v>
      </c>
      <c r="G106" s="4">
        <v>20.8</v>
      </c>
      <c r="H106" s="4">
        <v>15.07</v>
      </c>
      <c r="I106" s="4">
        <f t="shared" si="3"/>
        <v>5.73</v>
      </c>
      <c r="J106" s="14"/>
      <c r="K106" s="1"/>
    </row>
    <row r="107" spans="2:11" x14ac:dyDescent="0.25">
      <c r="B107" s="8">
        <v>0.35416666666666669</v>
      </c>
      <c r="C107" s="9">
        <v>13.9</v>
      </c>
      <c r="D107" s="9">
        <f t="shared" si="2"/>
        <v>7.3699999999999992</v>
      </c>
      <c r="E107" s="9">
        <v>21.27</v>
      </c>
      <c r="F107" s="9">
        <v>49.15</v>
      </c>
      <c r="G107" s="9">
        <v>20.88</v>
      </c>
      <c r="H107" s="9">
        <v>15.07</v>
      </c>
      <c r="I107" s="9">
        <f t="shared" si="3"/>
        <v>5.8099999999999987</v>
      </c>
      <c r="J107" s="14"/>
      <c r="K107" s="1"/>
    </row>
    <row r="108" spans="2:11" x14ac:dyDescent="0.25">
      <c r="B108" s="3">
        <v>0.3576388888888889</v>
      </c>
      <c r="C108" s="4">
        <v>13.48</v>
      </c>
      <c r="D108" s="4">
        <f t="shared" si="2"/>
        <v>7.3599999999999994</v>
      </c>
      <c r="E108" s="4">
        <v>20.84</v>
      </c>
      <c r="F108" s="4">
        <v>49.18</v>
      </c>
      <c r="G108" s="4">
        <v>20.66</v>
      </c>
      <c r="H108" s="4">
        <v>15.07</v>
      </c>
      <c r="I108" s="4">
        <f t="shared" si="3"/>
        <v>5.59</v>
      </c>
      <c r="J108" s="14"/>
      <c r="K108" s="1"/>
    </row>
    <row r="109" spans="2:11" x14ac:dyDescent="0.25">
      <c r="B109" s="8">
        <v>0.3611111111111111</v>
      </c>
      <c r="C109" s="9">
        <v>13.65</v>
      </c>
      <c r="D109" s="9">
        <f t="shared" si="2"/>
        <v>7.3699999999999992</v>
      </c>
      <c r="E109" s="9">
        <v>21.02</v>
      </c>
      <c r="F109" s="9">
        <v>49.17</v>
      </c>
      <c r="G109" s="9">
        <v>20.75</v>
      </c>
      <c r="H109" s="9">
        <v>15.07</v>
      </c>
      <c r="I109" s="9">
        <f t="shared" si="3"/>
        <v>5.68</v>
      </c>
      <c r="J109" s="14"/>
      <c r="K109" s="1"/>
    </row>
    <row r="110" spans="2:11" x14ac:dyDescent="0.25">
      <c r="B110" s="3">
        <v>0.36458333333333331</v>
      </c>
      <c r="C110" s="4">
        <v>13.63</v>
      </c>
      <c r="D110" s="4">
        <f t="shared" si="2"/>
        <v>7.3599999999999977</v>
      </c>
      <c r="E110" s="4">
        <v>20.99</v>
      </c>
      <c r="F110" s="4">
        <v>49.17</v>
      </c>
      <c r="G110" s="4">
        <v>20.73</v>
      </c>
      <c r="H110" s="4">
        <v>15.07</v>
      </c>
      <c r="I110" s="4">
        <f t="shared" si="3"/>
        <v>5.66</v>
      </c>
      <c r="J110" s="14"/>
      <c r="K110" s="1"/>
    </row>
    <row r="111" spans="2:11" x14ac:dyDescent="0.25">
      <c r="B111" s="8">
        <v>0.36805555555555558</v>
      </c>
      <c r="C111" s="9">
        <v>12.83</v>
      </c>
      <c r="D111" s="9">
        <f t="shared" si="2"/>
        <v>7.3600000000000012</v>
      </c>
      <c r="E111" s="9">
        <v>20.190000000000001</v>
      </c>
      <c r="F111" s="9">
        <v>49.23</v>
      </c>
      <c r="G111" s="9">
        <v>20.32</v>
      </c>
      <c r="H111" s="9">
        <v>15.06</v>
      </c>
      <c r="I111" s="9">
        <f t="shared" si="3"/>
        <v>5.26</v>
      </c>
      <c r="J111" s="14"/>
      <c r="K111" s="1"/>
    </row>
    <row r="112" spans="2:11" x14ac:dyDescent="0.25">
      <c r="B112" s="3">
        <v>0.37152777777777773</v>
      </c>
      <c r="C112" s="4">
        <v>11.9</v>
      </c>
      <c r="D112" s="4">
        <f t="shared" si="2"/>
        <v>7.3600000000000012</v>
      </c>
      <c r="E112" s="4">
        <v>19.260000000000002</v>
      </c>
      <c r="F112" s="4">
        <v>49.29</v>
      </c>
      <c r="G112" s="4">
        <v>19.88</v>
      </c>
      <c r="H112" s="4">
        <v>15.05</v>
      </c>
      <c r="I112" s="4">
        <f t="shared" si="3"/>
        <v>4.8299999999999983</v>
      </c>
      <c r="J112" s="14"/>
      <c r="K112" s="1"/>
    </row>
    <row r="113" spans="2:11" x14ac:dyDescent="0.25">
      <c r="B113" s="8">
        <v>0.375</v>
      </c>
      <c r="C113" s="9">
        <v>12.13</v>
      </c>
      <c r="D113" s="9">
        <f t="shared" si="2"/>
        <v>7.35</v>
      </c>
      <c r="E113" s="9">
        <v>19.48</v>
      </c>
      <c r="F113" s="9">
        <v>49.28</v>
      </c>
      <c r="G113" s="9">
        <v>19.989999999999998</v>
      </c>
      <c r="H113" s="9">
        <v>15.05</v>
      </c>
      <c r="I113" s="9">
        <f t="shared" si="3"/>
        <v>4.9399999999999977</v>
      </c>
      <c r="J113" s="14"/>
      <c r="K113" s="1"/>
    </row>
    <row r="114" spans="2:11" x14ac:dyDescent="0.25">
      <c r="B114" s="3">
        <v>0.37847222222222227</v>
      </c>
      <c r="C114" s="4">
        <v>12.38</v>
      </c>
      <c r="D114" s="4">
        <f t="shared" si="2"/>
        <v>7.35</v>
      </c>
      <c r="E114" s="4">
        <v>19.73</v>
      </c>
      <c r="F114" s="4">
        <v>49.26</v>
      </c>
      <c r="G114" s="4">
        <v>20.100000000000001</v>
      </c>
      <c r="H114" s="4">
        <v>15.05</v>
      </c>
      <c r="I114" s="4">
        <f t="shared" si="3"/>
        <v>5.0500000000000007</v>
      </c>
      <c r="J114" s="14"/>
      <c r="K114" s="1"/>
    </row>
    <row r="115" spans="2:11" x14ac:dyDescent="0.25">
      <c r="B115" s="8">
        <v>0.38194444444444442</v>
      </c>
      <c r="C115" s="9">
        <v>12.58</v>
      </c>
      <c r="D115" s="9">
        <f t="shared" si="2"/>
        <v>7.35</v>
      </c>
      <c r="E115" s="9">
        <v>19.93</v>
      </c>
      <c r="F115" s="9">
        <v>49.25</v>
      </c>
      <c r="G115" s="9">
        <v>20.2</v>
      </c>
      <c r="H115" s="9">
        <v>15.05</v>
      </c>
      <c r="I115" s="9">
        <f t="shared" si="3"/>
        <v>5.1499999999999986</v>
      </c>
      <c r="J115" s="14"/>
      <c r="K115" s="1"/>
    </row>
    <row r="116" spans="2:11" x14ac:dyDescent="0.25">
      <c r="B116" s="3">
        <v>0.38541666666666669</v>
      </c>
      <c r="C116" s="4">
        <v>12.5</v>
      </c>
      <c r="D116" s="4">
        <f t="shared" si="2"/>
        <v>7.3599999999999994</v>
      </c>
      <c r="E116" s="4">
        <v>19.86</v>
      </c>
      <c r="F116" s="4">
        <v>49.25</v>
      </c>
      <c r="G116" s="4">
        <v>20.16</v>
      </c>
      <c r="H116" s="4">
        <v>15.05</v>
      </c>
      <c r="I116" s="4">
        <f t="shared" si="3"/>
        <v>5.1099999999999994</v>
      </c>
      <c r="J116" s="14"/>
      <c r="K116" s="1"/>
    </row>
    <row r="117" spans="2:11" x14ac:dyDescent="0.25">
      <c r="B117" s="8">
        <v>0.3888888888888889</v>
      </c>
      <c r="C117" s="9">
        <v>12.88</v>
      </c>
      <c r="D117" s="9">
        <f t="shared" si="2"/>
        <v>7.3599999999999977</v>
      </c>
      <c r="E117" s="9">
        <v>20.239999999999998</v>
      </c>
      <c r="F117" s="9">
        <v>49.23</v>
      </c>
      <c r="G117" s="9">
        <v>20.350000000000001</v>
      </c>
      <c r="H117" s="9">
        <v>15.06</v>
      </c>
      <c r="I117" s="9">
        <f t="shared" si="3"/>
        <v>5.2900000000000009</v>
      </c>
      <c r="J117" s="14"/>
      <c r="K117" s="1"/>
    </row>
    <row r="118" spans="2:11" x14ac:dyDescent="0.25">
      <c r="B118" s="3">
        <v>0.3923611111111111</v>
      </c>
      <c r="C118" s="4">
        <v>12.58</v>
      </c>
      <c r="D118" s="4">
        <f t="shared" si="2"/>
        <v>7.35</v>
      </c>
      <c r="E118" s="4">
        <v>19.93</v>
      </c>
      <c r="F118" s="4">
        <v>49.25</v>
      </c>
      <c r="G118" s="4">
        <v>20.2</v>
      </c>
      <c r="H118" s="4">
        <v>15.05</v>
      </c>
      <c r="I118" s="4">
        <f t="shared" si="3"/>
        <v>5.1499999999999986</v>
      </c>
      <c r="J118" s="14"/>
      <c r="K118" s="1"/>
    </row>
    <row r="119" spans="2:11" x14ac:dyDescent="0.25">
      <c r="B119" s="8">
        <v>0.39583333333333331</v>
      </c>
      <c r="C119" s="9">
        <v>12.58</v>
      </c>
      <c r="D119" s="9">
        <f t="shared" si="2"/>
        <v>7.35</v>
      </c>
      <c r="E119" s="9">
        <v>19.93</v>
      </c>
      <c r="F119" s="9">
        <v>49.25</v>
      </c>
      <c r="G119" s="9">
        <v>20.2</v>
      </c>
      <c r="H119" s="9">
        <v>15.05</v>
      </c>
      <c r="I119" s="9">
        <f t="shared" si="3"/>
        <v>5.1499999999999986</v>
      </c>
      <c r="J119" s="14"/>
      <c r="K119" s="1"/>
    </row>
    <row r="120" spans="2:11" x14ac:dyDescent="0.25">
      <c r="B120" s="3">
        <v>0.39930555555555558</v>
      </c>
      <c r="C120" s="4">
        <v>13.18</v>
      </c>
      <c r="D120" s="4">
        <f t="shared" si="2"/>
        <v>7.3599999999999994</v>
      </c>
      <c r="E120" s="4">
        <v>20.54</v>
      </c>
      <c r="F120" s="4">
        <v>49.21</v>
      </c>
      <c r="G120" s="4">
        <v>20.5</v>
      </c>
      <c r="H120" s="4">
        <v>15.06</v>
      </c>
      <c r="I120" s="4">
        <f t="shared" si="3"/>
        <v>5.4399999999999995</v>
      </c>
      <c r="J120" s="14"/>
      <c r="K120" s="1"/>
    </row>
    <row r="121" spans="2:11" x14ac:dyDescent="0.25">
      <c r="B121" s="8">
        <v>0.40277777777777773</v>
      </c>
      <c r="C121" s="9">
        <v>12.6</v>
      </c>
      <c r="D121" s="9">
        <f t="shared" si="2"/>
        <v>7.3600000000000012</v>
      </c>
      <c r="E121" s="9">
        <v>19.96</v>
      </c>
      <c r="F121" s="9">
        <v>49.25</v>
      </c>
      <c r="G121" s="9">
        <v>20.21</v>
      </c>
      <c r="H121" s="9">
        <v>15.05</v>
      </c>
      <c r="I121" s="9">
        <f t="shared" si="3"/>
        <v>5.16</v>
      </c>
      <c r="J121" s="14"/>
      <c r="K121" s="1"/>
    </row>
    <row r="122" spans="2:11" x14ac:dyDescent="0.25">
      <c r="B122" s="3">
        <v>0.40625</v>
      </c>
      <c r="C122" s="4">
        <v>12.45</v>
      </c>
      <c r="D122" s="4">
        <f t="shared" si="2"/>
        <v>7.3599999999999994</v>
      </c>
      <c r="E122" s="4">
        <v>19.809999999999999</v>
      </c>
      <c r="F122" s="4">
        <v>49.26</v>
      </c>
      <c r="G122" s="4">
        <v>20.14</v>
      </c>
      <c r="H122" s="4">
        <v>15.05</v>
      </c>
      <c r="I122" s="4">
        <f t="shared" si="3"/>
        <v>5.09</v>
      </c>
      <c r="J122" s="14"/>
      <c r="K122" s="1"/>
    </row>
    <row r="123" spans="2:11" x14ac:dyDescent="0.25">
      <c r="B123" s="8">
        <v>0.40972222222222227</v>
      </c>
      <c r="C123" s="9">
        <v>12.55</v>
      </c>
      <c r="D123" s="9">
        <f t="shared" si="2"/>
        <v>7.3599999999999994</v>
      </c>
      <c r="E123" s="9">
        <v>19.91</v>
      </c>
      <c r="F123" s="9">
        <v>49.25</v>
      </c>
      <c r="G123" s="9">
        <v>20.190000000000001</v>
      </c>
      <c r="H123" s="9">
        <v>15.05</v>
      </c>
      <c r="I123" s="9">
        <f t="shared" si="3"/>
        <v>5.1400000000000006</v>
      </c>
      <c r="J123" s="14"/>
      <c r="K123" s="1"/>
    </row>
    <row r="124" spans="2:11" x14ac:dyDescent="0.25">
      <c r="B124" s="3">
        <v>0.41319444444444442</v>
      </c>
      <c r="C124" s="4">
        <v>12.88</v>
      </c>
      <c r="D124" s="4">
        <f t="shared" si="2"/>
        <v>7.3599999999999977</v>
      </c>
      <c r="E124" s="4">
        <v>20.239999999999998</v>
      </c>
      <c r="F124" s="4">
        <v>49.23</v>
      </c>
      <c r="G124" s="4">
        <v>20.350000000000001</v>
      </c>
      <c r="H124" s="4">
        <v>15.06</v>
      </c>
      <c r="I124" s="4">
        <f t="shared" si="3"/>
        <v>5.2900000000000009</v>
      </c>
      <c r="J124" s="14"/>
      <c r="K124" s="1"/>
    </row>
    <row r="125" spans="2:11" x14ac:dyDescent="0.25">
      <c r="B125" s="8">
        <v>0.41666666666666669</v>
      </c>
      <c r="C125" s="9">
        <v>13.28</v>
      </c>
      <c r="D125" s="9">
        <f t="shared" si="2"/>
        <v>7.3600000000000012</v>
      </c>
      <c r="E125" s="9">
        <v>20.64</v>
      </c>
      <c r="F125" s="9">
        <v>49.2</v>
      </c>
      <c r="G125" s="9">
        <v>20.55</v>
      </c>
      <c r="H125" s="9">
        <v>15.06</v>
      </c>
      <c r="I125" s="9">
        <f t="shared" si="3"/>
        <v>5.49</v>
      </c>
      <c r="J125" s="14"/>
      <c r="K125" s="1"/>
    </row>
    <row r="126" spans="2:11" x14ac:dyDescent="0.25">
      <c r="B126" s="3">
        <v>0.4201388888888889</v>
      </c>
      <c r="C126" s="4">
        <v>12.85</v>
      </c>
      <c r="D126" s="4">
        <f t="shared" si="2"/>
        <v>7.3600000000000012</v>
      </c>
      <c r="E126" s="4">
        <v>20.21</v>
      </c>
      <c r="F126" s="4">
        <v>49.23</v>
      </c>
      <c r="G126" s="4">
        <v>20.34</v>
      </c>
      <c r="H126" s="4">
        <v>15.06</v>
      </c>
      <c r="I126" s="4">
        <f t="shared" si="3"/>
        <v>5.2799999999999994</v>
      </c>
      <c r="J126" s="14"/>
      <c r="K126" s="1"/>
    </row>
    <row r="127" spans="2:11" x14ac:dyDescent="0.25">
      <c r="B127" s="8">
        <v>0.4236111111111111</v>
      </c>
      <c r="C127" s="9">
        <v>12.73</v>
      </c>
      <c r="D127" s="9">
        <f t="shared" si="2"/>
        <v>7.3499999999999979</v>
      </c>
      <c r="E127" s="9">
        <v>20.079999999999998</v>
      </c>
      <c r="F127" s="9">
        <v>49.24</v>
      </c>
      <c r="G127" s="9">
        <v>20.27</v>
      </c>
      <c r="H127" s="9">
        <v>15.05</v>
      </c>
      <c r="I127" s="9">
        <f t="shared" si="3"/>
        <v>5.2199999999999989</v>
      </c>
      <c r="J127" s="14"/>
      <c r="K127" s="1"/>
    </row>
    <row r="128" spans="2:11" x14ac:dyDescent="0.25">
      <c r="B128" s="3">
        <v>0.42708333333333331</v>
      </c>
      <c r="C128" s="4">
        <v>13.18</v>
      </c>
      <c r="D128" s="4">
        <f t="shared" si="2"/>
        <v>7.3599999999999994</v>
      </c>
      <c r="E128" s="4">
        <v>20.54</v>
      </c>
      <c r="F128" s="4">
        <v>49.21</v>
      </c>
      <c r="G128" s="4">
        <v>20.5</v>
      </c>
      <c r="H128" s="4">
        <v>15.06</v>
      </c>
      <c r="I128" s="4">
        <f t="shared" si="3"/>
        <v>5.4399999999999995</v>
      </c>
      <c r="J128" s="14"/>
      <c r="K128" s="1"/>
    </row>
    <row r="129" spans="2:11" x14ac:dyDescent="0.25">
      <c r="B129" s="8">
        <v>0.43055555555555558</v>
      </c>
      <c r="C129" s="9">
        <v>13.15</v>
      </c>
      <c r="D129" s="9">
        <f t="shared" si="2"/>
        <v>7.3600000000000012</v>
      </c>
      <c r="E129" s="9">
        <v>20.51</v>
      </c>
      <c r="F129" s="9">
        <v>49.21</v>
      </c>
      <c r="G129" s="9">
        <v>20.49</v>
      </c>
      <c r="H129" s="9">
        <v>15.06</v>
      </c>
      <c r="I129" s="9">
        <f t="shared" si="3"/>
        <v>5.4299999999999979</v>
      </c>
      <c r="J129" s="14"/>
      <c r="K129" s="1"/>
    </row>
    <row r="130" spans="2:11" x14ac:dyDescent="0.25">
      <c r="B130" s="3">
        <v>0.43402777777777773</v>
      </c>
      <c r="C130" s="4">
        <v>13.13</v>
      </c>
      <c r="D130" s="4">
        <f t="shared" si="2"/>
        <v>7.3599999999999977</v>
      </c>
      <c r="E130" s="4">
        <v>20.49</v>
      </c>
      <c r="F130" s="4">
        <v>49.21</v>
      </c>
      <c r="G130" s="4">
        <v>20.48</v>
      </c>
      <c r="H130" s="4">
        <v>15.06</v>
      </c>
      <c r="I130" s="4">
        <f t="shared" si="3"/>
        <v>5.42</v>
      </c>
      <c r="J130" s="14"/>
      <c r="K130" s="1"/>
    </row>
    <row r="131" spans="2:11" x14ac:dyDescent="0.25">
      <c r="B131" s="8">
        <v>0.4375</v>
      </c>
      <c r="C131" s="9">
        <v>12.95</v>
      </c>
      <c r="D131" s="9">
        <f t="shared" si="2"/>
        <v>7.3599999999999994</v>
      </c>
      <c r="E131" s="9">
        <v>20.309999999999999</v>
      </c>
      <c r="F131" s="9">
        <v>49.22</v>
      </c>
      <c r="G131" s="9">
        <v>20.39</v>
      </c>
      <c r="H131" s="9">
        <v>15.06</v>
      </c>
      <c r="I131" s="9">
        <f t="shared" si="3"/>
        <v>5.33</v>
      </c>
      <c r="J131" s="14"/>
      <c r="K131" s="1"/>
    </row>
    <row r="132" spans="2:11" x14ac:dyDescent="0.25">
      <c r="B132" s="3">
        <v>0.44097222222222227</v>
      </c>
      <c r="C132" s="4">
        <v>13.08</v>
      </c>
      <c r="D132" s="4">
        <f t="shared" si="2"/>
        <v>7.3600000000000012</v>
      </c>
      <c r="E132" s="4">
        <v>20.440000000000001</v>
      </c>
      <c r="F132" s="4">
        <v>49.21</v>
      </c>
      <c r="G132" s="4">
        <v>20.45</v>
      </c>
      <c r="H132" s="4">
        <v>15.06</v>
      </c>
      <c r="I132" s="4">
        <f t="shared" si="3"/>
        <v>5.3899999999999988</v>
      </c>
      <c r="J132" s="14"/>
      <c r="K132" s="1"/>
    </row>
    <row r="133" spans="2:11" x14ac:dyDescent="0.25">
      <c r="B133" s="8">
        <v>0.44444444444444442</v>
      </c>
      <c r="C133" s="9">
        <v>13.6</v>
      </c>
      <c r="D133" s="9">
        <f t="shared" si="2"/>
        <v>7.3699999999999992</v>
      </c>
      <c r="E133" s="9">
        <v>20.97</v>
      </c>
      <c r="F133" s="9">
        <v>49.17</v>
      </c>
      <c r="G133" s="9">
        <v>20.72</v>
      </c>
      <c r="H133" s="9">
        <v>15.07</v>
      </c>
      <c r="I133" s="9">
        <f t="shared" si="3"/>
        <v>5.6499999999999986</v>
      </c>
      <c r="J133" s="14"/>
      <c r="K133" s="1"/>
    </row>
    <row r="134" spans="2:11" x14ac:dyDescent="0.25">
      <c r="B134" s="3">
        <v>0.44791666666666669</v>
      </c>
      <c r="C134" s="4">
        <v>13.9</v>
      </c>
      <c r="D134" s="4">
        <f t="shared" ref="D134:D197" si="4">E134-C134</f>
        <v>7.3699999999999992</v>
      </c>
      <c r="E134" s="4">
        <v>21.27</v>
      </c>
      <c r="F134" s="4">
        <v>49.15</v>
      </c>
      <c r="G134" s="4">
        <v>20.88</v>
      </c>
      <c r="H134" s="4">
        <v>15.07</v>
      </c>
      <c r="I134" s="4">
        <f t="shared" ref="I134:I197" si="5">G134-H134</f>
        <v>5.8099999999999987</v>
      </c>
      <c r="J134" s="14"/>
      <c r="K134" s="1"/>
    </row>
    <row r="135" spans="2:11" x14ac:dyDescent="0.25">
      <c r="B135" s="8">
        <v>0.4513888888888889</v>
      </c>
      <c r="C135" s="9">
        <v>14.4</v>
      </c>
      <c r="D135" s="9">
        <f t="shared" si="4"/>
        <v>7.3699999999999992</v>
      </c>
      <c r="E135" s="9">
        <v>21.77</v>
      </c>
      <c r="F135" s="9">
        <v>49.11</v>
      </c>
      <c r="G135" s="9">
        <v>21.14</v>
      </c>
      <c r="H135" s="9">
        <v>15.08</v>
      </c>
      <c r="I135" s="9">
        <f t="shared" si="5"/>
        <v>6.0600000000000005</v>
      </c>
      <c r="J135" s="14"/>
      <c r="K135" s="1"/>
    </row>
    <row r="136" spans="2:11" x14ac:dyDescent="0.25">
      <c r="B136" s="3">
        <v>0.4548611111111111</v>
      </c>
      <c r="C136" s="4">
        <v>14.98</v>
      </c>
      <c r="D136" s="4">
        <f t="shared" si="4"/>
        <v>7.370000000000001</v>
      </c>
      <c r="E136" s="4">
        <v>22.35</v>
      </c>
      <c r="F136" s="4">
        <v>49.07</v>
      </c>
      <c r="G136" s="4">
        <v>21.45</v>
      </c>
      <c r="H136" s="4">
        <v>15.09</v>
      </c>
      <c r="I136" s="4">
        <f t="shared" si="5"/>
        <v>6.3599999999999994</v>
      </c>
      <c r="J136" s="14"/>
      <c r="K136" s="1"/>
    </row>
    <row r="137" spans="2:11" x14ac:dyDescent="0.25">
      <c r="B137" s="8">
        <v>0.45833333333333331</v>
      </c>
      <c r="C137" s="9">
        <v>14.98</v>
      </c>
      <c r="D137" s="9">
        <f t="shared" si="4"/>
        <v>7.370000000000001</v>
      </c>
      <c r="E137" s="9">
        <v>22.35</v>
      </c>
      <c r="F137" s="9">
        <v>49.07</v>
      </c>
      <c r="G137" s="9">
        <v>21.45</v>
      </c>
      <c r="H137" s="9">
        <v>15.09</v>
      </c>
      <c r="I137" s="9">
        <f t="shared" si="5"/>
        <v>6.3599999999999994</v>
      </c>
      <c r="J137" s="14"/>
      <c r="K137" s="1"/>
    </row>
    <row r="138" spans="2:11" x14ac:dyDescent="0.25">
      <c r="B138" s="3">
        <v>0.46180555555555558</v>
      </c>
      <c r="C138" s="4">
        <v>15.75</v>
      </c>
      <c r="D138" s="4">
        <f t="shared" si="4"/>
        <v>7.379999999999999</v>
      </c>
      <c r="E138" s="4">
        <v>23.13</v>
      </c>
      <c r="F138" s="4">
        <v>49.01</v>
      </c>
      <c r="G138" s="4">
        <v>21.88</v>
      </c>
      <c r="H138" s="4">
        <v>15.1</v>
      </c>
      <c r="I138" s="4">
        <f t="shared" si="5"/>
        <v>6.7799999999999994</v>
      </c>
      <c r="J138" s="14"/>
      <c r="K138" s="1"/>
    </row>
    <row r="139" spans="2:11" x14ac:dyDescent="0.25">
      <c r="B139" s="8">
        <v>0.46527777777777773</v>
      </c>
      <c r="C139" s="9">
        <v>14.8</v>
      </c>
      <c r="D139" s="9">
        <f t="shared" si="4"/>
        <v>7.379999999999999</v>
      </c>
      <c r="E139" s="9">
        <v>22.18</v>
      </c>
      <c r="F139" s="9">
        <v>49.08</v>
      </c>
      <c r="G139" s="9">
        <v>21.36</v>
      </c>
      <c r="H139" s="9">
        <v>15.09</v>
      </c>
      <c r="I139" s="9">
        <f t="shared" si="5"/>
        <v>6.27</v>
      </c>
      <c r="J139" s="14"/>
      <c r="K139" s="1"/>
    </row>
    <row r="140" spans="2:11" x14ac:dyDescent="0.25">
      <c r="B140" s="3">
        <v>0.46875</v>
      </c>
      <c r="C140" s="4">
        <v>14.8</v>
      </c>
      <c r="D140" s="4">
        <f t="shared" si="4"/>
        <v>7.379999999999999</v>
      </c>
      <c r="E140" s="4">
        <v>22.18</v>
      </c>
      <c r="F140" s="4">
        <v>49.08</v>
      </c>
      <c r="G140" s="4">
        <v>21.36</v>
      </c>
      <c r="H140" s="4">
        <v>15.09</v>
      </c>
      <c r="I140" s="4">
        <f t="shared" si="5"/>
        <v>6.27</v>
      </c>
      <c r="J140" s="14"/>
      <c r="K140" s="1"/>
    </row>
    <row r="141" spans="2:11" x14ac:dyDescent="0.25">
      <c r="B141" s="8">
        <v>0.47222222222222227</v>
      </c>
      <c r="C141" s="9">
        <v>15.35</v>
      </c>
      <c r="D141" s="9">
        <f t="shared" si="4"/>
        <v>7.3800000000000008</v>
      </c>
      <c r="E141" s="9">
        <v>22.73</v>
      </c>
      <c r="F141" s="9">
        <v>49.04</v>
      </c>
      <c r="G141" s="9">
        <v>21.66</v>
      </c>
      <c r="H141" s="9">
        <v>15.09</v>
      </c>
      <c r="I141" s="9">
        <f t="shared" si="5"/>
        <v>6.57</v>
      </c>
      <c r="J141" s="14"/>
      <c r="K141" s="1"/>
    </row>
    <row r="142" spans="2:11" x14ac:dyDescent="0.25">
      <c r="B142" s="3">
        <v>0.47569444444444442</v>
      </c>
      <c r="C142" s="4">
        <v>16.3</v>
      </c>
      <c r="D142" s="4">
        <f t="shared" si="4"/>
        <v>7.3900000000000006</v>
      </c>
      <c r="E142" s="4">
        <v>23.69</v>
      </c>
      <c r="F142" s="4">
        <v>48.96</v>
      </c>
      <c r="G142" s="4">
        <v>22.2</v>
      </c>
      <c r="H142" s="4">
        <v>15.11</v>
      </c>
      <c r="I142" s="4">
        <f t="shared" si="5"/>
        <v>7.09</v>
      </c>
      <c r="J142" s="14"/>
      <c r="K142" s="1"/>
    </row>
    <row r="143" spans="2:11" x14ac:dyDescent="0.25">
      <c r="B143" s="8">
        <v>0.47916666666666669</v>
      </c>
      <c r="C143" s="9">
        <v>17.25</v>
      </c>
      <c r="D143" s="9">
        <f t="shared" si="4"/>
        <v>7.3999999999999986</v>
      </c>
      <c r="E143" s="9">
        <v>24.65</v>
      </c>
      <c r="F143" s="9">
        <v>48.89</v>
      </c>
      <c r="G143" s="9">
        <v>22.75</v>
      </c>
      <c r="H143" s="9">
        <v>15.13</v>
      </c>
      <c r="I143" s="9">
        <f t="shared" si="5"/>
        <v>7.6199999999999992</v>
      </c>
      <c r="J143" s="14"/>
      <c r="K143" s="1"/>
    </row>
    <row r="144" spans="2:11" x14ac:dyDescent="0.25">
      <c r="B144" s="3">
        <v>0.4826388888888889</v>
      </c>
      <c r="C144" s="4">
        <v>17.2</v>
      </c>
      <c r="D144" s="4">
        <f t="shared" si="4"/>
        <v>7.4000000000000021</v>
      </c>
      <c r="E144" s="4">
        <v>24.6</v>
      </c>
      <c r="F144" s="4">
        <v>48.89</v>
      </c>
      <c r="G144" s="4">
        <v>22.72</v>
      </c>
      <c r="H144" s="4">
        <v>15.13</v>
      </c>
      <c r="I144" s="4">
        <f t="shared" si="5"/>
        <v>7.5899999999999981</v>
      </c>
      <c r="J144" s="14"/>
      <c r="K144" s="1"/>
    </row>
    <row r="145" spans="2:11" x14ac:dyDescent="0.25">
      <c r="B145" s="8">
        <v>0.4861111111111111</v>
      </c>
      <c r="C145" s="9">
        <v>17.48</v>
      </c>
      <c r="D145" s="9">
        <f t="shared" si="4"/>
        <v>7.3900000000000006</v>
      </c>
      <c r="E145" s="9">
        <v>24.87</v>
      </c>
      <c r="F145" s="9">
        <v>48.87</v>
      </c>
      <c r="G145" s="9">
        <v>22.89</v>
      </c>
      <c r="H145" s="9">
        <v>15.13</v>
      </c>
      <c r="I145" s="9">
        <f t="shared" si="5"/>
        <v>7.76</v>
      </c>
      <c r="J145" s="14"/>
      <c r="K145" s="1"/>
    </row>
    <row r="146" spans="2:11" x14ac:dyDescent="0.25">
      <c r="B146" s="3">
        <v>0.48958333333333331</v>
      </c>
      <c r="C146" s="4">
        <v>17.95</v>
      </c>
      <c r="D146" s="4">
        <f t="shared" si="4"/>
        <v>7.4000000000000021</v>
      </c>
      <c r="E146" s="4">
        <v>25.35</v>
      </c>
      <c r="F146" s="4">
        <v>48.83</v>
      </c>
      <c r="G146" s="4">
        <v>23.18</v>
      </c>
      <c r="H146" s="4">
        <v>15.14</v>
      </c>
      <c r="I146" s="4">
        <f t="shared" si="5"/>
        <v>8.0399999999999991</v>
      </c>
      <c r="J146" s="14"/>
      <c r="K146" s="1"/>
    </row>
    <row r="147" spans="2:11" x14ac:dyDescent="0.25">
      <c r="B147" s="8">
        <v>0.49305555555555558</v>
      </c>
      <c r="C147" s="9">
        <v>18.2</v>
      </c>
      <c r="D147" s="9">
        <f t="shared" si="4"/>
        <v>7.41</v>
      </c>
      <c r="E147" s="9">
        <v>25.61</v>
      </c>
      <c r="F147" s="9">
        <v>48.8</v>
      </c>
      <c r="G147" s="9">
        <v>23.33</v>
      </c>
      <c r="H147" s="9">
        <v>15.15</v>
      </c>
      <c r="I147" s="9">
        <f t="shared" si="5"/>
        <v>8.1799999999999979</v>
      </c>
      <c r="J147" s="14"/>
      <c r="K147" s="1"/>
    </row>
    <row r="148" spans="2:11" x14ac:dyDescent="0.25">
      <c r="B148" s="3">
        <v>0.49652777777777773</v>
      </c>
      <c r="C148" s="4">
        <v>18.579999999999998</v>
      </c>
      <c r="D148" s="4">
        <f t="shared" si="4"/>
        <v>7.4000000000000021</v>
      </c>
      <c r="E148" s="4">
        <v>25.98</v>
      </c>
      <c r="F148" s="4">
        <v>48.77</v>
      </c>
      <c r="G148" s="4">
        <v>23.56</v>
      </c>
      <c r="H148" s="4">
        <v>15.16</v>
      </c>
      <c r="I148" s="4">
        <f t="shared" si="5"/>
        <v>8.3999999999999986</v>
      </c>
      <c r="J148" s="14"/>
      <c r="K148" s="1"/>
    </row>
    <row r="149" spans="2:11" x14ac:dyDescent="0.25">
      <c r="B149" s="8">
        <v>0.5</v>
      </c>
      <c r="C149" s="9">
        <v>19.25</v>
      </c>
      <c r="D149" s="9">
        <f t="shared" si="4"/>
        <v>7.4200000000000017</v>
      </c>
      <c r="E149" s="9">
        <v>26.67</v>
      </c>
      <c r="F149" s="9">
        <v>48.71</v>
      </c>
      <c r="G149" s="9">
        <v>24</v>
      </c>
      <c r="H149" s="9">
        <v>15.18</v>
      </c>
      <c r="I149" s="9">
        <f t="shared" si="5"/>
        <v>8.82</v>
      </c>
      <c r="J149" s="14"/>
      <c r="K149" s="1"/>
    </row>
    <row r="150" spans="2:11" x14ac:dyDescent="0.25">
      <c r="B150" s="3">
        <v>0.50347222222222221</v>
      </c>
      <c r="C150" s="4">
        <v>18.2</v>
      </c>
      <c r="D150" s="4">
        <f t="shared" si="4"/>
        <v>7.41</v>
      </c>
      <c r="E150" s="4">
        <v>25.61</v>
      </c>
      <c r="F150" s="4">
        <v>48.8</v>
      </c>
      <c r="G150" s="4">
        <v>23.33</v>
      </c>
      <c r="H150" s="4">
        <v>15.15</v>
      </c>
      <c r="I150" s="4">
        <f t="shared" si="5"/>
        <v>8.1799999999999979</v>
      </c>
      <c r="J150" s="14"/>
      <c r="K150" s="1"/>
    </row>
    <row r="151" spans="2:11" x14ac:dyDescent="0.25">
      <c r="B151" s="8">
        <v>0.50694444444444442</v>
      </c>
      <c r="C151" s="9">
        <v>19.7</v>
      </c>
      <c r="D151" s="9">
        <f t="shared" si="4"/>
        <v>7.4200000000000017</v>
      </c>
      <c r="E151" s="9">
        <v>27.12</v>
      </c>
      <c r="F151" s="9">
        <v>48.67</v>
      </c>
      <c r="G151" s="9">
        <v>24.3</v>
      </c>
      <c r="H151" s="9">
        <v>15.19</v>
      </c>
      <c r="I151" s="9">
        <f t="shared" si="5"/>
        <v>9.1100000000000012</v>
      </c>
      <c r="J151" s="14"/>
      <c r="K151" s="1"/>
    </row>
    <row r="152" spans="2:11" x14ac:dyDescent="0.25">
      <c r="B152" s="3">
        <v>0.51041666666666663</v>
      </c>
      <c r="C152" s="4">
        <v>19.68</v>
      </c>
      <c r="D152" s="4">
        <f t="shared" si="4"/>
        <v>7.4200000000000017</v>
      </c>
      <c r="E152" s="4">
        <v>27.1</v>
      </c>
      <c r="F152" s="4">
        <v>48.67</v>
      </c>
      <c r="G152" s="4">
        <v>24.28</v>
      </c>
      <c r="H152" s="4">
        <v>15.19</v>
      </c>
      <c r="I152" s="4">
        <f t="shared" si="5"/>
        <v>9.0900000000000016</v>
      </c>
      <c r="J152" s="14"/>
      <c r="K152" s="1"/>
    </row>
    <row r="153" spans="2:11" x14ac:dyDescent="0.25">
      <c r="B153" s="8">
        <v>0.51388888888888895</v>
      </c>
      <c r="C153" s="9">
        <v>18.600000000000001</v>
      </c>
      <c r="D153" s="9">
        <f t="shared" si="4"/>
        <v>7.41</v>
      </c>
      <c r="E153" s="9">
        <v>26.01</v>
      </c>
      <c r="F153" s="9">
        <v>48.77</v>
      </c>
      <c r="G153" s="9">
        <v>23.58</v>
      </c>
      <c r="H153" s="9">
        <v>15.16</v>
      </c>
      <c r="I153" s="9">
        <f t="shared" si="5"/>
        <v>8.4199999999999982</v>
      </c>
      <c r="J153" s="14"/>
      <c r="K153" s="1"/>
    </row>
    <row r="154" spans="2:11" x14ac:dyDescent="0.25">
      <c r="B154" s="3">
        <v>0.51736111111111105</v>
      </c>
      <c r="C154" s="4">
        <v>17.649999999999999</v>
      </c>
      <c r="D154" s="4">
        <f t="shared" si="4"/>
        <v>7.4000000000000021</v>
      </c>
      <c r="E154" s="4">
        <v>25.05</v>
      </c>
      <c r="F154" s="4">
        <v>48.85</v>
      </c>
      <c r="G154" s="4">
        <v>22.99</v>
      </c>
      <c r="H154" s="4">
        <v>15.13</v>
      </c>
      <c r="I154" s="4">
        <f t="shared" si="5"/>
        <v>7.8599999999999977</v>
      </c>
      <c r="J154" s="14"/>
      <c r="K154" s="1"/>
    </row>
    <row r="155" spans="2:11" x14ac:dyDescent="0.25">
      <c r="B155" s="8">
        <v>0.52083333333333337</v>
      </c>
      <c r="C155" s="9">
        <v>16.13</v>
      </c>
      <c r="D155" s="9">
        <f t="shared" si="4"/>
        <v>7.3800000000000026</v>
      </c>
      <c r="E155" s="9">
        <v>23.51</v>
      </c>
      <c r="F155" s="9">
        <v>48.98</v>
      </c>
      <c r="G155" s="9">
        <v>22.1</v>
      </c>
      <c r="H155" s="9">
        <v>15.11</v>
      </c>
      <c r="I155" s="9">
        <f t="shared" si="5"/>
        <v>6.990000000000002</v>
      </c>
      <c r="J155" s="14"/>
      <c r="K155" s="1"/>
    </row>
    <row r="156" spans="2:11" x14ac:dyDescent="0.25">
      <c r="B156" s="3">
        <v>0.52430555555555558</v>
      </c>
      <c r="C156" s="4">
        <v>16.100000000000001</v>
      </c>
      <c r="D156" s="4">
        <f t="shared" si="4"/>
        <v>7.389999999999997</v>
      </c>
      <c r="E156" s="4">
        <v>23.49</v>
      </c>
      <c r="F156" s="4">
        <v>48.98</v>
      </c>
      <c r="G156" s="4">
        <v>22.08</v>
      </c>
      <c r="H156" s="4">
        <v>15.11</v>
      </c>
      <c r="I156" s="4">
        <f t="shared" si="5"/>
        <v>6.9699999999999989</v>
      </c>
      <c r="J156" s="14"/>
      <c r="K156" s="1"/>
    </row>
    <row r="157" spans="2:11" x14ac:dyDescent="0.25">
      <c r="B157" s="8">
        <v>0.52777777777777779</v>
      </c>
      <c r="C157" s="9">
        <v>15.85</v>
      </c>
      <c r="D157" s="9">
        <f t="shared" si="4"/>
        <v>7.3800000000000008</v>
      </c>
      <c r="E157" s="9">
        <v>23.23</v>
      </c>
      <c r="F157" s="9">
        <v>49</v>
      </c>
      <c r="G157" s="9">
        <v>21.94</v>
      </c>
      <c r="H157" s="9">
        <v>15.1</v>
      </c>
      <c r="I157" s="9">
        <f t="shared" si="5"/>
        <v>6.8400000000000016</v>
      </c>
      <c r="J157" s="14"/>
      <c r="K157" s="1"/>
    </row>
    <row r="158" spans="2:11" x14ac:dyDescent="0.25">
      <c r="B158" s="3">
        <v>0.53125</v>
      </c>
      <c r="C158" s="4">
        <v>14.93</v>
      </c>
      <c r="D158" s="4">
        <f t="shared" si="4"/>
        <v>7.370000000000001</v>
      </c>
      <c r="E158" s="4">
        <v>22.3</v>
      </c>
      <c r="F158" s="4">
        <v>49.07</v>
      </c>
      <c r="G158" s="4">
        <v>21.43</v>
      </c>
      <c r="H158" s="4">
        <v>15.09</v>
      </c>
      <c r="I158" s="4">
        <f t="shared" si="5"/>
        <v>6.34</v>
      </c>
      <c r="J158" s="14"/>
      <c r="K158" s="1"/>
    </row>
    <row r="159" spans="2:11" x14ac:dyDescent="0.25">
      <c r="B159" s="8">
        <v>0.53472222222222221</v>
      </c>
      <c r="C159" s="9">
        <v>14.95</v>
      </c>
      <c r="D159" s="9">
        <f t="shared" si="4"/>
        <v>7.379999999999999</v>
      </c>
      <c r="E159" s="9">
        <v>22.33</v>
      </c>
      <c r="F159" s="9">
        <v>49.07</v>
      </c>
      <c r="G159" s="9">
        <v>21.44</v>
      </c>
      <c r="H159" s="9">
        <v>15.09</v>
      </c>
      <c r="I159" s="9">
        <f t="shared" si="5"/>
        <v>6.3500000000000014</v>
      </c>
      <c r="J159" s="14"/>
      <c r="K159" s="1"/>
    </row>
    <row r="160" spans="2:11" x14ac:dyDescent="0.25">
      <c r="B160" s="3">
        <v>0.53819444444444442</v>
      </c>
      <c r="C160" s="4">
        <v>15.23</v>
      </c>
      <c r="D160" s="4">
        <f t="shared" si="4"/>
        <v>7.370000000000001</v>
      </c>
      <c r="E160" s="4">
        <v>22.6</v>
      </c>
      <c r="F160" s="4">
        <v>49.05</v>
      </c>
      <c r="G160" s="4">
        <v>21.59</v>
      </c>
      <c r="H160" s="4">
        <v>15.09</v>
      </c>
      <c r="I160" s="4">
        <f t="shared" si="5"/>
        <v>6.5</v>
      </c>
      <c r="J160" s="14"/>
      <c r="K160" s="1"/>
    </row>
    <row r="161" spans="2:11" x14ac:dyDescent="0.25">
      <c r="B161" s="8">
        <v>0.54166666666666663</v>
      </c>
      <c r="C161" s="9">
        <v>15.43</v>
      </c>
      <c r="D161" s="9">
        <f t="shared" si="4"/>
        <v>7.379999999999999</v>
      </c>
      <c r="E161" s="9">
        <v>22.81</v>
      </c>
      <c r="F161" s="9">
        <v>49.04</v>
      </c>
      <c r="G161" s="9">
        <v>21.7</v>
      </c>
      <c r="H161" s="9">
        <v>15.1</v>
      </c>
      <c r="I161" s="9">
        <f t="shared" si="5"/>
        <v>6.6</v>
      </c>
      <c r="J161" s="14"/>
      <c r="K161" s="1"/>
    </row>
    <row r="162" spans="2:11" x14ac:dyDescent="0.25">
      <c r="B162" s="3">
        <v>0.54513888888888895</v>
      </c>
      <c r="C162" s="4">
        <v>16.579999999999998</v>
      </c>
      <c r="D162" s="4">
        <f t="shared" si="4"/>
        <v>7.3900000000000006</v>
      </c>
      <c r="E162" s="4">
        <v>23.97</v>
      </c>
      <c r="F162" s="4">
        <v>48.94</v>
      </c>
      <c r="G162" s="4">
        <v>22.35</v>
      </c>
      <c r="H162" s="4">
        <v>15.12</v>
      </c>
      <c r="I162" s="4">
        <f t="shared" si="5"/>
        <v>7.2300000000000022</v>
      </c>
      <c r="J162" s="14"/>
      <c r="K162" s="1"/>
    </row>
    <row r="163" spans="2:11" x14ac:dyDescent="0.25">
      <c r="B163" s="8">
        <v>0.54861111111111105</v>
      </c>
      <c r="C163" s="9">
        <v>15.85</v>
      </c>
      <c r="D163" s="9">
        <f t="shared" si="4"/>
        <v>7.3800000000000008</v>
      </c>
      <c r="E163" s="9">
        <v>23.23</v>
      </c>
      <c r="F163" s="9">
        <v>49</v>
      </c>
      <c r="G163" s="9">
        <v>21.94</v>
      </c>
      <c r="H163" s="9">
        <v>15.1</v>
      </c>
      <c r="I163" s="9">
        <f t="shared" si="5"/>
        <v>6.8400000000000016</v>
      </c>
      <c r="J163" s="14"/>
      <c r="K163" s="1"/>
    </row>
    <row r="164" spans="2:11" x14ac:dyDescent="0.25">
      <c r="B164" s="3">
        <v>0.55208333333333337</v>
      </c>
      <c r="C164" s="4">
        <v>16.13</v>
      </c>
      <c r="D164" s="4">
        <f t="shared" si="4"/>
        <v>7.3800000000000026</v>
      </c>
      <c r="E164" s="4">
        <v>23.51</v>
      </c>
      <c r="F164" s="4">
        <v>48.98</v>
      </c>
      <c r="G164" s="4">
        <v>22.1</v>
      </c>
      <c r="H164" s="4">
        <v>15.11</v>
      </c>
      <c r="I164" s="4">
        <f t="shared" si="5"/>
        <v>6.990000000000002</v>
      </c>
      <c r="J164" s="14"/>
      <c r="K164" s="1"/>
    </row>
    <row r="165" spans="2:11" x14ac:dyDescent="0.25">
      <c r="B165" s="8">
        <v>0.55555555555555558</v>
      </c>
      <c r="C165" s="9">
        <v>16.38</v>
      </c>
      <c r="D165" s="9">
        <f t="shared" si="4"/>
        <v>7.3800000000000026</v>
      </c>
      <c r="E165" s="9">
        <v>23.76</v>
      </c>
      <c r="F165" s="9">
        <v>48.96</v>
      </c>
      <c r="G165" s="9">
        <v>22.24</v>
      </c>
      <c r="H165" s="9">
        <v>15.11</v>
      </c>
      <c r="I165" s="9">
        <f t="shared" si="5"/>
        <v>7.129999999999999</v>
      </c>
      <c r="J165" s="14"/>
      <c r="K165" s="1"/>
    </row>
    <row r="166" spans="2:11" x14ac:dyDescent="0.25">
      <c r="B166" s="3">
        <v>0.55902777777777779</v>
      </c>
      <c r="C166" s="4">
        <v>16.43</v>
      </c>
      <c r="D166" s="4">
        <f t="shared" si="4"/>
        <v>7.379999999999999</v>
      </c>
      <c r="E166" s="4">
        <v>23.81</v>
      </c>
      <c r="F166" s="4">
        <v>48.95</v>
      </c>
      <c r="G166" s="4">
        <v>22.27</v>
      </c>
      <c r="H166" s="4">
        <v>15.11</v>
      </c>
      <c r="I166" s="4">
        <f t="shared" si="5"/>
        <v>7.16</v>
      </c>
      <c r="J166" s="14"/>
      <c r="K166" s="1"/>
    </row>
    <row r="167" spans="2:11" x14ac:dyDescent="0.25">
      <c r="B167" s="8">
        <v>0.5625</v>
      </c>
      <c r="C167" s="9">
        <v>17.48</v>
      </c>
      <c r="D167" s="9">
        <f t="shared" si="4"/>
        <v>7.3900000000000006</v>
      </c>
      <c r="E167" s="9">
        <v>24.87</v>
      </c>
      <c r="F167" s="9">
        <v>48.87</v>
      </c>
      <c r="G167" s="9">
        <v>22.88</v>
      </c>
      <c r="H167" s="9">
        <v>15.13</v>
      </c>
      <c r="I167" s="9">
        <f t="shared" si="5"/>
        <v>7.7499999999999982</v>
      </c>
      <c r="J167" s="14"/>
      <c r="K167" s="1"/>
    </row>
    <row r="168" spans="2:11" x14ac:dyDescent="0.25">
      <c r="B168" s="3">
        <v>0.56597222222222221</v>
      </c>
      <c r="C168" s="4">
        <v>17.3</v>
      </c>
      <c r="D168" s="4">
        <f t="shared" si="4"/>
        <v>7.3999999999999986</v>
      </c>
      <c r="E168" s="4">
        <v>24.7</v>
      </c>
      <c r="F168" s="4">
        <v>48.88</v>
      </c>
      <c r="G168" s="4">
        <v>22.78</v>
      </c>
      <c r="H168" s="4">
        <v>15.13</v>
      </c>
      <c r="I168" s="4">
        <f t="shared" si="5"/>
        <v>7.65</v>
      </c>
      <c r="J168" s="14"/>
      <c r="K168" s="1"/>
    </row>
    <row r="169" spans="2:11" x14ac:dyDescent="0.25">
      <c r="B169" s="8">
        <v>0.56944444444444442</v>
      </c>
      <c r="C169" s="9">
        <v>17.649999999999999</v>
      </c>
      <c r="D169" s="9">
        <f t="shared" si="4"/>
        <v>7.4000000000000021</v>
      </c>
      <c r="E169" s="9">
        <v>25.05</v>
      </c>
      <c r="F169" s="9">
        <v>48.85</v>
      </c>
      <c r="G169" s="9">
        <v>22.99</v>
      </c>
      <c r="H169" s="9">
        <v>15.13</v>
      </c>
      <c r="I169" s="9">
        <f t="shared" si="5"/>
        <v>7.8599999999999977</v>
      </c>
      <c r="J169" s="14"/>
      <c r="K169" s="1"/>
    </row>
    <row r="170" spans="2:11" x14ac:dyDescent="0.25">
      <c r="B170" s="3">
        <v>0.57291666666666663</v>
      </c>
      <c r="C170" s="4">
        <v>17.78</v>
      </c>
      <c r="D170" s="4">
        <f t="shared" si="4"/>
        <v>7.3999999999999986</v>
      </c>
      <c r="E170" s="4">
        <v>25.18</v>
      </c>
      <c r="F170" s="4">
        <v>48.84</v>
      </c>
      <c r="G170" s="4">
        <v>23.07</v>
      </c>
      <c r="H170" s="4">
        <v>15.14</v>
      </c>
      <c r="I170" s="4">
        <f t="shared" si="5"/>
        <v>7.93</v>
      </c>
      <c r="J170" s="14"/>
      <c r="K170" s="1"/>
    </row>
    <row r="171" spans="2:11" x14ac:dyDescent="0.25">
      <c r="B171" s="8">
        <v>0.57638888888888895</v>
      </c>
      <c r="C171" s="9">
        <v>17.55</v>
      </c>
      <c r="D171" s="9">
        <f t="shared" si="4"/>
        <v>7.3999999999999986</v>
      </c>
      <c r="E171" s="9">
        <v>24.95</v>
      </c>
      <c r="F171" s="9">
        <v>48.86</v>
      </c>
      <c r="G171" s="9">
        <v>22.93</v>
      </c>
      <c r="H171" s="9">
        <v>15.13</v>
      </c>
      <c r="I171" s="9">
        <f t="shared" si="5"/>
        <v>7.7999999999999989</v>
      </c>
      <c r="J171" s="14"/>
      <c r="K171" s="1"/>
    </row>
    <row r="172" spans="2:11" x14ac:dyDescent="0.25">
      <c r="B172" s="3">
        <v>0.57986111111111105</v>
      </c>
      <c r="C172" s="4">
        <v>17.850000000000001</v>
      </c>
      <c r="D172" s="4">
        <f t="shared" si="4"/>
        <v>7.3999999999999986</v>
      </c>
      <c r="E172" s="4">
        <v>25.25</v>
      </c>
      <c r="F172" s="4">
        <v>48.83</v>
      </c>
      <c r="G172" s="4">
        <v>23.11</v>
      </c>
      <c r="H172" s="4">
        <v>15.14</v>
      </c>
      <c r="I172" s="4">
        <f t="shared" si="5"/>
        <v>7.9699999999999989</v>
      </c>
      <c r="J172" s="14"/>
      <c r="K172" s="1"/>
    </row>
    <row r="173" spans="2:11" x14ac:dyDescent="0.25">
      <c r="B173" s="8">
        <v>0.58333333333333337</v>
      </c>
      <c r="C173" s="9">
        <v>16.13</v>
      </c>
      <c r="D173" s="9">
        <f t="shared" si="4"/>
        <v>7.3800000000000026</v>
      </c>
      <c r="E173" s="9">
        <v>23.51</v>
      </c>
      <c r="F173" s="9">
        <v>48.98</v>
      </c>
      <c r="G173" s="9">
        <v>22.1</v>
      </c>
      <c r="H173" s="9">
        <v>15.11</v>
      </c>
      <c r="I173" s="9">
        <f t="shared" si="5"/>
        <v>6.990000000000002</v>
      </c>
      <c r="J173" s="14"/>
      <c r="K173" s="1"/>
    </row>
    <row r="174" spans="2:11" x14ac:dyDescent="0.25">
      <c r="B174" s="3">
        <v>0.58680555555555558</v>
      </c>
      <c r="C174" s="4">
        <v>14.98</v>
      </c>
      <c r="D174" s="4">
        <f t="shared" si="4"/>
        <v>7.370000000000001</v>
      </c>
      <c r="E174" s="4">
        <v>22.35</v>
      </c>
      <c r="F174" s="4">
        <v>49.07</v>
      </c>
      <c r="G174" s="4">
        <v>21.45</v>
      </c>
      <c r="H174" s="4">
        <v>15.09</v>
      </c>
      <c r="I174" s="4">
        <f t="shared" si="5"/>
        <v>6.3599999999999994</v>
      </c>
      <c r="J174" s="14"/>
      <c r="K174" s="1"/>
    </row>
    <row r="175" spans="2:11" x14ac:dyDescent="0.25">
      <c r="B175" s="8">
        <v>0.59027777777777779</v>
      </c>
      <c r="C175" s="9">
        <v>15.35</v>
      </c>
      <c r="D175" s="9">
        <f t="shared" si="4"/>
        <v>7.3800000000000008</v>
      </c>
      <c r="E175" s="9">
        <v>22.73</v>
      </c>
      <c r="F175" s="9">
        <v>49.04</v>
      </c>
      <c r="G175" s="9">
        <v>21.66</v>
      </c>
      <c r="H175" s="9">
        <v>15.1</v>
      </c>
      <c r="I175" s="9">
        <f t="shared" si="5"/>
        <v>6.5600000000000005</v>
      </c>
      <c r="J175" s="14"/>
      <c r="K175" s="1"/>
    </row>
    <row r="176" spans="2:11" x14ac:dyDescent="0.25">
      <c r="B176" s="3">
        <v>0.59375</v>
      </c>
      <c r="C176" s="4">
        <v>15.53</v>
      </c>
      <c r="D176" s="4">
        <f t="shared" si="4"/>
        <v>7.3800000000000008</v>
      </c>
      <c r="E176" s="4">
        <v>22.91</v>
      </c>
      <c r="F176" s="4">
        <v>49.03</v>
      </c>
      <c r="G176" s="4">
        <v>21.75</v>
      </c>
      <c r="H176" s="4">
        <v>15.1</v>
      </c>
      <c r="I176" s="4">
        <f t="shared" si="5"/>
        <v>6.65</v>
      </c>
      <c r="J176" s="14"/>
      <c r="K176" s="1"/>
    </row>
    <row r="177" spans="2:11" x14ac:dyDescent="0.25">
      <c r="B177" s="8">
        <v>0.59722222222222221</v>
      </c>
      <c r="C177" s="9">
        <v>15.4</v>
      </c>
      <c r="D177" s="9">
        <f t="shared" si="4"/>
        <v>7.3800000000000008</v>
      </c>
      <c r="E177" s="9">
        <v>22.78</v>
      </c>
      <c r="F177" s="9">
        <v>49.04</v>
      </c>
      <c r="G177" s="9">
        <v>21.69</v>
      </c>
      <c r="H177" s="9">
        <v>15.1</v>
      </c>
      <c r="I177" s="9">
        <f t="shared" si="5"/>
        <v>6.5900000000000016</v>
      </c>
      <c r="J177" s="14"/>
      <c r="K177" s="1"/>
    </row>
    <row r="178" spans="2:11" x14ac:dyDescent="0.25">
      <c r="B178" s="3">
        <v>0.60069444444444442</v>
      </c>
      <c r="C178" s="4">
        <v>15.75</v>
      </c>
      <c r="D178" s="4">
        <f t="shared" si="4"/>
        <v>7.379999999999999</v>
      </c>
      <c r="E178" s="4">
        <v>23.13</v>
      </c>
      <c r="F178" s="4">
        <v>49.01</v>
      </c>
      <c r="G178" s="4">
        <v>21.88</v>
      </c>
      <c r="H178" s="4">
        <v>15.1</v>
      </c>
      <c r="I178" s="4">
        <f t="shared" si="5"/>
        <v>6.7799999999999994</v>
      </c>
      <c r="J178" s="14"/>
      <c r="K178" s="1"/>
    </row>
    <row r="179" spans="2:11" x14ac:dyDescent="0.25">
      <c r="B179" s="8">
        <v>0.60416666666666663</v>
      </c>
      <c r="C179" s="9">
        <v>15.6</v>
      </c>
      <c r="D179" s="9">
        <f t="shared" si="4"/>
        <v>7.3800000000000008</v>
      </c>
      <c r="E179" s="9">
        <v>22.98</v>
      </c>
      <c r="F179" s="9">
        <v>49.02</v>
      </c>
      <c r="G179" s="9">
        <v>21.8</v>
      </c>
      <c r="H179" s="9">
        <v>15.1</v>
      </c>
      <c r="I179" s="9">
        <f t="shared" si="5"/>
        <v>6.7000000000000011</v>
      </c>
      <c r="J179" s="14"/>
      <c r="K179" s="1"/>
    </row>
    <row r="180" spans="2:11" x14ac:dyDescent="0.25">
      <c r="B180" s="3">
        <v>0.60763888888888895</v>
      </c>
      <c r="C180" s="4">
        <v>16.079999999999998</v>
      </c>
      <c r="D180" s="4">
        <f t="shared" si="4"/>
        <v>7.3800000000000026</v>
      </c>
      <c r="E180" s="4">
        <v>23.46</v>
      </c>
      <c r="F180" s="4">
        <v>48.98</v>
      </c>
      <c r="G180" s="4">
        <v>22.07</v>
      </c>
      <c r="H180" s="4">
        <v>15.11</v>
      </c>
      <c r="I180" s="4">
        <f t="shared" si="5"/>
        <v>6.9600000000000009</v>
      </c>
      <c r="J180" s="14"/>
      <c r="K180" s="1"/>
    </row>
    <row r="181" spans="2:11" x14ac:dyDescent="0.25">
      <c r="B181" s="8">
        <v>0.61111111111111105</v>
      </c>
      <c r="C181" s="9">
        <v>16.43</v>
      </c>
      <c r="D181" s="9">
        <f t="shared" si="4"/>
        <v>7.379999999999999</v>
      </c>
      <c r="E181" s="9">
        <v>23.81</v>
      </c>
      <c r="F181" s="9">
        <v>48.95</v>
      </c>
      <c r="G181" s="9">
        <v>22.27</v>
      </c>
      <c r="H181" s="9">
        <v>15.11</v>
      </c>
      <c r="I181" s="9">
        <f t="shared" si="5"/>
        <v>7.16</v>
      </c>
      <c r="J181" s="14"/>
      <c r="K181" s="1"/>
    </row>
    <row r="182" spans="2:11" x14ac:dyDescent="0.25">
      <c r="B182" s="3">
        <v>0.61458333333333337</v>
      </c>
      <c r="C182" s="4">
        <v>16.95</v>
      </c>
      <c r="D182" s="4">
        <f t="shared" si="4"/>
        <v>7.3900000000000006</v>
      </c>
      <c r="E182" s="4">
        <v>24.34</v>
      </c>
      <c r="F182" s="4">
        <v>48.91</v>
      </c>
      <c r="G182" s="4">
        <v>22.58</v>
      </c>
      <c r="H182" s="4">
        <v>15.12</v>
      </c>
      <c r="I182" s="4">
        <f t="shared" si="5"/>
        <v>7.4599999999999991</v>
      </c>
      <c r="J182" s="14"/>
      <c r="K182" s="1"/>
    </row>
    <row r="183" spans="2:11" x14ac:dyDescent="0.25">
      <c r="B183" s="8">
        <v>0.61805555555555558</v>
      </c>
      <c r="C183" s="9">
        <v>15.95</v>
      </c>
      <c r="D183" s="9">
        <f t="shared" si="4"/>
        <v>7.379999999999999</v>
      </c>
      <c r="E183" s="9">
        <v>23.33</v>
      </c>
      <c r="F183" s="9">
        <v>48.99</v>
      </c>
      <c r="G183" s="9">
        <v>22</v>
      </c>
      <c r="H183" s="9">
        <v>15.11</v>
      </c>
      <c r="I183" s="9">
        <f t="shared" si="5"/>
        <v>6.8900000000000006</v>
      </c>
      <c r="J183" s="14"/>
      <c r="K183" s="1"/>
    </row>
    <row r="184" spans="2:11" x14ac:dyDescent="0.25">
      <c r="B184" s="3">
        <v>0.62152777777777779</v>
      </c>
      <c r="C184" s="4">
        <v>16.350000000000001</v>
      </c>
      <c r="D184" s="4">
        <f t="shared" si="4"/>
        <v>7.389999999999997</v>
      </c>
      <c r="E184" s="4">
        <v>23.74</v>
      </c>
      <c r="F184" s="4">
        <v>48.96</v>
      </c>
      <c r="G184" s="4">
        <v>22.22</v>
      </c>
      <c r="H184" s="4">
        <v>15.11</v>
      </c>
      <c r="I184" s="4">
        <f t="shared" si="5"/>
        <v>7.1099999999999994</v>
      </c>
      <c r="J184" s="14"/>
      <c r="K184" s="1"/>
    </row>
    <row r="185" spans="2:11" x14ac:dyDescent="0.25">
      <c r="B185" s="8">
        <v>0.625</v>
      </c>
      <c r="C185" s="9">
        <v>16.78</v>
      </c>
      <c r="D185" s="9">
        <f t="shared" si="4"/>
        <v>7.3900000000000006</v>
      </c>
      <c r="E185" s="9">
        <v>24.17</v>
      </c>
      <c r="F185" s="9">
        <v>48.93</v>
      </c>
      <c r="G185" s="9">
        <v>22.47</v>
      </c>
      <c r="H185" s="9">
        <v>15.12</v>
      </c>
      <c r="I185" s="9">
        <f t="shared" si="5"/>
        <v>7.35</v>
      </c>
      <c r="J185" s="14"/>
      <c r="K185" s="1"/>
    </row>
    <row r="186" spans="2:11" x14ac:dyDescent="0.25">
      <c r="B186" s="3">
        <v>0.62847222222222221</v>
      </c>
      <c r="C186" s="4">
        <v>16.75</v>
      </c>
      <c r="D186" s="4">
        <f t="shared" si="4"/>
        <v>7.3900000000000006</v>
      </c>
      <c r="E186" s="4">
        <v>24.14</v>
      </c>
      <c r="F186" s="4">
        <v>48.93</v>
      </c>
      <c r="G186" s="4">
        <v>22.46</v>
      </c>
      <c r="H186" s="4">
        <v>15.12</v>
      </c>
      <c r="I186" s="4">
        <f t="shared" si="5"/>
        <v>7.3400000000000016</v>
      </c>
      <c r="J186" s="14"/>
      <c r="K186" s="1"/>
    </row>
    <row r="187" spans="2:11" x14ac:dyDescent="0.25">
      <c r="B187" s="8">
        <v>0.63194444444444442</v>
      </c>
      <c r="C187" s="9">
        <v>16.43</v>
      </c>
      <c r="D187" s="9">
        <f t="shared" si="4"/>
        <v>7.379999999999999</v>
      </c>
      <c r="E187" s="9">
        <v>23.81</v>
      </c>
      <c r="F187" s="9">
        <v>48.95</v>
      </c>
      <c r="G187" s="9">
        <v>22.27</v>
      </c>
      <c r="H187" s="9">
        <v>15.11</v>
      </c>
      <c r="I187" s="9">
        <f t="shared" si="5"/>
        <v>7.16</v>
      </c>
      <c r="J187" s="14"/>
      <c r="K187" s="1"/>
    </row>
    <row r="188" spans="2:11" x14ac:dyDescent="0.25">
      <c r="B188" s="3">
        <v>0.63541666666666663</v>
      </c>
      <c r="C188" s="4">
        <v>15.45</v>
      </c>
      <c r="D188" s="4">
        <f t="shared" si="4"/>
        <v>7.379999999999999</v>
      </c>
      <c r="E188" s="4">
        <v>22.83</v>
      </c>
      <c r="F188" s="4">
        <v>49.03</v>
      </c>
      <c r="G188" s="4">
        <v>21.71</v>
      </c>
      <c r="H188" s="4">
        <v>15.1</v>
      </c>
      <c r="I188" s="4">
        <f t="shared" si="5"/>
        <v>6.6100000000000012</v>
      </c>
      <c r="J188" s="14"/>
      <c r="K188" s="1"/>
    </row>
    <row r="189" spans="2:11" x14ac:dyDescent="0.25">
      <c r="B189" s="8">
        <v>0.63888888888888895</v>
      </c>
      <c r="C189" s="9">
        <v>15.35</v>
      </c>
      <c r="D189" s="9">
        <f t="shared" si="4"/>
        <v>7.3800000000000008</v>
      </c>
      <c r="E189" s="9">
        <v>22.73</v>
      </c>
      <c r="F189" s="9">
        <v>49.04</v>
      </c>
      <c r="G189" s="9">
        <v>21.66</v>
      </c>
      <c r="H189" s="9">
        <v>15.1</v>
      </c>
      <c r="I189" s="9">
        <f t="shared" si="5"/>
        <v>6.5600000000000005</v>
      </c>
      <c r="J189" s="14"/>
      <c r="K189" s="1"/>
    </row>
    <row r="190" spans="2:11" x14ac:dyDescent="0.25">
      <c r="B190" s="3">
        <v>0.64236111111111105</v>
      </c>
      <c r="C190" s="4">
        <v>15.1</v>
      </c>
      <c r="D190" s="4">
        <f t="shared" si="4"/>
        <v>7.3800000000000008</v>
      </c>
      <c r="E190" s="4">
        <v>22.48</v>
      </c>
      <c r="F190" s="4">
        <v>49.06</v>
      </c>
      <c r="G190" s="4">
        <v>21.52</v>
      </c>
      <c r="H190" s="4">
        <v>15.09</v>
      </c>
      <c r="I190" s="4">
        <f t="shared" si="5"/>
        <v>6.43</v>
      </c>
      <c r="J190" s="14"/>
      <c r="K190" s="1"/>
    </row>
    <row r="191" spans="2:11" x14ac:dyDescent="0.25">
      <c r="B191" s="8">
        <v>0.64583333333333337</v>
      </c>
      <c r="C191" s="9">
        <v>14.43</v>
      </c>
      <c r="D191" s="9">
        <f t="shared" si="4"/>
        <v>7.370000000000001</v>
      </c>
      <c r="E191" s="9">
        <v>21.8</v>
      </c>
      <c r="F191" s="9">
        <v>49.11</v>
      </c>
      <c r="G191" s="9">
        <v>21.16</v>
      </c>
      <c r="H191" s="9">
        <v>15.08</v>
      </c>
      <c r="I191" s="9">
        <f t="shared" si="5"/>
        <v>6.08</v>
      </c>
      <c r="J191" s="14"/>
      <c r="K191" s="1"/>
    </row>
    <row r="192" spans="2:11" x14ac:dyDescent="0.25">
      <c r="B192" s="3">
        <v>0.64930555555555558</v>
      </c>
      <c r="C192" s="4">
        <v>13.63</v>
      </c>
      <c r="D192" s="4">
        <f t="shared" si="4"/>
        <v>7.3599999999999977</v>
      </c>
      <c r="E192" s="4">
        <v>20.99</v>
      </c>
      <c r="F192" s="4">
        <v>49.17</v>
      </c>
      <c r="G192" s="4">
        <v>20.73</v>
      </c>
      <c r="H192" s="4">
        <v>15.07</v>
      </c>
      <c r="I192" s="4">
        <f t="shared" si="5"/>
        <v>5.66</v>
      </c>
      <c r="J192" s="14"/>
      <c r="K192" s="1"/>
    </row>
    <row r="193" spans="2:11" x14ac:dyDescent="0.25">
      <c r="B193" s="8">
        <v>0.65277777777777779</v>
      </c>
      <c r="C193" s="9">
        <v>12.28</v>
      </c>
      <c r="D193" s="9">
        <f t="shared" si="4"/>
        <v>7.35</v>
      </c>
      <c r="E193" s="9">
        <v>19.63</v>
      </c>
      <c r="F193" s="9">
        <v>49.27</v>
      </c>
      <c r="G193" s="9">
        <v>20.059999999999999</v>
      </c>
      <c r="H193" s="9">
        <v>15.05</v>
      </c>
      <c r="I193" s="9">
        <f t="shared" si="5"/>
        <v>5.009999999999998</v>
      </c>
      <c r="J193" s="14"/>
      <c r="K193" s="1"/>
    </row>
    <row r="194" spans="2:11" x14ac:dyDescent="0.25">
      <c r="B194" s="3">
        <v>0.65625</v>
      </c>
      <c r="C194" s="4">
        <v>11.58</v>
      </c>
      <c r="D194" s="4">
        <f t="shared" si="4"/>
        <v>7.35</v>
      </c>
      <c r="E194" s="4">
        <v>18.93</v>
      </c>
      <c r="F194" s="4">
        <v>49.32</v>
      </c>
      <c r="G194" s="4">
        <v>19.73</v>
      </c>
      <c r="H194" s="4">
        <v>15.05</v>
      </c>
      <c r="I194" s="4">
        <f t="shared" si="5"/>
        <v>4.68</v>
      </c>
      <c r="J194" s="14"/>
      <c r="K194" s="1"/>
    </row>
    <row r="195" spans="2:11" x14ac:dyDescent="0.25">
      <c r="B195" s="8">
        <v>0.65972222222222221</v>
      </c>
      <c r="C195" s="9">
        <v>12.38</v>
      </c>
      <c r="D195" s="9">
        <f t="shared" si="4"/>
        <v>7.35</v>
      </c>
      <c r="E195" s="9">
        <v>19.73</v>
      </c>
      <c r="F195" s="9">
        <v>49.26</v>
      </c>
      <c r="G195" s="9">
        <v>20.100000000000001</v>
      </c>
      <c r="H195" s="9">
        <v>15.05</v>
      </c>
      <c r="I195" s="9">
        <f t="shared" si="5"/>
        <v>5.0500000000000007</v>
      </c>
      <c r="J195" s="14"/>
      <c r="K195" s="1"/>
    </row>
    <row r="196" spans="2:11" x14ac:dyDescent="0.25">
      <c r="B196" s="3">
        <v>0.66319444444444442</v>
      </c>
      <c r="C196" s="4">
        <v>10.93</v>
      </c>
      <c r="D196" s="4">
        <f t="shared" si="4"/>
        <v>7.34</v>
      </c>
      <c r="E196" s="4">
        <v>18.27</v>
      </c>
      <c r="F196" s="4">
        <v>49.36</v>
      </c>
      <c r="G196" s="4">
        <v>19.420000000000002</v>
      </c>
      <c r="H196" s="4">
        <v>15.04</v>
      </c>
      <c r="I196" s="4">
        <f t="shared" si="5"/>
        <v>4.3800000000000026</v>
      </c>
      <c r="J196" s="14"/>
      <c r="K196" s="1"/>
    </row>
    <row r="197" spans="2:11" x14ac:dyDescent="0.25">
      <c r="B197" s="8">
        <v>0.66666666666666663</v>
      </c>
      <c r="C197" s="9">
        <v>10.95</v>
      </c>
      <c r="D197" s="9">
        <f t="shared" si="4"/>
        <v>7.3500000000000014</v>
      </c>
      <c r="E197" s="9">
        <v>18.3</v>
      </c>
      <c r="F197" s="9">
        <v>49.36</v>
      </c>
      <c r="G197" s="9">
        <v>19.43</v>
      </c>
      <c r="H197" s="9">
        <v>15.04</v>
      </c>
      <c r="I197" s="9">
        <f t="shared" si="5"/>
        <v>4.3900000000000006</v>
      </c>
      <c r="J197" s="14"/>
      <c r="K197" s="1"/>
    </row>
    <row r="198" spans="2:11" x14ac:dyDescent="0.25">
      <c r="B198" s="3">
        <v>0.67013888888888884</v>
      </c>
      <c r="C198" s="4">
        <v>10.6</v>
      </c>
      <c r="D198" s="4">
        <f t="shared" ref="D198:D261" si="6">E198-C198</f>
        <v>7.35</v>
      </c>
      <c r="E198" s="4">
        <v>17.95</v>
      </c>
      <c r="F198" s="4">
        <v>49.38</v>
      </c>
      <c r="G198" s="4">
        <v>19.27</v>
      </c>
      <c r="H198" s="4">
        <v>15.03</v>
      </c>
      <c r="I198" s="4">
        <f t="shared" ref="I198:I261" si="7">G198-H198</f>
        <v>4.24</v>
      </c>
      <c r="J198" s="14"/>
      <c r="K198" s="1"/>
    </row>
    <row r="199" spans="2:11" x14ac:dyDescent="0.25">
      <c r="B199" s="8">
        <v>0.67361111111111116</v>
      </c>
      <c r="C199" s="9">
        <v>10.029999999999999</v>
      </c>
      <c r="D199" s="9">
        <f t="shared" si="6"/>
        <v>7.3400000000000016</v>
      </c>
      <c r="E199" s="9">
        <v>17.37</v>
      </c>
      <c r="F199" s="9">
        <v>49.42</v>
      </c>
      <c r="G199" s="9">
        <v>19.03</v>
      </c>
      <c r="H199" s="9">
        <v>15.04</v>
      </c>
      <c r="I199" s="9">
        <f t="shared" si="7"/>
        <v>3.990000000000002</v>
      </c>
      <c r="J199" s="14"/>
      <c r="K199" s="1"/>
    </row>
    <row r="200" spans="2:11" x14ac:dyDescent="0.25">
      <c r="B200" s="3">
        <v>0.67708333333333337</v>
      </c>
      <c r="C200" s="4">
        <v>10.029999999999999</v>
      </c>
      <c r="D200" s="4">
        <f t="shared" si="6"/>
        <v>7.3400000000000016</v>
      </c>
      <c r="E200" s="4">
        <v>17.37</v>
      </c>
      <c r="F200" s="4">
        <v>49.42</v>
      </c>
      <c r="G200" s="4">
        <v>19.03</v>
      </c>
      <c r="H200" s="4">
        <v>15.04</v>
      </c>
      <c r="I200" s="4">
        <f t="shared" si="7"/>
        <v>3.990000000000002</v>
      </c>
      <c r="J200" s="14"/>
      <c r="K200" s="1"/>
    </row>
    <row r="201" spans="2:11" x14ac:dyDescent="0.25">
      <c r="B201" s="8">
        <v>0.68055555555555547</v>
      </c>
      <c r="C201" s="9">
        <v>9.98</v>
      </c>
      <c r="D201" s="9">
        <f t="shared" si="6"/>
        <v>7.34</v>
      </c>
      <c r="E201" s="9">
        <v>17.32</v>
      </c>
      <c r="F201" s="9">
        <v>49.42</v>
      </c>
      <c r="G201" s="9">
        <v>19</v>
      </c>
      <c r="H201" s="9">
        <v>15.04</v>
      </c>
      <c r="I201" s="9">
        <f t="shared" si="7"/>
        <v>3.9600000000000009</v>
      </c>
      <c r="J201" s="14"/>
      <c r="K201" s="1"/>
    </row>
    <row r="202" spans="2:11" x14ac:dyDescent="0.25">
      <c r="B202" s="3">
        <v>0.68402777777777779</v>
      </c>
      <c r="C202" s="4">
        <v>9.18</v>
      </c>
      <c r="D202" s="4">
        <f t="shared" si="6"/>
        <v>7.34</v>
      </c>
      <c r="E202" s="4">
        <v>16.52</v>
      </c>
      <c r="F202" s="4">
        <v>49.47</v>
      </c>
      <c r="G202" s="4">
        <v>18.670000000000002</v>
      </c>
      <c r="H202" s="4">
        <v>15.03</v>
      </c>
      <c r="I202" s="4">
        <f t="shared" si="7"/>
        <v>3.6400000000000023</v>
      </c>
      <c r="J202" s="14"/>
      <c r="K202" s="1"/>
    </row>
    <row r="203" spans="2:11" x14ac:dyDescent="0.25">
      <c r="B203" s="8">
        <v>0.6875</v>
      </c>
      <c r="C203" s="9">
        <v>9.1300000000000008</v>
      </c>
      <c r="D203" s="9">
        <f t="shared" si="6"/>
        <v>7.3399999999999981</v>
      </c>
      <c r="E203" s="9">
        <v>16.47</v>
      </c>
      <c r="F203" s="9">
        <v>49.47</v>
      </c>
      <c r="G203" s="9">
        <v>18.649999999999999</v>
      </c>
      <c r="H203" s="9">
        <v>15.03</v>
      </c>
      <c r="I203" s="9">
        <f t="shared" si="7"/>
        <v>3.6199999999999992</v>
      </c>
      <c r="J203" s="14"/>
      <c r="K203" s="1"/>
    </row>
    <row r="204" spans="2:11" x14ac:dyDescent="0.25">
      <c r="B204" s="3">
        <v>0.69097222222222221</v>
      </c>
      <c r="C204" s="4">
        <v>8.98</v>
      </c>
      <c r="D204" s="4">
        <f t="shared" si="6"/>
        <v>7.34</v>
      </c>
      <c r="E204" s="4">
        <v>16.32</v>
      </c>
      <c r="F204" s="4">
        <v>49.48</v>
      </c>
      <c r="G204" s="4">
        <v>18.59</v>
      </c>
      <c r="H204" s="4">
        <v>15.03</v>
      </c>
      <c r="I204" s="4">
        <f t="shared" si="7"/>
        <v>3.5600000000000005</v>
      </c>
      <c r="J204" s="14"/>
      <c r="K204" s="1"/>
    </row>
    <row r="205" spans="2:11" x14ac:dyDescent="0.25">
      <c r="B205" s="8">
        <v>0.69444444444444453</v>
      </c>
      <c r="C205" s="9">
        <v>9.23</v>
      </c>
      <c r="D205" s="9">
        <f t="shared" si="6"/>
        <v>7.34</v>
      </c>
      <c r="E205" s="9">
        <v>16.57</v>
      </c>
      <c r="F205" s="9">
        <v>49.47</v>
      </c>
      <c r="G205" s="9">
        <v>18.690000000000001</v>
      </c>
      <c r="H205" s="9">
        <v>15.03</v>
      </c>
      <c r="I205" s="9">
        <f t="shared" si="7"/>
        <v>3.6600000000000019</v>
      </c>
      <c r="J205" s="14"/>
      <c r="K205" s="1"/>
    </row>
    <row r="206" spans="2:11" x14ac:dyDescent="0.25">
      <c r="B206" s="3">
        <v>0.69791666666666663</v>
      </c>
      <c r="C206" s="4">
        <v>9.5500000000000007</v>
      </c>
      <c r="D206" s="4">
        <f t="shared" si="6"/>
        <v>7.34</v>
      </c>
      <c r="E206" s="4">
        <v>16.89</v>
      </c>
      <c r="F206" s="4">
        <v>49.45</v>
      </c>
      <c r="G206" s="4">
        <v>18.82</v>
      </c>
      <c r="H206" s="4">
        <v>15.03</v>
      </c>
      <c r="I206" s="4">
        <f t="shared" si="7"/>
        <v>3.7900000000000009</v>
      </c>
      <c r="J206" s="14"/>
      <c r="K206" s="1"/>
    </row>
    <row r="207" spans="2:11" x14ac:dyDescent="0.25">
      <c r="B207" s="8">
        <v>0.70138888888888884</v>
      </c>
      <c r="C207" s="9">
        <v>8.98</v>
      </c>
      <c r="D207" s="9">
        <f t="shared" si="6"/>
        <v>7.34</v>
      </c>
      <c r="E207" s="9">
        <v>16.32</v>
      </c>
      <c r="F207" s="9">
        <v>49.48</v>
      </c>
      <c r="G207" s="9">
        <v>18.59</v>
      </c>
      <c r="H207" s="9">
        <v>15.03</v>
      </c>
      <c r="I207" s="9">
        <f t="shared" si="7"/>
        <v>3.5600000000000005</v>
      </c>
      <c r="J207" s="14"/>
      <c r="K207" s="1"/>
    </row>
    <row r="208" spans="2:11" x14ac:dyDescent="0.25">
      <c r="B208" s="3">
        <v>0.70486111111111116</v>
      </c>
      <c r="C208" s="4">
        <v>8.5</v>
      </c>
      <c r="D208" s="4">
        <f t="shared" si="6"/>
        <v>7.34</v>
      </c>
      <c r="E208" s="4">
        <v>15.84</v>
      </c>
      <c r="F208" s="4">
        <v>49.51</v>
      </c>
      <c r="G208" s="4">
        <v>18.39</v>
      </c>
      <c r="H208" s="4">
        <v>15.03</v>
      </c>
      <c r="I208" s="4">
        <f t="shared" si="7"/>
        <v>3.3600000000000012</v>
      </c>
      <c r="J208" s="14"/>
      <c r="K208" s="1"/>
    </row>
    <row r="209" spans="2:11" x14ac:dyDescent="0.25">
      <c r="B209" s="8">
        <v>0.70833333333333337</v>
      </c>
      <c r="C209" s="9">
        <v>8.1999999999999993</v>
      </c>
      <c r="D209" s="9">
        <f t="shared" si="6"/>
        <v>7.34</v>
      </c>
      <c r="E209" s="9">
        <v>15.54</v>
      </c>
      <c r="F209" s="9">
        <v>49.53</v>
      </c>
      <c r="G209" s="9">
        <v>18.28</v>
      </c>
      <c r="H209" s="9">
        <v>15.03</v>
      </c>
      <c r="I209" s="9">
        <f t="shared" si="7"/>
        <v>3.2500000000000018</v>
      </c>
      <c r="J209" s="14"/>
      <c r="K209" s="1"/>
    </row>
    <row r="210" spans="2:11" x14ac:dyDescent="0.25">
      <c r="B210" s="3">
        <v>0.71180555555555547</v>
      </c>
      <c r="C210" s="4">
        <v>8.73</v>
      </c>
      <c r="D210" s="4">
        <f t="shared" si="6"/>
        <v>7.3299999999999983</v>
      </c>
      <c r="E210" s="4">
        <v>16.059999999999999</v>
      </c>
      <c r="F210" s="4">
        <v>49.5</v>
      </c>
      <c r="G210" s="4">
        <v>18.48</v>
      </c>
      <c r="H210" s="4">
        <v>15.03</v>
      </c>
      <c r="I210" s="4">
        <f t="shared" si="7"/>
        <v>3.4500000000000011</v>
      </c>
      <c r="J210" s="14"/>
      <c r="K210" s="1"/>
    </row>
    <row r="211" spans="2:11" x14ac:dyDescent="0.25">
      <c r="B211" s="8">
        <v>0.71527777777777779</v>
      </c>
      <c r="C211" s="9">
        <v>8.83</v>
      </c>
      <c r="D211" s="9">
        <f t="shared" si="6"/>
        <v>7.3400000000000016</v>
      </c>
      <c r="E211" s="9">
        <v>16.170000000000002</v>
      </c>
      <c r="F211" s="9">
        <v>49.49</v>
      </c>
      <c r="G211" s="9">
        <v>18.52</v>
      </c>
      <c r="H211" s="9">
        <v>15.03</v>
      </c>
      <c r="I211" s="9">
        <f t="shared" si="7"/>
        <v>3.49</v>
      </c>
      <c r="J211" s="14"/>
      <c r="K211" s="1"/>
    </row>
    <row r="212" spans="2:11" x14ac:dyDescent="0.25">
      <c r="B212" s="3">
        <v>0.71875</v>
      </c>
      <c r="C212" s="4">
        <v>9.1300000000000008</v>
      </c>
      <c r="D212" s="4">
        <f t="shared" si="6"/>
        <v>7.3399999999999981</v>
      </c>
      <c r="E212" s="4">
        <v>16.47</v>
      </c>
      <c r="F212" s="4">
        <v>49.47</v>
      </c>
      <c r="G212" s="4">
        <v>18.649999999999999</v>
      </c>
      <c r="H212" s="4">
        <v>15.03</v>
      </c>
      <c r="I212" s="4">
        <f t="shared" si="7"/>
        <v>3.6199999999999992</v>
      </c>
      <c r="J212" s="14"/>
      <c r="K212" s="1"/>
    </row>
    <row r="213" spans="2:11" x14ac:dyDescent="0.25">
      <c r="B213" s="8">
        <v>0.72222222222222221</v>
      </c>
      <c r="C213" s="9">
        <v>9.35</v>
      </c>
      <c r="D213" s="9">
        <f t="shared" si="6"/>
        <v>7.3400000000000016</v>
      </c>
      <c r="E213" s="9">
        <v>16.690000000000001</v>
      </c>
      <c r="F213" s="9">
        <v>49.46</v>
      </c>
      <c r="G213" s="9">
        <v>18.739999999999998</v>
      </c>
      <c r="H213" s="9">
        <v>15.03</v>
      </c>
      <c r="I213" s="9">
        <f t="shared" si="7"/>
        <v>3.7099999999999991</v>
      </c>
      <c r="J213" s="14"/>
      <c r="K213" s="1"/>
    </row>
    <row r="214" spans="2:11" x14ac:dyDescent="0.25">
      <c r="B214" s="3">
        <v>0.72569444444444453</v>
      </c>
      <c r="C214" s="4">
        <v>10.050000000000001</v>
      </c>
      <c r="D214" s="4">
        <f t="shared" si="6"/>
        <v>7.3499999999999979</v>
      </c>
      <c r="E214" s="4">
        <v>17.399999999999999</v>
      </c>
      <c r="F214" s="4">
        <v>49.42</v>
      </c>
      <c r="G214" s="4">
        <v>19.04</v>
      </c>
      <c r="H214" s="4">
        <v>15.04</v>
      </c>
      <c r="I214" s="4">
        <f t="shared" si="7"/>
        <v>4</v>
      </c>
      <c r="J214" s="14"/>
      <c r="K214" s="1"/>
    </row>
    <row r="215" spans="2:11" x14ac:dyDescent="0.25">
      <c r="B215" s="8">
        <v>0.72916666666666663</v>
      </c>
      <c r="C215" s="9">
        <v>10.130000000000001</v>
      </c>
      <c r="D215" s="9">
        <f t="shared" si="6"/>
        <v>7.3399999999999981</v>
      </c>
      <c r="E215" s="9">
        <v>17.47</v>
      </c>
      <c r="F215" s="9">
        <v>49.41</v>
      </c>
      <c r="G215" s="9">
        <v>19.07</v>
      </c>
      <c r="H215" s="9">
        <v>15.04</v>
      </c>
      <c r="I215" s="9">
        <f t="shared" si="7"/>
        <v>4.0300000000000011</v>
      </c>
      <c r="J215" s="14"/>
      <c r="K215" s="1"/>
    </row>
    <row r="216" spans="2:11" x14ac:dyDescent="0.25">
      <c r="B216" s="3">
        <v>0.73263888888888884</v>
      </c>
      <c r="C216" s="4">
        <v>10.73</v>
      </c>
      <c r="D216" s="4">
        <f t="shared" si="6"/>
        <v>7.34</v>
      </c>
      <c r="E216" s="4">
        <v>18.07</v>
      </c>
      <c r="F216" s="4">
        <v>49.37</v>
      </c>
      <c r="G216" s="4">
        <v>19.329999999999998</v>
      </c>
      <c r="H216" s="4">
        <v>15.03</v>
      </c>
      <c r="I216" s="4">
        <f t="shared" si="7"/>
        <v>4.2999999999999989</v>
      </c>
      <c r="J216" s="14"/>
      <c r="K216" s="1"/>
    </row>
    <row r="217" spans="2:11" x14ac:dyDescent="0.25">
      <c r="B217" s="8">
        <v>0.73611111111111116</v>
      </c>
      <c r="C217" s="9">
        <v>11.75</v>
      </c>
      <c r="D217" s="9">
        <f t="shared" si="6"/>
        <v>7.3500000000000014</v>
      </c>
      <c r="E217" s="9">
        <v>19.100000000000001</v>
      </c>
      <c r="F217" s="9">
        <v>49.3</v>
      </c>
      <c r="G217" s="9">
        <v>19.809999999999999</v>
      </c>
      <c r="H217" s="9">
        <v>15.05</v>
      </c>
      <c r="I217" s="9">
        <f t="shared" si="7"/>
        <v>4.759999999999998</v>
      </c>
      <c r="J217" s="14"/>
      <c r="K217" s="1"/>
    </row>
    <row r="218" spans="2:11" x14ac:dyDescent="0.25">
      <c r="B218" s="3">
        <v>0.73958333333333337</v>
      </c>
      <c r="C218" s="4">
        <v>11.75</v>
      </c>
      <c r="D218" s="4">
        <f t="shared" si="6"/>
        <v>7.3500000000000014</v>
      </c>
      <c r="E218" s="4">
        <v>19.100000000000001</v>
      </c>
      <c r="F218" s="4">
        <v>49.3</v>
      </c>
      <c r="G218" s="4">
        <v>19.809999999999999</v>
      </c>
      <c r="H218" s="4">
        <v>15.05</v>
      </c>
      <c r="I218" s="4">
        <f t="shared" si="7"/>
        <v>4.759999999999998</v>
      </c>
      <c r="J218" s="14"/>
      <c r="K218" s="1"/>
    </row>
    <row r="219" spans="2:11" x14ac:dyDescent="0.25">
      <c r="B219" s="8">
        <v>0.74305555555555547</v>
      </c>
      <c r="C219" s="9">
        <v>12.05</v>
      </c>
      <c r="D219" s="9">
        <f t="shared" si="6"/>
        <v>7.3599999999999994</v>
      </c>
      <c r="E219" s="9">
        <v>19.41</v>
      </c>
      <c r="F219" s="9">
        <v>49.28</v>
      </c>
      <c r="G219" s="9">
        <v>19.95</v>
      </c>
      <c r="H219" s="9">
        <v>15.05</v>
      </c>
      <c r="I219" s="9">
        <f t="shared" si="7"/>
        <v>4.8999999999999986</v>
      </c>
      <c r="J219" s="14"/>
      <c r="K219" s="1"/>
    </row>
    <row r="220" spans="2:11" x14ac:dyDescent="0.25">
      <c r="B220" s="3">
        <v>0.74652777777777779</v>
      </c>
      <c r="C220" s="4">
        <v>12.03</v>
      </c>
      <c r="D220" s="4">
        <f t="shared" si="6"/>
        <v>7.35</v>
      </c>
      <c r="E220" s="4">
        <v>19.38</v>
      </c>
      <c r="F220" s="4">
        <v>49.29</v>
      </c>
      <c r="G220" s="4">
        <v>19.940000000000001</v>
      </c>
      <c r="H220" s="4">
        <v>15.05</v>
      </c>
      <c r="I220" s="4">
        <f t="shared" si="7"/>
        <v>4.8900000000000006</v>
      </c>
      <c r="J220" s="14"/>
      <c r="K220" s="1"/>
    </row>
    <row r="221" spans="2:11" x14ac:dyDescent="0.25">
      <c r="B221" s="8">
        <v>0.75</v>
      </c>
      <c r="C221" s="9">
        <v>13.08</v>
      </c>
      <c r="D221" s="9">
        <f t="shared" si="6"/>
        <v>7.3600000000000012</v>
      </c>
      <c r="E221" s="9">
        <v>20.440000000000001</v>
      </c>
      <c r="F221" s="9">
        <v>49.21</v>
      </c>
      <c r="G221" s="9">
        <v>20.45</v>
      </c>
      <c r="H221" s="9">
        <v>15.06</v>
      </c>
      <c r="I221" s="9">
        <f t="shared" si="7"/>
        <v>5.3899999999999988</v>
      </c>
      <c r="J221" s="14"/>
      <c r="K221" s="1"/>
    </row>
    <row r="222" spans="2:11" x14ac:dyDescent="0.25">
      <c r="B222" s="3">
        <v>0.75347222222222221</v>
      </c>
      <c r="C222" s="4">
        <v>13.43</v>
      </c>
      <c r="D222" s="4">
        <f t="shared" si="6"/>
        <v>7.3599999999999994</v>
      </c>
      <c r="E222" s="4">
        <v>20.79</v>
      </c>
      <c r="F222" s="4">
        <v>49.19</v>
      </c>
      <c r="G222" s="4">
        <v>20.63</v>
      </c>
      <c r="H222" s="4">
        <v>15.07</v>
      </c>
      <c r="I222" s="4">
        <f t="shared" si="7"/>
        <v>5.5599999999999987</v>
      </c>
      <c r="J222" s="14"/>
      <c r="K222" s="1"/>
    </row>
    <row r="223" spans="2:11" x14ac:dyDescent="0.25">
      <c r="B223" s="8">
        <v>0.75694444444444453</v>
      </c>
      <c r="C223" s="9">
        <v>14.25</v>
      </c>
      <c r="D223" s="9">
        <f t="shared" si="6"/>
        <v>7.370000000000001</v>
      </c>
      <c r="E223" s="9">
        <v>21.62</v>
      </c>
      <c r="F223" s="9">
        <v>49.13</v>
      </c>
      <c r="G223" s="9">
        <v>21.06</v>
      </c>
      <c r="H223" s="9">
        <v>15.08</v>
      </c>
      <c r="I223" s="9">
        <f t="shared" si="7"/>
        <v>5.9799999999999986</v>
      </c>
      <c r="J223" s="14"/>
      <c r="K223" s="1"/>
    </row>
    <row r="224" spans="2:11" x14ac:dyDescent="0.25">
      <c r="B224" s="3">
        <v>0.76041666666666663</v>
      </c>
      <c r="C224" s="4">
        <v>14.03</v>
      </c>
      <c r="D224" s="4">
        <f t="shared" si="6"/>
        <v>7.3699999999999992</v>
      </c>
      <c r="E224" s="4">
        <v>21.4</v>
      </c>
      <c r="F224" s="4">
        <v>49.14</v>
      </c>
      <c r="G224" s="4">
        <v>20.95</v>
      </c>
      <c r="H224" s="4">
        <v>15.08</v>
      </c>
      <c r="I224" s="4">
        <f t="shared" si="7"/>
        <v>5.8699999999999992</v>
      </c>
      <c r="J224" s="14"/>
      <c r="K224" s="1"/>
    </row>
    <row r="225" spans="2:11" x14ac:dyDescent="0.25">
      <c r="B225" s="8">
        <v>0.76388888888888884</v>
      </c>
      <c r="C225" s="9">
        <v>14.33</v>
      </c>
      <c r="D225" s="9">
        <f t="shared" si="6"/>
        <v>7.3699999999999992</v>
      </c>
      <c r="E225" s="9">
        <v>21.7</v>
      </c>
      <c r="F225" s="9">
        <v>49.12</v>
      </c>
      <c r="G225" s="9">
        <v>21.1</v>
      </c>
      <c r="H225" s="9">
        <v>15.08</v>
      </c>
      <c r="I225" s="9">
        <f t="shared" si="7"/>
        <v>6.0200000000000014</v>
      </c>
      <c r="J225" s="14"/>
      <c r="K225" s="1"/>
    </row>
    <row r="226" spans="2:11" x14ac:dyDescent="0.25">
      <c r="B226" s="3">
        <v>0.76736111111111116</v>
      </c>
      <c r="C226" s="4">
        <v>14.58</v>
      </c>
      <c r="D226" s="4">
        <f t="shared" si="6"/>
        <v>7.3699999999999992</v>
      </c>
      <c r="E226" s="4">
        <v>21.95</v>
      </c>
      <c r="F226" s="4">
        <v>49.1</v>
      </c>
      <c r="G226" s="4">
        <v>21.24</v>
      </c>
      <c r="H226" s="4">
        <v>15.08</v>
      </c>
      <c r="I226" s="4">
        <f t="shared" si="7"/>
        <v>6.1599999999999984</v>
      </c>
      <c r="J226" s="14"/>
      <c r="K226" s="1"/>
    </row>
    <row r="227" spans="2:11" x14ac:dyDescent="0.25">
      <c r="B227" s="8">
        <v>0.77083333333333337</v>
      </c>
      <c r="C227" s="9">
        <v>14.48</v>
      </c>
      <c r="D227" s="9">
        <f t="shared" si="6"/>
        <v>7.370000000000001</v>
      </c>
      <c r="E227" s="9">
        <v>21.85</v>
      </c>
      <c r="F227" s="9">
        <v>49.11</v>
      </c>
      <c r="G227" s="9">
        <v>21.18</v>
      </c>
      <c r="H227" s="9">
        <v>15.08</v>
      </c>
      <c r="I227" s="9">
        <f t="shared" si="7"/>
        <v>6.1</v>
      </c>
      <c r="J227" s="14"/>
      <c r="K227" s="1"/>
    </row>
    <row r="228" spans="2:11" x14ac:dyDescent="0.25">
      <c r="B228" s="3">
        <v>0.77430555555555547</v>
      </c>
      <c r="C228" s="4">
        <v>14.65</v>
      </c>
      <c r="D228" s="4">
        <f t="shared" si="6"/>
        <v>7.3699999999999992</v>
      </c>
      <c r="E228" s="4">
        <v>22.02</v>
      </c>
      <c r="F228" s="4">
        <v>49.1</v>
      </c>
      <c r="G228" s="4">
        <v>21.28</v>
      </c>
      <c r="H228" s="4">
        <v>15.08</v>
      </c>
      <c r="I228" s="4">
        <f t="shared" si="7"/>
        <v>6.2000000000000011</v>
      </c>
      <c r="J228" s="14"/>
      <c r="K228" s="1"/>
    </row>
    <row r="229" spans="2:11" x14ac:dyDescent="0.25">
      <c r="B229" s="8">
        <v>0.77777777777777779</v>
      </c>
      <c r="C229" s="9">
        <v>13.75</v>
      </c>
      <c r="D229" s="9">
        <f t="shared" si="6"/>
        <v>7.370000000000001</v>
      </c>
      <c r="E229" s="9">
        <v>21.12</v>
      </c>
      <c r="F229" s="9">
        <v>49.16</v>
      </c>
      <c r="G229" s="9">
        <v>20.8</v>
      </c>
      <c r="H229" s="9">
        <v>15.07</v>
      </c>
      <c r="I229" s="9">
        <f t="shared" si="7"/>
        <v>5.73</v>
      </c>
      <c r="J229" s="14"/>
      <c r="K229" s="1"/>
    </row>
    <row r="230" spans="2:11" x14ac:dyDescent="0.25">
      <c r="B230" s="3">
        <v>0.78125</v>
      </c>
      <c r="C230" s="4">
        <v>14.9</v>
      </c>
      <c r="D230" s="4">
        <f t="shared" si="6"/>
        <v>7.3800000000000008</v>
      </c>
      <c r="E230" s="4">
        <v>22.28</v>
      </c>
      <c r="F230" s="4">
        <v>49.08</v>
      </c>
      <c r="G230" s="4">
        <v>21.41</v>
      </c>
      <c r="H230" s="4">
        <v>15.09</v>
      </c>
      <c r="I230" s="4">
        <f t="shared" si="7"/>
        <v>6.32</v>
      </c>
      <c r="J230" s="14"/>
      <c r="K230" s="1"/>
    </row>
    <row r="231" spans="2:11" x14ac:dyDescent="0.25">
      <c r="B231" s="8">
        <v>0.78472222222222221</v>
      </c>
      <c r="C231" s="9">
        <v>16.3</v>
      </c>
      <c r="D231" s="9">
        <f t="shared" si="6"/>
        <v>7.3900000000000006</v>
      </c>
      <c r="E231" s="9">
        <v>23.69</v>
      </c>
      <c r="F231" s="9">
        <v>48.96</v>
      </c>
      <c r="G231" s="9">
        <v>22.2</v>
      </c>
      <c r="H231" s="9">
        <v>15.11</v>
      </c>
      <c r="I231" s="9">
        <f t="shared" si="7"/>
        <v>7.09</v>
      </c>
      <c r="J231" s="14"/>
      <c r="K231" s="1"/>
    </row>
    <row r="232" spans="2:11" x14ac:dyDescent="0.25">
      <c r="B232" s="3">
        <v>0.78819444444444453</v>
      </c>
      <c r="C232" s="4">
        <v>17.45</v>
      </c>
      <c r="D232" s="4">
        <f t="shared" si="6"/>
        <v>7.4000000000000021</v>
      </c>
      <c r="E232" s="4">
        <v>24.85</v>
      </c>
      <c r="F232" s="4">
        <v>48.87</v>
      </c>
      <c r="G232" s="4">
        <v>22.87</v>
      </c>
      <c r="H232" s="4">
        <v>15.13</v>
      </c>
      <c r="I232" s="4">
        <f t="shared" si="7"/>
        <v>7.74</v>
      </c>
      <c r="J232" s="14"/>
      <c r="K232" s="1"/>
    </row>
    <row r="233" spans="2:11" x14ac:dyDescent="0.25">
      <c r="B233" s="8">
        <v>0.79166666666666663</v>
      </c>
      <c r="C233" s="9">
        <v>17.25</v>
      </c>
      <c r="D233" s="9">
        <f t="shared" si="6"/>
        <v>7.3999999999999986</v>
      </c>
      <c r="E233" s="9">
        <v>24.65</v>
      </c>
      <c r="F233" s="9">
        <v>48.89</v>
      </c>
      <c r="G233" s="9">
        <v>22.75</v>
      </c>
      <c r="H233" s="9">
        <v>15.13</v>
      </c>
      <c r="I233" s="9">
        <f t="shared" si="7"/>
        <v>7.6199999999999992</v>
      </c>
      <c r="J233" s="14"/>
      <c r="K233" s="1"/>
    </row>
    <row r="234" spans="2:11" x14ac:dyDescent="0.25">
      <c r="B234" s="3">
        <v>0.79513888888888884</v>
      </c>
      <c r="C234" s="4">
        <v>16.53</v>
      </c>
      <c r="D234" s="4">
        <f t="shared" si="6"/>
        <v>7.3900000000000006</v>
      </c>
      <c r="E234" s="4">
        <v>23.92</v>
      </c>
      <c r="F234" s="4">
        <v>48.95</v>
      </c>
      <c r="G234" s="4">
        <v>22.33</v>
      </c>
      <c r="H234" s="4">
        <v>15.12</v>
      </c>
      <c r="I234" s="4">
        <f t="shared" si="7"/>
        <v>7.2099999999999991</v>
      </c>
      <c r="J234" s="14"/>
      <c r="K234" s="1"/>
    </row>
    <row r="235" spans="2:11" x14ac:dyDescent="0.25">
      <c r="B235" s="8">
        <v>0.79861111111111116</v>
      </c>
      <c r="C235" s="9">
        <v>15.65</v>
      </c>
      <c r="D235" s="9">
        <f t="shared" si="6"/>
        <v>7.3800000000000008</v>
      </c>
      <c r="E235" s="9">
        <v>23.03</v>
      </c>
      <c r="F235" s="9">
        <v>49.02</v>
      </c>
      <c r="G235" s="9">
        <v>21.82</v>
      </c>
      <c r="H235" s="9">
        <v>15.1</v>
      </c>
      <c r="I235" s="9">
        <f t="shared" si="7"/>
        <v>6.7200000000000006</v>
      </c>
      <c r="J235" s="14"/>
      <c r="K235" s="1"/>
    </row>
    <row r="236" spans="2:11" x14ac:dyDescent="0.25">
      <c r="B236" s="3">
        <v>0.80208333333333337</v>
      </c>
      <c r="C236" s="4">
        <v>16.05</v>
      </c>
      <c r="D236" s="4">
        <f t="shared" si="6"/>
        <v>7.3900000000000006</v>
      </c>
      <c r="E236" s="4">
        <v>23.44</v>
      </c>
      <c r="F236" s="4">
        <v>48.99</v>
      </c>
      <c r="G236" s="4">
        <v>22.05</v>
      </c>
      <c r="H236" s="4">
        <v>15.11</v>
      </c>
      <c r="I236" s="4">
        <f t="shared" si="7"/>
        <v>6.9400000000000013</v>
      </c>
      <c r="J236" s="14"/>
      <c r="K236" s="1"/>
    </row>
    <row r="237" spans="2:11" x14ac:dyDescent="0.25">
      <c r="B237" s="8">
        <v>0.80555555555555547</v>
      </c>
      <c r="C237" s="9">
        <v>14.93</v>
      </c>
      <c r="D237" s="9">
        <f t="shared" si="6"/>
        <v>7.370000000000001</v>
      </c>
      <c r="E237" s="9">
        <v>22.3</v>
      </c>
      <c r="F237" s="9">
        <v>49.07</v>
      </c>
      <c r="G237" s="9">
        <v>21.43</v>
      </c>
      <c r="H237" s="9">
        <v>15.09</v>
      </c>
      <c r="I237" s="9">
        <f t="shared" si="7"/>
        <v>6.34</v>
      </c>
      <c r="J237" s="14"/>
      <c r="K237" s="1"/>
    </row>
    <row r="238" spans="2:11" x14ac:dyDescent="0.25">
      <c r="B238" s="3">
        <v>0.80902777777777779</v>
      </c>
      <c r="C238" s="4">
        <v>13.48</v>
      </c>
      <c r="D238" s="4">
        <f t="shared" si="6"/>
        <v>7.3599999999999994</v>
      </c>
      <c r="E238" s="4">
        <v>20.84</v>
      </c>
      <c r="F238" s="4">
        <v>49.18</v>
      </c>
      <c r="G238" s="4">
        <v>20.66</v>
      </c>
      <c r="H238" s="4">
        <v>15.07</v>
      </c>
      <c r="I238" s="4">
        <f t="shared" si="7"/>
        <v>5.59</v>
      </c>
      <c r="J238" s="14"/>
      <c r="K238" s="1"/>
    </row>
    <row r="239" spans="2:11" x14ac:dyDescent="0.25">
      <c r="B239" s="8">
        <v>0.8125</v>
      </c>
      <c r="C239" s="9">
        <v>13.5</v>
      </c>
      <c r="D239" s="9">
        <f t="shared" si="6"/>
        <v>7.370000000000001</v>
      </c>
      <c r="E239" s="9">
        <v>20.87</v>
      </c>
      <c r="F239" s="9">
        <v>49.18</v>
      </c>
      <c r="G239" s="9">
        <v>20.67</v>
      </c>
      <c r="H239" s="9">
        <v>15.07</v>
      </c>
      <c r="I239" s="9">
        <f t="shared" si="7"/>
        <v>5.6000000000000014</v>
      </c>
      <c r="J239" s="14"/>
      <c r="K239" s="1"/>
    </row>
    <row r="240" spans="2:11" x14ac:dyDescent="0.25">
      <c r="B240" s="3">
        <v>0.81597222222222221</v>
      </c>
      <c r="C240" s="4">
        <v>13.7</v>
      </c>
      <c r="D240" s="4">
        <f t="shared" si="6"/>
        <v>7.370000000000001</v>
      </c>
      <c r="E240" s="4">
        <v>21.07</v>
      </c>
      <c r="F240" s="4">
        <v>49.17</v>
      </c>
      <c r="G240" s="4">
        <v>20.77</v>
      </c>
      <c r="H240" s="4">
        <v>15.07</v>
      </c>
      <c r="I240" s="4">
        <f t="shared" si="7"/>
        <v>5.6999999999999993</v>
      </c>
      <c r="J240" s="14"/>
      <c r="K240" s="1"/>
    </row>
    <row r="241" spans="2:11" x14ac:dyDescent="0.25">
      <c r="B241" s="8">
        <v>0.81944444444444453</v>
      </c>
      <c r="C241" s="9">
        <v>13.3</v>
      </c>
      <c r="D241" s="9">
        <f t="shared" si="6"/>
        <v>7.3599999999999994</v>
      </c>
      <c r="E241" s="9">
        <v>20.66</v>
      </c>
      <c r="F241" s="9">
        <v>49.2</v>
      </c>
      <c r="G241" s="9">
        <v>20.57</v>
      </c>
      <c r="H241" s="9">
        <v>15.07</v>
      </c>
      <c r="I241" s="9">
        <f t="shared" si="7"/>
        <v>5.5</v>
      </c>
      <c r="J241" s="14"/>
      <c r="K241" s="1"/>
    </row>
    <row r="242" spans="2:11" x14ac:dyDescent="0.25">
      <c r="B242" s="3">
        <v>0.82291666666666663</v>
      </c>
      <c r="C242" s="4">
        <v>12.55</v>
      </c>
      <c r="D242" s="4">
        <f t="shared" si="6"/>
        <v>7.3599999999999994</v>
      </c>
      <c r="E242" s="4">
        <v>19.91</v>
      </c>
      <c r="F242" s="4">
        <v>49.25</v>
      </c>
      <c r="G242" s="4">
        <v>20.190000000000001</v>
      </c>
      <c r="H242" s="4">
        <v>15.05</v>
      </c>
      <c r="I242" s="4">
        <f t="shared" si="7"/>
        <v>5.1400000000000006</v>
      </c>
      <c r="J242" s="14"/>
      <c r="K242" s="1"/>
    </row>
    <row r="243" spans="2:11" x14ac:dyDescent="0.25">
      <c r="B243" s="8">
        <v>0.82638888888888884</v>
      </c>
      <c r="C243" s="9">
        <v>11.45</v>
      </c>
      <c r="D243" s="9">
        <f t="shared" si="6"/>
        <v>7.3500000000000014</v>
      </c>
      <c r="E243" s="9">
        <v>18.8</v>
      </c>
      <c r="F243" s="9">
        <v>49.33</v>
      </c>
      <c r="G243" s="9">
        <v>19.670000000000002</v>
      </c>
      <c r="H243" s="9">
        <v>15.05</v>
      </c>
      <c r="I243" s="9">
        <f t="shared" si="7"/>
        <v>4.620000000000001</v>
      </c>
      <c r="J243" s="14"/>
      <c r="K243" s="1"/>
    </row>
    <row r="244" spans="2:11" x14ac:dyDescent="0.25">
      <c r="B244" s="3">
        <v>0.82986111111111116</v>
      </c>
      <c r="C244" s="4">
        <v>11.4</v>
      </c>
      <c r="D244" s="4">
        <f t="shared" si="6"/>
        <v>7.35</v>
      </c>
      <c r="E244" s="4">
        <v>18.75</v>
      </c>
      <c r="F244" s="4">
        <v>49.33</v>
      </c>
      <c r="G244" s="4">
        <v>19.64</v>
      </c>
      <c r="H244" s="4">
        <v>15.05</v>
      </c>
      <c r="I244" s="4">
        <f t="shared" si="7"/>
        <v>4.59</v>
      </c>
      <c r="J244" s="14"/>
      <c r="K244" s="1"/>
    </row>
    <row r="245" spans="2:11" x14ac:dyDescent="0.25">
      <c r="B245" s="8">
        <v>0.83333333333333337</v>
      </c>
      <c r="C245" s="9">
        <v>10.93</v>
      </c>
      <c r="D245" s="9">
        <f t="shared" si="6"/>
        <v>7.34</v>
      </c>
      <c r="E245" s="9">
        <v>18.27</v>
      </c>
      <c r="F245" s="9">
        <v>49.36</v>
      </c>
      <c r="G245" s="9">
        <v>19.420000000000002</v>
      </c>
      <c r="H245" s="9">
        <v>15.04</v>
      </c>
      <c r="I245" s="9">
        <f t="shared" si="7"/>
        <v>4.3800000000000026</v>
      </c>
      <c r="J245" s="14"/>
      <c r="K245" s="1"/>
    </row>
    <row r="246" spans="2:11" x14ac:dyDescent="0.25">
      <c r="B246" s="3">
        <v>0.83680555555555547</v>
      </c>
      <c r="C246" s="4">
        <v>11.4</v>
      </c>
      <c r="D246" s="4">
        <f t="shared" si="6"/>
        <v>7.35</v>
      </c>
      <c r="E246" s="4">
        <v>18.75</v>
      </c>
      <c r="F246" s="4">
        <v>49.33</v>
      </c>
      <c r="G246" s="4">
        <v>19.64</v>
      </c>
      <c r="H246" s="4">
        <v>15.05</v>
      </c>
      <c r="I246" s="4">
        <f t="shared" si="7"/>
        <v>4.59</v>
      </c>
      <c r="J246" s="14"/>
      <c r="K246" s="1"/>
    </row>
    <row r="247" spans="2:11" x14ac:dyDescent="0.25">
      <c r="B247" s="8">
        <v>0.84027777777777779</v>
      </c>
      <c r="C247" s="9">
        <v>11.53</v>
      </c>
      <c r="D247" s="9">
        <f t="shared" si="6"/>
        <v>7.35</v>
      </c>
      <c r="E247" s="9">
        <v>18.88</v>
      </c>
      <c r="F247" s="9">
        <v>49.32</v>
      </c>
      <c r="G247" s="9">
        <v>19.7</v>
      </c>
      <c r="H247" s="9">
        <v>15.05</v>
      </c>
      <c r="I247" s="9">
        <f t="shared" si="7"/>
        <v>4.6499999999999986</v>
      </c>
      <c r="J247" s="14"/>
      <c r="K247" s="1"/>
    </row>
    <row r="248" spans="2:11" x14ac:dyDescent="0.25">
      <c r="B248" s="3">
        <v>0.84375</v>
      </c>
      <c r="C248" s="4">
        <v>11.43</v>
      </c>
      <c r="D248" s="4">
        <f t="shared" si="6"/>
        <v>7.3500000000000014</v>
      </c>
      <c r="E248" s="4">
        <v>18.78</v>
      </c>
      <c r="F248" s="4">
        <v>49.33</v>
      </c>
      <c r="G248" s="4">
        <v>19.66</v>
      </c>
      <c r="H248" s="4">
        <v>15.05</v>
      </c>
      <c r="I248" s="4">
        <f t="shared" si="7"/>
        <v>4.6099999999999994</v>
      </c>
      <c r="J248" s="14"/>
      <c r="K248" s="1"/>
    </row>
    <row r="249" spans="2:11" x14ac:dyDescent="0.25">
      <c r="B249" s="8">
        <v>0.84722222222222221</v>
      </c>
      <c r="C249" s="9">
        <v>11.78</v>
      </c>
      <c r="D249" s="9">
        <f t="shared" si="6"/>
        <v>7.35</v>
      </c>
      <c r="E249" s="9">
        <v>19.13</v>
      </c>
      <c r="F249" s="9">
        <v>49.3</v>
      </c>
      <c r="G249" s="9">
        <v>19.82</v>
      </c>
      <c r="H249" s="9">
        <v>15.05</v>
      </c>
      <c r="I249" s="9">
        <f t="shared" si="7"/>
        <v>4.7699999999999996</v>
      </c>
      <c r="J249" s="14"/>
      <c r="K249" s="1"/>
    </row>
    <row r="250" spans="2:11" x14ac:dyDescent="0.25">
      <c r="B250" s="3">
        <v>0.85069444444444453</v>
      </c>
      <c r="C250" s="4">
        <v>12.25</v>
      </c>
      <c r="D250" s="4">
        <f t="shared" si="6"/>
        <v>7.3599999999999994</v>
      </c>
      <c r="E250" s="4">
        <v>19.61</v>
      </c>
      <c r="F250" s="4">
        <v>49.27</v>
      </c>
      <c r="G250" s="4">
        <v>20.04</v>
      </c>
      <c r="H250" s="4">
        <v>15.05</v>
      </c>
      <c r="I250" s="4">
        <f t="shared" si="7"/>
        <v>4.9899999999999984</v>
      </c>
      <c r="J250" s="14"/>
      <c r="K250" s="1"/>
    </row>
    <row r="251" spans="2:11" x14ac:dyDescent="0.25">
      <c r="B251" s="8">
        <v>0.85416666666666663</v>
      </c>
      <c r="C251" s="9">
        <v>12.08</v>
      </c>
      <c r="D251" s="9">
        <f t="shared" si="6"/>
        <v>7.35</v>
      </c>
      <c r="E251" s="9">
        <v>19.43</v>
      </c>
      <c r="F251" s="9">
        <v>49.28</v>
      </c>
      <c r="G251" s="9">
        <v>19.96</v>
      </c>
      <c r="H251" s="9">
        <v>15.05</v>
      </c>
      <c r="I251" s="9">
        <f t="shared" si="7"/>
        <v>4.91</v>
      </c>
      <c r="J251" s="14"/>
      <c r="K251" s="1"/>
    </row>
    <row r="252" spans="2:11" x14ac:dyDescent="0.25">
      <c r="B252" s="3">
        <v>0.85763888888888884</v>
      </c>
      <c r="C252" s="4">
        <v>11.38</v>
      </c>
      <c r="D252" s="4">
        <f t="shared" si="6"/>
        <v>7.35</v>
      </c>
      <c r="E252" s="4">
        <v>18.73</v>
      </c>
      <c r="F252" s="4">
        <v>49.33</v>
      </c>
      <c r="G252" s="4">
        <v>19.63</v>
      </c>
      <c r="H252" s="4">
        <v>15.05</v>
      </c>
      <c r="I252" s="4">
        <f t="shared" si="7"/>
        <v>4.5799999999999983</v>
      </c>
      <c r="J252" s="14"/>
      <c r="K252" s="1"/>
    </row>
    <row r="253" spans="2:11" x14ac:dyDescent="0.25">
      <c r="B253" s="8">
        <v>0.86111111111111116</v>
      </c>
      <c r="C253" s="9">
        <v>11.9</v>
      </c>
      <c r="D253" s="9">
        <f t="shared" si="6"/>
        <v>7.3600000000000012</v>
      </c>
      <c r="E253" s="9">
        <v>19.260000000000002</v>
      </c>
      <c r="F253" s="9">
        <v>49.29</v>
      </c>
      <c r="G253" s="9">
        <v>19.88</v>
      </c>
      <c r="H253" s="9">
        <v>15.05</v>
      </c>
      <c r="I253" s="9">
        <f t="shared" si="7"/>
        <v>4.8299999999999983</v>
      </c>
      <c r="J253" s="14"/>
      <c r="K253" s="1"/>
    </row>
    <row r="254" spans="2:11" x14ac:dyDescent="0.25">
      <c r="B254" s="3">
        <v>0.86458333333333337</v>
      </c>
      <c r="C254" s="4">
        <v>11.58</v>
      </c>
      <c r="D254" s="4">
        <f t="shared" si="6"/>
        <v>7.35</v>
      </c>
      <c r="E254" s="4">
        <v>18.93</v>
      </c>
      <c r="F254" s="4">
        <v>49.32</v>
      </c>
      <c r="G254" s="4">
        <v>19.73</v>
      </c>
      <c r="H254" s="4">
        <v>15.05</v>
      </c>
      <c r="I254" s="4">
        <f t="shared" si="7"/>
        <v>4.68</v>
      </c>
      <c r="J254" s="14"/>
      <c r="K254" s="1"/>
    </row>
    <row r="255" spans="2:11" x14ac:dyDescent="0.25">
      <c r="B255" s="8">
        <v>0.86805555555555547</v>
      </c>
      <c r="C255" s="9">
        <v>11.55</v>
      </c>
      <c r="D255" s="9">
        <f t="shared" si="6"/>
        <v>7.3499999999999979</v>
      </c>
      <c r="E255" s="9">
        <v>18.899999999999999</v>
      </c>
      <c r="F255" s="9">
        <v>49.32</v>
      </c>
      <c r="G255" s="9">
        <v>19.71</v>
      </c>
      <c r="H255" s="9">
        <v>15.05</v>
      </c>
      <c r="I255" s="9">
        <f t="shared" si="7"/>
        <v>4.66</v>
      </c>
      <c r="J255" s="14"/>
      <c r="K255" s="1"/>
    </row>
    <row r="256" spans="2:11" x14ac:dyDescent="0.25">
      <c r="B256" s="3">
        <v>0.87152777777777779</v>
      </c>
      <c r="C256" s="4">
        <v>10.4</v>
      </c>
      <c r="D256" s="4">
        <f t="shared" si="6"/>
        <v>7.35</v>
      </c>
      <c r="E256" s="4">
        <v>17.75</v>
      </c>
      <c r="F256" s="4">
        <v>49.39</v>
      </c>
      <c r="G256" s="4">
        <v>19.190000000000001</v>
      </c>
      <c r="H256" s="4">
        <v>15.04</v>
      </c>
      <c r="I256" s="4">
        <f t="shared" si="7"/>
        <v>4.1500000000000021</v>
      </c>
      <c r="J256" s="14"/>
      <c r="K256" s="1"/>
    </row>
    <row r="257" spans="2:11" x14ac:dyDescent="0.25">
      <c r="B257" s="8">
        <v>0.875</v>
      </c>
      <c r="C257" s="9">
        <v>9.98</v>
      </c>
      <c r="D257" s="9">
        <f t="shared" si="6"/>
        <v>6</v>
      </c>
      <c r="E257" s="9">
        <v>15.98</v>
      </c>
      <c r="F257" s="9">
        <v>49.5</v>
      </c>
      <c r="G257" s="9">
        <v>13.45</v>
      </c>
      <c r="H257" s="9">
        <v>10.029999999999999</v>
      </c>
      <c r="I257" s="9">
        <f t="shared" si="7"/>
        <v>3.42</v>
      </c>
      <c r="J257" s="14"/>
      <c r="K257" s="1"/>
    </row>
    <row r="258" spans="2:11" x14ac:dyDescent="0.25">
      <c r="B258" s="3">
        <v>0.87847222222222221</v>
      </c>
      <c r="C258" s="4">
        <v>9.4</v>
      </c>
      <c r="D258" s="4">
        <f t="shared" si="6"/>
        <v>6</v>
      </c>
      <c r="E258" s="4">
        <v>15.4</v>
      </c>
      <c r="F258" s="4">
        <v>49.53</v>
      </c>
      <c r="G258" s="4">
        <v>13.22</v>
      </c>
      <c r="H258" s="4">
        <v>10.029999999999999</v>
      </c>
      <c r="I258" s="4">
        <f t="shared" si="7"/>
        <v>3.1900000000000013</v>
      </c>
      <c r="J258" s="14"/>
      <c r="K258" s="1"/>
    </row>
    <row r="259" spans="2:11" x14ac:dyDescent="0.25">
      <c r="B259" s="8">
        <v>0.88194444444444453</v>
      </c>
      <c r="C259" s="9">
        <v>8.9499999999999993</v>
      </c>
      <c r="D259" s="9">
        <f t="shared" si="6"/>
        <v>6</v>
      </c>
      <c r="E259" s="9">
        <v>14.95</v>
      </c>
      <c r="F259" s="9">
        <v>49.56</v>
      </c>
      <c r="G259" s="9">
        <v>13.05</v>
      </c>
      <c r="H259" s="9">
        <v>10.02</v>
      </c>
      <c r="I259" s="9">
        <f t="shared" si="7"/>
        <v>3.0300000000000011</v>
      </c>
      <c r="J259" s="14"/>
      <c r="K259" s="1"/>
    </row>
    <row r="260" spans="2:11" x14ac:dyDescent="0.25">
      <c r="B260" s="3">
        <v>0.88541666666666663</v>
      </c>
      <c r="C260" s="4">
        <v>8.23</v>
      </c>
      <c r="D260" s="4">
        <f t="shared" si="6"/>
        <v>5.99</v>
      </c>
      <c r="E260" s="4">
        <v>14.22</v>
      </c>
      <c r="F260" s="4">
        <v>49.6</v>
      </c>
      <c r="G260" s="4">
        <v>12.78</v>
      </c>
      <c r="H260" s="4">
        <v>10.02</v>
      </c>
      <c r="I260" s="4">
        <f t="shared" si="7"/>
        <v>2.76</v>
      </c>
      <c r="J260" s="14"/>
      <c r="K260" s="1"/>
    </row>
    <row r="261" spans="2:11" x14ac:dyDescent="0.25">
      <c r="B261" s="8">
        <v>0.88888888888888884</v>
      </c>
      <c r="C261" s="9">
        <v>8.0500000000000007</v>
      </c>
      <c r="D261" s="9">
        <f t="shared" si="6"/>
        <v>6</v>
      </c>
      <c r="E261" s="9">
        <v>14.05</v>
      </c>
      <c r="F261" s="9">
        <v>49.61</v>
      </c>
      <c r="G261" s="9">
        <v>12.71</v>
      </c>
      <c r="H261" s="9">
        <v>10.02</v>
      </c>
      <c r="I261" s="9">
        <f t="shared" si="7"/>
        <v>2.6900000000000013</v>
      </c>
      <c r="J261" s="14"/>
      <c r="K261" s="1"/>
    </row>
    <row r="262" spans="2:11" x14ac:dyDescent="0.25">
      <c r="B262" s="3">
        <v>0.89236111111111116</v>
      </c>
      <c r="C262" s="4">
        <v>8.23</v>
      </c>
      <c r="D262" s="4">
        <f t="shared" ref="D262:D292" si="8">E262-C262</f>
        <v>5.99</v>
      </c>
      <c r="E262" s="4">
        <v>14.22</v>
      </c>
      <c r="F262" s="4">
        <v>49.6</v>
      </c>
      <c r="G262" s="4">
        <v>12.78</v>
      </c>
      <c r="H262" s="4">
        <v>10.02</v>
      </c>
      <c r="I262" s="4">
        <f t="shared" ref="I262:I292" si="9">G262-H262</f>
        <v>2.76</v>
      </c>
      <c r="J262" s="14"/>
      <c r="K262" s="1"/>
    </row>
    <row r="263" spans="2:11" x14ac:dyDescent="0.25">
      <c r="B263" s="8">
        <v>0.89583333333333337</v>
      </c>
      <c r="C263" s="9">
        <v>7.78</v>
      </c>
      <c r="D263" s="9">
        <f t="shared" si="8"/>
        <v>5.9899999999999993</v>
      </c>
      <c r="E263" s="9">
        <v>13.77</v>
      </c>
      <c r="F263" s="9">
        <v>49.62</v>
      </c>
      <c r="G263" s="9">
        <v>12.62</v>
      </c>
      <c r="H263" s="9">
        <v>10.02</v>
      </c>
      <c r="I263" s="9">
        <f t="shared" si="9"/>
        <v>2.5999999999999996</v>
      </c>
      <c r="J263" s="14"/>
      <c r="K263" s="1"/>
    </row>
    <row r="264" spans="2:11" x14ac:dyDescent="0.25">
      <c r="B264" s="3">
        <v>0.89930555555555547</v>
      </c>
      <c r="C264" s="4">
        <v>7.23</v>
      </c>
      <c r="D264" s="4">
        <f t="shared" si="8"/>
        <v>5.99</v>
      </c>
      <c r="E264" s="4">
        <v>13.22</v>
      </c>
      <c r="F264" s="4">
        <v>49.65</v>
      </c>
      <c r="G264" s="4">
        <v>12.42</v>
      </c>
      <c r="H264" s="4">
        <v>10.02</v>
      </c>
      <c r="I264" s="4">
        <f t="shared" si="9"/>
        <v>2.4000000000000004</v>
      </c>
      <c r="J264" s="14"/>
      <c r="K264" s="1"/>
    </row>
    <row r="265" spans="2:11" x14ac:dyDescent="0.25">
      <c r="B265" s="8">
        <v>0.90277777777777779</v>
      </c>
      <c r="C265" s="9">
        <v>6.45</v>
      </c>
      <c r="D265" s="9">
        <f t="shared" si="8"/>
        <v>5.9899999999999993</v>
      </c>
      <c r="E265" s="9">
        <v>12.44</v>
      </c>
      <c r="F265" s="9">
        <v>49.69</v>
      </c>
      <c r="G265" s="9">
        <v>12.17</v>
      </c>
      <c r="H265" s="9">
        <v>10.02</v>
      </c>
      <c r="I265" s="9">
        <f t="shared" si="9"/>
        <v>2.1500000000000004</v>
      </c>
      <c r="J265" s="14"/>
      <c r="K265" s="1"/>
    </row>
    <row r="266" spans="2:11" x14ac:dyDescent="0.25">
      <c r="B266" s="3">
        <v>0.90625</v>
      </c>
      <c r="C266" s="4">
        <v>5.4</v>
      </c>
      <c r="D266" s="4">
        <f t="shared" si="8"/>
        <v>5.99</v>
      </c>
      <c r="E266" s="4">
        <v>11.39</v>
      </c>
      <c r="F266" s="4">
        <v>49.73</v>
      </c>
      <c r="G266" s="4">
        <v>11.84</v>
      </c>
      <c r="H266" s="4">
        <v>10.02</v>
      </c>
      <c r="I266" s="4">
        <f t="shared" si="9"/>
        <v>1.8200000000000003</v>
      </c>
      <c r="J266" s="14"/>
      <c r="K266" s="1"/>
    </row>
    <row r="267" spans="2:11" x14ac:dyDescent="0.25">
      <c r="B267" s="8">
        <v>0.90972222222222221</v>
      </c>
      <c r="C267" s="9">
        <v>4.8</v>
      </c>
      <c r="D267" s="9">
        <f t="shared" si="8"/>
        <v>5.9899999999999993</v>
      </c>
      <c r="E267" s="9">
        <v>10.79</v>
      </c>
      <c r="F267" s="9">
        <v>49.76</v>
      </c>
      <c r="G267" s="9">
        <v>11.67</v>
      </c>
      <c r="H267" s="9">
        <v>10.02</v>
      </c>
      <c r="I267" s="9">
        <f t="shared" si="9"/>
        <v>1.6500000000000004</v>
      </c>
      <c r="J267" s="14"/>
      <c r="K267" s="1"/>
    </row>
    <row r="268" spans="2:11" x14ac:dyDescent="0.25">
      <c r="B268" s="3">
        <v>0.91319444444444453</v>
      </c>
      <c r="C268" s="4">
        <v>4.95</v>
      </c>
      <c r="D268" s="4">
        <f t="shared" si="8"/>
        <v>5.9899999999999993</v>
      </c>
      <c r="E268" s="4">
        <v>10.94</v>
      </c>
      <c r="F268" s="4">
        <v>49.75</v>
      </c>
      <c r="G268" s="4">
        <v>11.71</v>
      </c>
      <c r="H268" s="4">
        <v>10.02</v>
      </c>
      <c r="I268" s="4">
        <f t="shared" si="9"/>
        <v>1.6900000000000013</v>
      </c>
      <c r="J268" s="14"/>
      <c r="K268" s="1"/>
    </row>
    <row r="269" spans="2:11" x14ac:dyDescent="0.25">
      <c r="B269" s="8">
        <v>0.91666666666666663</v>
      </c>
      <c r="C269" s="9">
        <v>5.05</v>
      </c>
      <c r="D269" s="9">
        <f t="shared" si="8"/>
        <v>5.9899999999999993</v>
      </c>
      <c r="E269" s="9">
        <v>11.04</v>
      </c>
      <c r="F269" s="9">
        <v>49.75</v>
      </c>
      <c r="G269" s="9">
        <v>11.74</v>
      </c>
      <c r="H269" s="9">
        <v>10.02</v>
      </c>
      <c r="I269" s="9">
        <f t="shared" si="9"/>
        <v>1.7200000000000006</v>
      </c>
      <c r="J269" s="14"/>
      <c r="K269" s="1"/>
    </row>
    <row r="270" spans="2:11" x14ac:dyDescent="0.25">
      <c r="B270" s="3">
        <v>0.92013888888888884</v>
      </c>
      <c r="C270" s="4">
        <v>4.5</v>
      </c>
      <c r="D270" s="4">
        <f t="shared" si="8"/>
        <v>5.98</v>
      </c>
      <c r="E270" s="4">
        <v>10.48</v>
      </c>
      <c r="F270" s="4">
        <v>49.77</v>
      </c>
      <c r="G270" s="4">
        <v>11.59</v>
      </c>
      <c r="H270" s="4">
        <v>10.02</v>
      </c>
      <c r="I270" s="4">
        <f t="shared" si="9"/>
        <v>1.5700000000000003</v>
      </c>
      <c r="J270" s="14"/>
      <c r="K270" s="1"/>
    </row>
    <row r="271" spans="2:11" x14ac:dyDescent="0.25">
      <c r="B271" s="8">
        <v>0.92361111111111116</v>
      </c>
      <c r="C271" s="9">
        <v>4.4800000000000004</v>
      </c>
      <c r="D271" s="9">
        <f t="shared" si="8"/>
        <v>5.98</v>
      </c>
      <c r="E271" s="9">
        <v>10.46</v>
      </c>
      <c r="F271" s="9">
        <v>49.77</v>
      </c>
      <c r="G271" s="9">
        <v>11.58</v>
      </c>
      <c r="H271" s="9">
        <v>10.02</v>
      </c>
      <c r="I271" s="9">
        <f t="shared" si="9"/>
        <v>1.5600000000000005</v>
      </c>
      <c r="J271" s="14"/>
      <c r="K271" s="1"/>
    </row>
    <row r="272" spans="2:11" x14ac:dyDescent="0.25">
      <c r="B272" s="3">
        <v>0.92708333333333337</v>
      </c>
      <c r="C272" s="4">
        <v>4.63</v>
      </c>
      <c r="D272" s="4">
        <f t="shared" si="8"/>
        <v>5.9799999999999995</v>
      </c>
      <c r="E272" s="4">
        <v>10.61</v>
      </c>
      <c r="F272" s="4">
        <v>49.77</v>
      </c>
      <c r="G272" s="4">
        <v>11.62</v>
      </c>
      <c r="H272" s="4">
        <v>10.02</v>
      </c>
      <c r="I272" s="4">
        <f t="shared" si="9"/>
        <v>1.5999999999999996</v>
      </c>
      <c r="J272" s="14"/>
      <c r="K272" s="1"/>
    </row>
    <row r="273" spans="2:11" x14ac:dyDescent="0.25">
      <c r="B273" s="8">
        <v>0.93055555555555547</v>
      </c>
      <c r="C273" s="9">
        <v>4.8</v>
      </c>
      <c r="D273" s="9">
        <f t="shared" si="8"/>
        <v>5.9899999999999993</v>
      </c>
      <c r="E273" s="9">
        <v>10.79</v>
      </c>
      <c r="F273" s="9">
        <v>49.76</v>
      </c>
      <c r="G273" s="9">
        <v>11.67</v>
      </c>
      <c r="H273" s="9">
        <v>10.02</v>
      </c>
      <c r="I273" s="9">
        <f t="shared" si="9"/>
        <v>1.6500000000000004</v>
      </c>
      <c r="J273" s="14"/>
      <c r="K273" s="1"/>
    </row>
    <row r="274" spans="2:11" x14ac:dyDescent="0.25">
      <c r="B274" s="3">
        <v>0.93402777777777779</v>
      </c>
      <c r="C274" s="4">
        <v>4.53</v>
      </c>
      <c r="D274" s="4">
        <f t="shared" si="8"/>
        <v>5.9799999999999995</v>
      </c>
      <c r="E274" s="4">
        <v>10.51</v>
      </c>
      <c r="F274" s="4">
        <v>49.77</v>
      </c>
      <c r="G274" s="4">
        <v>11.59</v>
      </c>
      <c r="H274" s="4">
        <v>10.02</v>
      </c>
      <c r="I274" s="4">
        <f t="shared" si="9"/>
        <v>1.5700000000000003</v>
      </c>
      <c r="J274" s="14"/>
      <c r="K274" s="1"/>
    </row>
    <row r="275" spans="2:11" x14ac:dyDescent="0.25">
      <c r="B275" s="8">
        <v>0.9375</v>
      </c>
      <c r="C275" s="9">
        <v>4.4800000000000004</v>
      </c>
      <c r="D275" s="9">
        <f t="shared" si="8"/>
        <v>5.98</v>
      </c>
      <c r="E275" s="9">
        <v>10.46</v>
      </c>
      <c r="F275" s="9">
        <v>49.77</v>
      </c>
      <c r="G275" s="9">
        <v>11.58</v>
      </c>
      <c r="H275" s="9">
        <v>10.02</v>
      </c>
      <c r="I275" s="9">
        <f t="shared" si="9"/>
        <v>1.5600000000000005</v>
      </c>
      <c r="J275" s="14"/>
      <c r="K275" s="1"/>
    </row>
    <row r="276" spans="2:11" x14ac:dyDescent="0.25">
      <c r="B276" s="3">
        <v>0.94097222222222221</v>
      </c>
      <c r="C276" s="4">
        <v>4.53</v>
      </c>
      <c r="D276" s="4">
        <f t="shared" si="8"/>
        <v>5.9799999999999995</v>
      </c>
      <c r="E276" s="4">
        <v>10.51</v>
      </c>
      <c r="F276" s="4">
        <v>49.77</v>
      </c>
      <c r="G276" s="4">
        <v>11.59</v>
      </c>
      <c r="H276" s="4">
        <v>10.02</v>
      </c>
      <c r="I276" s="4">
        <f t="shared" si="9"/>
        <v>1.5700000000000003</v>
      </c>
      <c r="J276" s="14"/>
      <c r="K276" s="1"/>
    </row>
    <row r="277" spans="2:11" x14ac:dyDescent="0.25">
      <c r="B277" s="8">
        <v>0.94444444444444453</v>
      </c>
      <c r="C277" s="9">
        <v>4.4000000000000004</v>
      </c>
      <c r="D277" s="9">
        <f t="shared" si="8"/>
        <v>5.98</v>
      </c>
      <c r="E277" s="9">
        <v>10.38</v>
      </c>
      <c r="F277" s="9">
        <v>49.78</v>
      </c>
      <c r="G277" s="9">
        <v>11.56</v>
      </c>
      <c r="H277" s="9">
        <v>10.02</v>
      </c>
      <c r="I277" s="9">
        <f t="shared" si="9"/>
        <v>1.5400000000000009</v>
      </c>
      <c r="J277" s="14"/>
      <c r="K277" s="1"/>
    </row>
    <row r="278" spans="2:11" x14ac:dyDescent="0.25">
      <c r="B278" s="3">
        <v>0.94791666666666663</v>
      </c>
      <c r="C278" s="4">
        <v>4.7300000000000004</v>
      </c>
      <c r="D278" s="4">
        <f t="shared" si="8"/>
        <v>5.98</v>
      </c>
      <c r="E278" s="4">
        <v>10.71</v>
      </c>
      <c r="F278" s="4">
        <v>49.76</v>
      </c>
      <c r="G278" s="4">
        <v>11.65</v>
      </c>
      <c r="H278" s="4">
        <v>10.02</v>
      </c>
      <c r="I278" s="4">
        <f t="shared" si="9"/>
        <v>1.6300000000000008</v>
      </c>
      <c r="J278" s="14"/>
      <c r="K278" s="1"/>
    </row>
    <row r="279" spans="2:11" x14ac:dyDescent="0.25">
      <c r="B279" s="8">
        <v>0.95138888888888884</v>
      </c>
      <c r="C279" s="9">
        <v>4.45</v>
      </c>
      <c r="D279" s="9">
        <f t="shared" si="8"/>
        <v>5.9799999999999995</v>
      </c>
      <c r="E279" s="9">
        <v>10.43</v>
      </c>
      <c r="F279" s="9">
        <v>49.77</v>
      </c>
      <c r="G279" s="9">
        <v>11.57</v>
      </c>
      <c r="H279" s="9">
        <v>10.02</v>
      </c>
      <c r="I279" s="9">
        <f t="shared" si="9"/>
        <v>1.5500000000000007</v>
      </c>
      <c r="J279" s="14"/>
      <c r="K279" s="1"/>
    </row>
    <row r="280" spans="2:11" x14ac:dyDescent="0.25">
      <c r="B280" s="3">
        <v>0.95486111111111116</v>
      </c>
      <c r="C280" s="4">
        <v>4.03</v>
      </c>
      <c r="D280" s="4">
        <f t="shared" si="8"/>
        <v>5.9799999999999995</v>
      </c>
      <c r="E280" s="4">
        <v>10.01</v>
      </c>
      <c r="F280" s="4">
        <v>49.79</v>
      </c>
      <c r="G280" s="4">
        <v>11.45</v>
      </c>
      <c r="H280" s="4">
        <v>10.01</v>
      </c>
      <c r="I280" s="4">
        <f t="shared" si="9"/>
        <v>1.4399999999999995</v>
      </c>
      <c r="J280" s="14"/>
      <c r="K280" s="1"/>
    </row>
    <row r="281" spans="2:11" x14ac:dyDescent="0.25">
      <c r="B281" s="8">
        <v>0.95833333333333337</v>
      </c>
      <c r="C281" s="9">
        <v>3.85</v>
      </c>
      <c r="D281" s="9">
        <f t="shared" si="8"/>
        <v>5.98</v>
      </c>
      <c r="E281" s="9">
        <v>9.83</v>
      </c>
      <c r="F281" s="9">
        <v>49.8</v>
      </c>
      <c r="G281" s="9">
        <v>11.41</v>
      </c>
      <c r="H281" s="9">
        <v>10.02</v>
      </c>
      <c r="I281" s="9">
        <f t="shared" si="9"/>
        <v>1.3900000000000006</v>
      </c>
      <c r="J281" s="14"/>
      <c r="K281" s="1"/>
    </row>
    <row r="282" spans="2:11" x14ac:dyDescent="0.25">
      <c r="B282" s="3">
        <v>0.96180555555555547</v>
      </c>
      <c r="C282" s="4">
        <v>4.1500000000000004</v>
      </c>
      <c r="D282" s="4">
        <f t="shared" si="8"/>
        <v>5.98</v>
      </c>
      <c r="E282" s="4">
        <v>10.130000000000001</v>
      </c>
      <c r="F282" s="4">
        <v>49.79</v>
      </c>
      <c r="G282" s="4">
        <v>11.49</v>
      </c>
      <c r="H282" s="4">
        <v>10.02</v>
      </c>
      <c r="I282" s="4">
        <f t="shared" si="9"/>
        <v>1.4700000000000006</v>
      </c>
      <c r="J282" s="14"/>
      <c r="K282" s="1"/>
    </row>
    <row r="283" spans="2:11" x14ac:dyDescent="0.25">
      <c r="B283" s="8">
        <v>0.96527777777777779</v>
      </c>
      <c r="C283" s="9">
        <v>3.9</v>
      </c>
      <c r="D283" s="9">
        <f t="shared" si="8"/>
        <v>5.98</v>
      </c>
      <c r="E283" s="9">
        <v>9.8800000000000008</v>
      </c>
      <c r="F283" s="9">
        <v>49.8</v>
      </c>
      <c r="G283" s="9">
        <v>11.42</v>
      </c>
      <c r="H283" s="9">
        <v>10.01</v>
      </c>
      <c r="I283" s="9">
        <f t="shared" si="9"/>
        <v>1.4100000000000001</v>
      </c>
      <c r="J283" s="14"/>
      <c r="K283" s="1"/>
    </row>
    <row r="284" spans="2:11" x14ac:dyDescent="0.25">
      <c r="B284" s="3">
        <v>0.96875</v>
      </c>
      <c r="C284" s="4">
        <v>3.55</v>
      </c>
      <c r="D284" s="4">
        <f t="shared" si="8"/>
        <v>5.9799999999999995</v>
      </c>
      <c r="E284" s="4">
        <v>9.5299999999999994</v>
      </c>
      <c r="F284" s="4">
        <v>49.81</v>
      </c>
      <c r="G284" s="4">
        <v>11.33</v>
      </c>
      <c r="H284" s="4">
        <v>10.02</v>
      </c>
      <c r="I284" s="4">
        <f t="shared" si="9"/>
        <v>1.3100000000000005</v>
      </c>
      <c r="J284" s="14"/>
      <c r="K284" s="1"/>
    </row>
    <row r="285" spans="2:11" x14ac:dyDescent="0.25">
      <c r="B285" s="8">
        <v>0.97222222222222221</v>
      </c>
      <c r="C285" s="9">
        <v>3.28</v>
      </c>
      <c r="D285" s="9">
        <f t="shared" si="8"/>
        <v>5.98</v>
      </c>
      <c r="E285" s="9">
        <v>9.26</v>
      </c>
      <c r="F285" s="9">
        <v>49.82</v>
      </c>
      <c r="G285" s="9">
        <v>11.26</v>
      </c>
      <c r="H285" s="9">
        <v>10.02</v>
      </c>
      <c r="I285" s="9">
        <f t="shared" si="9"/>
        <v>1.2400000000000002</v>
      </c>
      <c r="J285" s="14"/>
      <c r="K285" s="1"/>
    </row>
    <row r="286" spans="2:11" x14ac:dyDescent="0.25">
      <c r="B286" s="3">
        <v>0.97569444444444453</v>
      </c>
      <c r="C286" s="4">
        <v>3.03</v>
      </c>
      <c r="D286" s="4">
        <f t="shared" si="8"/>
        <v>5.98</v>
      </c>
      <c r="E286" s="4">
        <v>9.01</v>
      </c>
      <c r="F286" s="4">
        <v>49.83</v>
      </c>
      <c r="G286" s="4">
        <v>11.2</v>
      </c>
      <c r="H286" s="4">
        <v>10.02</v>
      </c>
      <c r="I286" s="4">
        <f t="shared" si="9"/>
        <v>1.1799999999999997</v>
      </c>
      <c r="J286" s="14"/>
      <c r="K286" s="1"/>
    </row>
    <row r="287" spans="2:11" x14ac:dyDescent="0.25">
      <c r="B287" s="8">
        <v>0.97916666666666663</v>
      </c>
      <c r="C287" s="9">
        <v>3.13</v>
      </c>
      <c r="D287" s="9">
        <f t="shared" si="8"/>
        <v>5.9799999999999995</v>
      </c>
      <c r="E287" s="9">
        <v>9.11</v>
      </c>
      <c r="F287" s="9">
        <v>49.82</v>
      </c>
      <c r="G287" s="9">
        <v>11.22</v>
      </c>
      <c r="H287" s="9">
        <v>10.02</v>
      </c>
      <c r="I287" s="9">
        <f t="shared" si="9"/>
        <v>1.2000000000000011</v>
      </c>
      <c r="J287" s="14"/>
      <c r="K287" s="1"/>
    </row>
    <row r="288" spans="2:11" x14ac:dyDescent="0.25">
      <c r="B288" s="3">
        <v>0.98263888888888884</v>
      </c>
      <c r="C288" s="4">
        <v>3.04</v>
      </c>
      <c r="D288" s="4">
        <f t="shared" si="8"/>
        <v>5.9799999999999995</v>
      </c>
      <c r="E288" s="4">
        <v>9.02</v>
      </c>
      <c r="F288" s="4">
        <v>49.83</v>
      </c>
      <c r="G288" s="4">
        <v>11.2</v>
      </c>
      <c r="H288" s="4">
        <v>10.02</v>
      </c>
      <c r="I288" s="4">
        <f t="shared" si="9"/>
        <v>1.1799999999999997</v>
      </c>
      <c r="J288" s="14"/>
      <c r="K288" s="1"/>
    </row>
    <row r="289" spans="2:11" x14ac:dyDescent="0.25">
      <c r="B289" s="8">
        <v>0.98611111111111116</v>
      </c>
      <c r="C289" s="9">
        <v>3.16</v>
      </c>
      <c r="D289" s="9">
        <f t="shared" si="8"/>
        <v>5.98</v>
      </c>
      <c r="E289" s="9">
        <v>9.14</v>
      </c>
      <c r="F289" s="9">
        <v>49.82</v>
      </c>
      <c r="G289" s="9">
        <v>11.23</v>
      </c>
      <c r="H289" s="9">
        <v>10.02</v>
      </c>
      <c r="I289" s="9">
        <f t="shared" si="9"/>
        <v>1.2100000000000009</v>
      </c>
      <c r="J289" s="14"/>
      <c r="K289" s="1"/>
    </row>
    <row r="290" spans="2:11" x14ac:dyDescent="0.25">
      <c r="B290" s="3">
        <v>0.98958333333333337</v>
      </c>
      <c r="C290" s="4">
        <v>2.92</v>
      </c>
      <c r="D290" s="4">
        <f t="shared" si="8"/>
        <v>5.98</v>
      </c>
      <c r="E290" s="4">
        <v>8.9</v>
      </c>
      <c r="F290" s="4">
        <v>49.83</v>
      </c>
      <c r="G290" s="4">
        <v>11.17</v>
      </c>
      <c r="H290" s="4">
        <v>10.02</v>
      </c>
      <c r="I290" s="4">
        <f t="shared" si="9"/>
        <v>1.1500000000000004</v>
      </c>
      <c r="J290" s="14"/>
      <c r="K290" s="1"/>
    </row>
    <row r="291" spans="2:11" x14ac:dyDescent="0.25">
      <c r="B291" s="8">
        <v>0.99305555555555547</v>
      </c>
      <c r="C291" s="9">
        <v>2.79</v>
      </c>
      <c r="D291" s="9">
        <f t="shared" si="8"/>
        <v>5.9799999999999995</v>
      </c>
      <c r="E291" s="9">
        <v>8.77</v>
      </c>
      <c r="F291" s="9">
        <v>49.84</v>
      </c>
      <c r="G291" s="9">
        <v>11.14</v>
      </c>
      <c r="H291" s="9">
        <v>10.02</v>
      </c>
      <c r="I291" s="9">
        <f t="shared" si="9"/>
        <v>1.120000000000001</v>
      </c>
      <c r="J291" s="14"/>
      <c r="K291" s="1"/>
    </row>
    <row r="292" spans="2:11" x14ac:dyDescent="0.25">
      <c r="B292" s="3">
        <v>0.99652777777777779</v>
      </c>
      <c r="C292" s="4">
        <v>2.75</v>
      </c>
      <c r="D292" s="4">
        <f t="shared" si="8"/>
        <v>5.98</v>
      </c>
      <c r="E292" s="4">
        <v>8.73</v>
      </c>
      <c r="F292" s="4">
        <v>49.84</v>
      </c>
      <c r="G292" s="4">
        <v>11.13</v>
      </c>
      <c r="H292" s="4">
        <v>10.02</v>
      </c>
      <c r="I292" s="4">
        <f t="shared" si="9"/>
        <v>1.1100000000000012</v>
      </c>
      <c r="J292" s="14"/>
      <c r="K292" s="1"/>
    </row>
  </sheetData>
  <mergeCells count="2">
    <mergeCell ref="C3:E3"/>
    <mergeCell ref="F3:I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D88"/>
  <sheetViews>
    <sheetView showGridLines="0" workbookViewId="0">
      <selection activeCell="AH83" sqref="AH83"/>
    </sheetView>
  </sheetViews>
  <sheetFormatPr defaultRowHeight="15" x14ac:dyDescent="0.25"/>
  <cols>
    <col min="3" max="3" width="13" customWidth="1"/>
  </cols>
  <sheetData>
    <row r="4" spans="3:30" ht="15.75" thickBot="1" x14ac:dyDescent="0.3"/>
    <row r="5" spans="3:30" x14ac:dyDescent="0.25">
      <c r="C5" s="51" t="s">
        <v>23</v>
      </c>
      <c r="D5" s="27"/>
      <c r="E5" s="28"/>
      <c r="F5" s="28"/>
      <c r="G5" s="28"/>
      <c r="H5" s="28"/>
      <c r="I5" s="28"/>
      <c r="J5" s="28"/>
      <c r="K5" s="28"/>
      <c r="L5" s="29"/>
      <c r="M5" s="27"/>
      <c r="N5" s="28"/>
      <c r="O5" s="28"/>
      <c r="P5" s="28"/>
      <c r="Q5" s="28"/>
      <c r="R5" s="28"/>
      <c r="S5" s="28"/>
      <c r="T5" s="28"/>
      <c r="U5" s="29"/>
      <c r="V5" s="27"/>
      <c r="W5" s="28"/>
      <c r="X5" s="28"/>
      <c r="Y5" s="28"/>
      <c r="Z5" s="28"/>
      <c r="AA5" s="28"/>
      <c r="AB5" s="28"/>
      <c r="AC5" s="28"/>
      <c r="AD5" s="29"/>
    </row>
    <row r="6" spans="3:30" x14ac:dyDescent="0.25">
      <c r="C6" s="52"/>
      <c r="D6" s="30"/>
      <c r="E6" s="31"/>
      <c r="F6" s="31"/>
      <c r="G6" s="31"/>
      <c r="H6" s="31"/>
      <c r="I6" s="31"/>
      <c r="J6" s="31"/>
      <c r="K6" s="31"/>
      <c r="L6" s="32"/>
      <c r="M6" s="30"/>
      <c r="N6" s="31"/>
      <c r="O6" s="31"/>
      <c r="P6" s="31"/>
      <c r="Q6" s="31"/>
      <c r="R6" s="31"/>
      <c r="S6" s="31"/>
      <c r="T6" s="31"/>
      <c r="U6" s="32"/>
      <c r="V6" s="30"/>
      <c r="W6" s="31"/>
      <c r="X6" s="31"/>
      <c r="Y6" s="31"/>
      <c r="Z6" s="31"/>
      <c r="AA6" s="31"/>
      <c r="AB6" s="31"/>
      <c r="AC6" s="31"/>
      <c r="AD6" s="32"/>
    </row>
    <row r="7" spans="3:30" x14ac:dyDescent="0.25">
      <c r="C7" s="52"/>
      <c r="D7" s="30"/>
      <c r="E7" s="31"/>
      <c r="F7" s="31"/>
      <c r="G7" s="31"/>
      <c r="H7" s="31"/>
      <c r="I7" s="31"/>
      <c r="J7" s="31"/>
      <c r="K7" s="31"/>
      <c r="L7" s="32"/>
      <c r="M7" s="30"/>
      <c r="N7" s="31"/>
      <c r="O7" s="31"/>
      <c r="P7" s="31"/>
      <c r="Q7" s="31"/>
      <c r="R7" s="31"/>
      <c r="S7" s="31"/>
      <c r="T7" s="31"/>
      <c r="U7" s="32"/>
      <c r="V7" s="30"/>
      <c r="W7" s="31"/>
      <c r="X7" s="31"/>
      <c r="Y7" s="31"/>
      <c r="Z7" s="31"/>
      <c r="AA7" s="31"/>
      <c r="AB7" s="31"/>
      <c r="AC7" s="31"/>
      <c r="AD7" s="32"/>
    </row>
    <row r="8" spans="3:30" x14ac:dyDescent="0.25">
      <c r="C8" s="52"/>
      <c r="D8" s="30"/>
      <c r="E8" s="31"/>
      <c r="F8" s="31"/>
      <c r="G8" s="31"/>
      <c r="H8" s="31"/>
      <c r="I8" s="31"/>
      <c r="J8" s="31"/>
      <c r="K8" s="31"/>
      <c r="L8" s="32"/>
      <c r="M8" s="30"/>
      <c r="N8" s="31"/>
      <c r="O8" s="31"/>
      <c r="P8" s="31"/>
      <c r="Q8" s="31"/>
      <c r="R8" s="31"/>
      <c r="S8" s="31"/>
      <c r="T8" s="31"/>
      <c r="U8" s="32"/>
      <c r="V8" s="30"/>
      <c r="W8" s="31"/>
      <c r="X8" s="31"/>
      <c r="Y8" s="31"/>
      <c r="Z8" s="31"/>
      <c r="AA8" s="31"/>
      <c r="AB8" s="31"/>
      <c r="AC8" s="31"/>
      <c r="AD8" s="32"/>
    </row>
    <row r="9" spans="3:30" x14ac:dyDescent="0.25">
      <c r="C9" s="52"/>
      <c r="D9" s="30"/>
      <c r="E9" s="31"/>
      <c r="F9" s="31"/>
      <c r="G9" s="31"/>
      <c r="H9" s="31"/>
      <c r="I9" s="31"/>
      <c r="J9" s="31"/>
      <c r="K9" s="31"/>
      <c r="L9" s="32"/>
      <c r="M9" s="30"/>
      <c r="N9" s="31"/>
      <c r="O9" s="31"/>
      <c r="P9" s="31"/>
      <c r="Q9" s="31"/>
      <c r="R9" s="31"/>
      <c r="S9" s="31"/>
      <c r="T9" s="31"/>
      <c r="U9" s="32"/>
      <c r="V9" s="30"/>
      <c r="W9" s="31"/>
      <c r="X9" s="31"/>
      <c r="Y9" s="31"/>
      <c r="Z9" s="31"/>
      <c r="AA9" s="31"/>
      <c r="AB9" s="31"/>
      <c r="AC9" s="31"/>
      <c r="AD9" s="32"/>
    </row>
    <row r="10" spans="3:30" x14ac:dyDescent="0.25">
      <c r="C10" s="52"/>
      <c r="D10" s="30"/>
      <c r="E10" s="31"/>
      <c r="F10" s="31"/>
      <c r="G10" s="31"/>
      <c r="H10" s="31"/>
      <c r="I10" s="31"/>
      <c r="J10" s="31"/>
      <c r="K10" s="31"/>
      <c r="L10" s="32"/>
      <c r="M10" s="30"/>
      <c r="N10" s="31"/>
      <c r="O10" s="31"/>
      <c r="P10" s="31"/>
      <c r="Q10" s="31"/>
      <c r="R10" s="31"/>
      <c r="S10" s="31"/>
      <c r="T10" s="31"/>
      <c r="U10" s="32"/>
      <c r="V10" s="30"/>
      <c r="W10" s="31"/>
      <c r="X10" s="31"/>
      <c r="Y10" s="31"/>
      <c r="Z10" s="31"/>
      <c r="AA10" s="31"/>
      <c r="AB10" s="31"/>
      <c r="AC10" s="31"/>
      <c r="AD10" s="32"/>
    </row>
    <row r="11" spans="3:30" x14ac:dyDescent="0.25">
      <c r="C11" s="52"/>
      <c r="D11" s="30"/>
      <c r="E11" s="31"/>
      <c r="F11" s="31"/>
      <c r="G11" s="31"/>
      <c r="H11" s="31"/>
      <c r="I11" s="31"/>
      <c r="J11" s="31"/>
      <c r="K11" s="31"/>
      <c r="L11" s="32"/>
      <c r="M11" s="30"/>
      <c r="N11" s="31"/>
      <c r="O11" s="31"/>
      <c r="P11" s="31"/>
      <c r="Q11" s="31"/>
      <c r="R11" s="31"/>
      <c r="S11" s="31"/>
      <c r="T11" s="31"/>
      <c r="U11" s="32"/>
      <c r="V11" s="30"/>
      <c r="W11" s="31"/>
      <c r="X11" s="31"/>
      <c r="Y11" s="31"/>
      <c r="Z11" s="31"/>
      <c r="AA11" s="31"/>
      <c r="AB11" s="31"/>
      <c r="AC11" s="31"/>
      <c r="AD11" s="32"/>
    </row>
    <row r="12" spans="3:30" x14ac:dyDescent="0.25">
      <c r="C12" s="52"/>
      <c r="D12" s="30"/>
      <c r="E12" s="31"/>
      <c r="F12" s="31"/>
      <c r="G12" s="31"/>
      <c r="H12" s="31"/>
      <c r="I12" s="31"/>
      <c r="J12" s="31"/>
      <c r="K12" s="31"/>
      <c r="L12" s="32"/>
      <c r="M12" s="30"/>
      <c r="N12" s="31"/>
      <c r="O12" s="31"/>
      <c r="P12" s="31"/>
      <c r="Q12" s="31"/>
      <c r="R12" s="31"/>
      <c r="S12" s="31"/>
      <c r="T12" s="31"/>
      <c r="U12" s="32"/>
      <c r="V12" s="30"/>
      <c r="W12" s="31"/>
      <c r="X12" s="31"/>
      <c r="Y12" s="31"/>
      <c r="Z12" s="31"/>
      <c r="AA12" s="31"/>
      <c r="AB12" s="31"/>
      <c r="AC12" s="31"/>
      <c r="AD12" s="32"/>
    </row>
    <row r="13" spans="3:30" x14ac:dyDescent="0.25">
      <c r="C13" s="52"/>
      <c r="D13" s="30"/>
      <c r="E13" s="31"/>
      <c r="F13" s="31"/>
      <c r="G13" s="31"/>
      <c r="H13" s="31"/>
      <c r="I13" s="31"/>
      <c r="J13" s="31"/>
      <c r="K13" s="31"/>
      <c r="L13" s="32"/>
      <c r="M13" s="30"/>
      <c r="N13" s="31"/>
      <c r="O13" s="31"/>
      <c r="P13" s="31"/>
      <c r="Q13" s="31"/>
      <c r="R13" s="31"/>
      <c r="S13" s="31"/>
      <c r="T13" s="31"/>
      <c r="U13" s="32"/>
      <c r="V13" s="30"/>
      <c r="W13" s="31"/>
      <c r="X13" s="31"/>
      <c r="Y13" s="31"/>
      <c r="Z13" s="31"/>
      <c r="AA13" s="31"/>
      <c r="AB13" s="31"/>
      <c r="AC13" s="31"/>
      <c r="AD13" s="32"/>
    </row>
    <row r="14" spans="3:30" x14ac:dyDescent="0.25">
      <c r="C14" s="52"/>
      <c r="D14" s="30"/>
      <c r="E14" s="31"/>
      <c r="F14" s="31"/>
      <c r="G14" s="31"/>
      <c r="H14" s="31"/>
      <c r="I14" s="31"/>
      <c r="J14" s="31"/>
      <c r="K14" s="31"/>
      <c r="L14" s="32"/>
      <c r="M14" s="30"/>
      <c r="N14" s="31"/>
      <c r="O14" s="31"/>
      <c r="P14" s="31"/>
      <c r="Q14" s="31"/>
      <c r="R14" s="31"/>
      <c r="S14" s="31"/>
      <c r="T14" s="31"/>
      <c r="U14" s="32"/>
      <c r="V14" s="30"/>
      <c r="W14" s="31"/>
      <c r="X14" s="31"/>
      <c r="Y14" s="31"/>
      <c r="Z14" s="31"/>
      <c r="AA14" s="31"/>
      <c r="AB14" s="31"/>
      <c r="AC14" s="31"/>
      <c r="AD14" s="32"/>
    </row>
    <row r="15" spans="3:30" x14ac:dyDescent="0.25">
      <c r="C15" s="52"/>
      <c r="D15" s="30"/>
      <c r="E15" s="31"/>
      <c r="F15" s="31"/>
      <c r="G15" s="31"/>
      <c r="H15" s="31"/>
      <c r="I15" s="31"/>
      <c r="J15" s="31"/>
      <c r="K15" s="31"/>
      <c r="L15" s="32"/>
      <c r="M15" s="30"/>
      <c r="N15" s="31"/>
      <c r="O15" s="31"/>
      <c r="P15" s="31"/>
      <c r="Q15" s="31"/>
      <c r="R15" s="31"/>
      <c r="S15" s="31"/>
      <c r="T15" s="31"/>
      <c r="U15" s="32"/>
      <c r="V15" s="30"/>
      <c r="W15" s="31"/>
      <c r="X15" s="31"/>
      <c r="Y15" s="31"/>
      <c r="Z15" s="31"/>
      <c r="AA15" s="31"/>
      <c r="AB15" s="31"/>
      <c r="AC15" s="31"/>
      <c r="AD15" s="32"/>
    </row>
    <row r="16" spans="3:30" x14ac:dyDescent="0.25">
      <c r="C16" s="52"/>
      <c r="D16" s="30"/>
      <c r="E16" s="31"/>
      <c r="F16" s="31"/>
      <c r="G16" s="31"/>
      <c r="H16" s="31"/>
      <c r="I16" s="31"/>
      <c r="J16" s="31"/>
      <c r="K16" s="31"/>
      <c r="L16" s="32"/>
      <c r="M16" s="30"/>
      <c r="N16" s="31"/>
      <c r="O16" s="31"/>
      <c r="P16" s="31"/>
      <c r="Q16" s="31"/>
      <c r="R16" s="31"/>
      <c r="S16" s="31"/>
      <c r="T16" s="31"/>
      <c r="U16" s="32"/>
      <c r="V16" s="30"/>
      <c r="W16" s="31"/>
      <c r="X16" s="31"/>
      <c r="Y16" s="31"/>
      <c r="Z16" s="31"/>
      <c r="AA16" s="31"/>
      <c r="AB16" s="31"/>
      <c r="AC16" s="31"/>
      <c r="AD16" s="32"/>
    </row>
    <row r="17" spans="3:30" x14ac:dyDescent="0.25">
      <c r="C17" s="52"/>
      <c r="D17" s="30"/>
      <c r="E17" s="31"/>
      <c r="F17" s="31"/>
      <c r="G17" s="31"/>
      <c r="H17" s="31"/>
      <c r="I17" s="31"/>
      <c r="J17" s="31"/>
      <c r="K17" s="31"/>
      <c r="L17" s="32"/>
      <c r="M17" s="30"/>
      <c r="N17" s="31"/>
      <c r="O17" s="31"/>
      <c r="P17" s="31"/>
      <c r="Q17" s="31"/>
      <c r="R17" s="31"/>
      <c r="S17" s="31"/>
      <c r="T17" s="31"/>
      <c r="U17" s="32"/>
      <c r="V17" s="30"/>
      <c r="W17" s="31"/>
      <c r="X17" s="31"/>
      <c r="Y17" s="31"/>
      <c r="Z17" s="31"/>
      <c r="AA17" s="31"/>
      <c r="AB17" s="31"/>
      <c r="AC17" s="31"/>
      <c r="AD17" s="32"/>
    </row>
    <row r="18" spans="3:30" x14ac:dyDescent="0.25">
      <c r="C18" s="52"/>
      <c r="D18" s="30"/>
      <c r="E18" s="31"/>
      <c r="F18" s="31"/>
      <c r="G18" s="31"/>
      <c r="H18" s="31"/>
      <c r="I18" s="31"/>
      <c r="J18" s="31"/>
      <c r="K18" s="31"/>
      <c r="L18" s="32"/>
      <c r="M18" s="30"/>
      <c r="N18" s="31"/>
      <c r="O18" s="31"/>
      <c r="P18" s="31"/>
      <c r="Q18" s="31"/>
      <c r="R18" s="31"/>
      <c r="S18" s="31"/>
      <c r="T18" s="31"/>
      <c r="U18" s="32"/>
      <c r="V18" s="30"/>
      <c r="W18" s="31"/>
      <c r="X18" s="31"/>
      <c r="Y18" s="31"/>
      <c r="Z18" s="31"/>
      <c r="AA18" s="31"/>
      <c r="AB18" s="31"/>
      <c r="AC18" s="31"/>
      <c r="AD18" s="32"/>
    </row>
    <row r="19" spans="3:30" x14ac:dyDescent="0.25">
      <c r="C19" s="52"/>
      <c r="D19" s="30"/>
      <c r="E19" s="31"/>
      <c r="F19" s="31"/>
      <c r="G19" s="31"/>
      <c r="H19" s="31"/>
      <c r="I19" s="31"/>
      <c r="J19" s="31"/>
      <c r="K19" s="31"/>
      <c r="L19" s="32"/>
      <c r="M19" s="30"/>
      <c r="N19" s="31"/>
      <c r="O19" s="31"/>
      <c r="P19" s="31"/>
      <c r="Q19" s="31"/>
      <c r="R19" s="31"/>
      <c r="S19" s="31"/>
      <c r="T19" s="31"/>
      <c r="U19" s="32"/>
      <c r="V19" s="30"/>
      <c r="W19" s="31"/>
      <c r="X19" s="31"/>
      <c r="Y19" s="31"/>
      <c r="Z19" s="31"/>
      <c r="AA19" s="31"/>
      <c r="AB19" s="31"/>
      <c r="AC19" s="31"/>
      <c r="AD19" s="32"/>
    </row>
    <row r="20" spans="3:30" ht="15.75" thickBot="1" x14ac:dyDescent="0.3">
      <c r="C20" s="53"/>
      <c r="D20" s="33"/>
      <c r="E20" s="34"/>
      <c r="F20" s="34"/>
      <c r="G20" s="34"/>
      <c r="H20" s="34"/>
      <c r="I20" s="34"/>
      <c r="J20" s="34"/>
      <c r="K20" s="34"/>
      <c r="L20" s="35"/>
      <c r="M20" s="33"/>
      <c r="N20" s="34"/>
      <c r="O20" s="34"/>
      <c r="P20" s="34"/>
      <c r="Q20" s="34"/>
      <c r="R20" s="34"/>
      <c r="S20" s="34"/>
      <c r="T20" s="34"/>
      <c r="U20" s="35"/>
      <c r="V20" s="33"/>
      <c r="W20" s="34"/>
      <c r="X20" s="34"/>
      <c r="Y20" s="34"/>
      <c r="Z20" s="34"/>
      <c r="AA20" s="34"/>
      <c r="AB20" s="34"/>
      <c r="AC20" s="34"/>
      <c r="AD20" s="35"/>
    </row>
    <row r="22" spans="3:30" ht="15.75" thickBot="1" x14ac:dyDescent="0.3"/>
    <row r="23" spans="3:30" x14ac:dyDescent="0.25">
      <c r="C23" s="51" t="s">
        <v>25</v>
      </c>
      <c r="D23" s="27"/>
      <c r="E23" s="28"/>
      <c r="F23" s="28"/>
      <c r="G23" s="28"/>
      <c r="H23" s="28"/>
      <c r="I23" s="28"/>
      <c r="J23" s="28"/>
      <c r="K23" s="28"/>
      <c r="L23" s="29"/>
      <c r="M23" s="27"/>
      <c r="N23" s="28"/>
      <c r="O23" s="28"/>
      <c r="P23" s="28"/>
      <c r="Q23" s="28"/>
      <c r="R23" s="28"/>
      <c r="S23" s="28"/>
      <c r="T23" s="28"/>
      <c r="U23" s="29"/>
      <c r="V23" s="27"/>
      <c r="W23" s="28"/>
      <c r="X23" s="28"/>
      <c r="Y23" s="28"/>
      <c r="Z23" s="28"/>
      <c r="AA23" s="28"/>
      <c r="AB23" s="28"/>
      <c r="AC23" s="28"/>
      <c r="AD23" s="29"/>
    </row>
    <row r="24" spans="3:30" x14ac:dyDescent="0.25">
      <c r="C24" s="52"/>
      <c r="D24" s="30"/>
      <c r="E24" s="31"/>
      <c r="F24" s="31"/>
      <c r="G24" s="31"/>
      <c r="H24" s="31"/>
      <c r="I24" s="31"/>
      <c r="J24" s="31"/>
      <c r="K24" s="31"/>
      <c r="L24" s="32"/>
      <c r="M24" s="30"/>
      <c r="N24" s="31"/>
      <c r="O24" s="31"/>
      <c r="P24" s="31"/>
      <c r="Q24" s="31"/>
      <c r="R24" s="31"/>
      <c r="S24" s="31"/>
      <c r="T24" s="31"/>
      <c r="U24" s="32"/>
      <c r="V24" s="30"/>
      <c r="W24" s="31"/>
      <c r="X24" s="31"/>
      <c r="Y24" s="31"/>
      <c r="Z24" s="31"/>
      <c r="AA24" s="31"/>
      <c r="AB24" s="31"/>
      <c r="AC24" s="31"/>
      <c r="AD24" s="32"/>
    </row>
    <row r="25" spans="3:30" x14ac:dyDescent="0.25">
      <c r="C25" s="52"/>
      <c r="D25" s="30"/>
      <c r="E25" s="31"/>
      <c r="F25" s="31"/>
      <c r="G25" s="31"/>
      <c r="H25" s="31"/>
      <c r="I25" s="31"/>
      <c r="J25" s="31"/>
      <c r="K25" s="31"/>
      <c r="L25" s="32"/>
      <c r="M25" s="30"/>
      <c r="N25" s="31"/>
      <c r="O25" s="31"/>
      <c r="P25" s="31"/>
      <c r="Q25" s="31"/>
      <c r="R25" s="31"/>
      <c r="S25" s="31"/>
      <c r="T25" s="31"/>
      <c r="U25" s="32"/>
      <c r="V25" s="30"/>
      <c r="W25" s="31"/>
      <c r="X25" s="31"/>
      <c r="Y25" s="31"/>
      <c r="Z25" s="31"/>
      <c r="AA25" s="31"/>
      <c r="AB25" s="31"/>
      <c r="AC25" s="31"/>
      <c r="AD25" s="32"/>
    </row>
    <row r="26" spans="3:30" x14ac:dyDescent="0.25">
      <c r="C26" s="52"/>
      <c r="D26" s="30"/>
      <c r="E26" s="31"/>
      <c r="F26" s="31"/>
      <c r="G26" s="31"/>
      <c r="H26" s="31"/>
      <c r="I26" s="31"/>
      <c r="J26" s="31"/>
      <c r="K26" s="31"/>
      <c r="L26" s="32"/>
      <c r="M26" s="30"/>
      <c r="N26" s="31"/>
      <c r="O26" s="31"/>
      <c r="P26" s="31"/>
      <c r="Q26" s="31"/>
      <c r="R26" s="31"/>
      <c r="S26" s="31"/>
      <c r="T26" s="31"/>
      <c r="U26" s="32"/>
      <c r="V26" s="30"/>
      <c r="W26" s="31"/>
      <c r="X26" s="31"/>
      <c r="Y26" s="31"/>
      <c r="Z26" s="31"/>
      <c r="AA26" s="31"/>
      <c r="AB26" s="31"/>
      <c r="AC26" s="31"/>
      <c r="AD26" s="32"/>
    </row>
    <row r="27" spans="3:30" x14ac:dyDescent="0.25">
      <c r="C27" s="52"/>
      <c r="D27" s="30"/>
      <c r="E27" s="31"/>
      <c r="F27" s="31"/>
      <c r="G27" s="31"/>
      <c r="H27" s="31"/>
      <c r="I27" s="31"/>
      <c r="J27" s="31"/>
      <c r="K27" s="31"/>
      <c r="L27" s="32"/>
      <c r="M27" s="30"/>
      <c r="N27" s="31"/>
      <c r="O27" s="31"/>
      <c r="P27" s="31"/>
      <c r="Q27" s="31"/>
      <c r="R27" s="31"/>
      <c r="S27" s="31"/>
      <c r="T27" s="31"/>
      <c r="U27" s="32"/>
      <c r="V27" s="30"/>
      <c r="W27" s="31"/>
      <c r="X27" s="31"/>
      <c r="Y27" s="31"/>
      <c r="Z27" s="31"/>
      <c r="AA27" s="31"/>
      <c r="AB27" s="31"/>
      <c r="AC27" s="31"/>
      <c r="AD27" s="32"/>
    </row>
    <row r="28" spans="3:30" x14ac:dyDescent="0.25">
      <c r="C28" s="52"/>
      <c r="D28" s="30"/>
      <c r="E28" s="31"/>
      <c r="F28" s="31"/>
      <c r="G28" s="31"/>
      <c r="H28" s="31"/>
      <c r="I28" s="31"/>
      <c r="J28" s="31"/>
      <c r="K28" s="31"/>
      <c r="L28" s="32"/>
      <c r="M28" s="30"/>
      <c r="N28" s="31"/>
      <c r="O28" s="31"/>
      <c r="P28" s="31"/>
      <c r="Q28" s="31"/>
      <c r="R28" s="31"/>
      <c r="S28" s="31"/>
      <c r="T28" s="31"/>
      <c r="U28" s="32"/>
      <c r="V28" s="30"/>
      <c r="W28" s="31"/>
      <c r="X28" s="31"/>
      <c r="Y28" s="31"/>
      <c r="Z28" s="31"/>
      <c r="AA28" s="31"/>
      <c r="AB28" s="31"/>
      <c r="AC28" s="31"/>
      <c r="AD28" s="32"/>
    </row>
    <row r="29" spans="3:30" x14ac:dyDescent="0.25">
      <c r="C29" s="52"/>
      <c r="D29" s="30"/>
      <c r="E29" s="31"/>
      <c r="F29" s="31"/>
      <c r="G29" s="31"/>
      <c r="H29" s="31"/>
      <c r="I29" s="31"/>
      <c r="J29" s="31"/>
      <c r="K29" s="31"/>
      <c r="L29" s="32"/>
      <c r="M29" s="30"/>
      <c r="N29" s="31"/>
      <c r="O29" s="31"/>
      <c r="P29" s="31"/>
      <c r="Q29" s="31"/>
      <c r="R29" s="31"/>
      <c r="S29" s="31"/>
      <c r="T29" s="31"/>
      <c r="U29" s="32"/>
      <c r="V29" s="30"/>
      <c r="W29" s="31"/>
      <c r="X29" s="31"/>
      <c r="Y29" s="31"/>
      <c r="Z29" s="31"/>
      <c r="AA29" s="31"/>
      <c r="AB29" s="31"/>
      <c r="AC29" s="31"/>
      <c r="AD29" s="32"/>
    </row>
    <row r="30" spans="3:30" x14ac:dyDescent="0.25">
      <c r="C30" s="52"/>
      <c r="D30" s="30"/>
      <c r="E30" s="31"/>
      <c r="F30" s="31"/>
      <c r="G30" s="31"/>
      <c r="H30" s="31"/>
      <c r="I30" s="31"/>
      <c r="J30" s="31"/>
      <c r="K30" s="31"/>
      <c r="L30" s="32"/>
      <c r="M30" s="30"/>
      <c r="N30" s="31"/>
      <c r="O30" s="31"/>
      <c r="P30" s="31"/>
      <c r="Q30" s="31"/>
      <c r="R30" s="31"/>
      <c r="S30" s="31"/>
      <c r="T30" s="31"/>
      <c r="U30" s="32"/>
      <c r="V30" s="30"/>
      <c r="W30" s="31"/>
      <c r="X30" s="31"/>
      <c r="Y30" s="31"/>
      <c r="Z30" s="31"/>
      <c r="AA30" s="31"/>
      <c r="AB30" s="31"/>
      <c r="AC30" s="31"/>
      <c r="AD30" s="32"/>
    </row>
    <row r="31" spans="3:30" x14ac:dyDescent="0.25">
      <c r="C31" s="52"/>
      <c r="D31" s="30"/>
      <c r="E31" s="31"/>
      <c r="F31" s="31"/>
      <c r="G31" s="31"/>
      <c r="H31" s="31"/>
      <c r="I31" s="31"/>
      <c r="J31" s="31"/>
      <c r="K31" s="31"/>
      <c r="L31" s="32"/>
      <c r="M31" s="30"/>
      <c r="N31" s="31"/>
      <c r="O31" s="31"/>
      <c r="P31" s="31"/>
      <c r="Q31" s="31"/>
      <c r="R31" s="31"/>
      <c r="S31" s="31"/>
      <c r="T31" s="31"/>
      <c r="U31" s="32"/>
      <c r="V31" s="30"/>
      <c r="W31" s="31"/>
      <c r="X31" s="31"/>
      <c r="Y31" s="31"/>
      <c r="Z31" s="31"/>
      <c r="AA31" s="31"/>
      <c r="AB31" s="31"/>
      <c r="AC31" s="31"/>
      <c r="AD31" s="32"/>
    </row>
    <row r="32" spans="3:30" x14ac:dyDescent="0.25">
      <c r="C32" s="52"/>
      <c r="D32" s="30"/>
      <c r="E32" s="31"/>
      <c r="F32" s="31"/>
      <c r="G32" s="31"/>
      <c r="H32" s="31"/>
      <c r="I32" s="31"/>
      <c r="J32" s="31"/>
      <c r="K32" s="31"/>
      <c r="L32" s="32"/>
      <c r="M32" s="30"/>
      <c r="N32" s="31"/>
      <c r="O32" s="31"/>
      <c r="P32" s="31"/>
      <c r="Q32" s="31"/>
      <c r="R32" s="31"/>
      <c r="S32" s="31"/>
      <c r="T32" s="31"/>
      <c r="U32" s="32"/>
      <c r="V32" s="30"/>
      <c r="W32" s="31"/>
      <c r="X32" s="31"/>
      <c r="Y32" s="31"/>
      <c r="Z32" s="31"/>
      <c r="AA32" s="31"/>
      <c r="AB32" s="31"/>
      <c r="AC32" s="31"/>
      <c r="AD32" s="32"/>
    </row>
    <row r="33" spans="3:30" x14ac:dyDescent="0.25">
      <c r="C33" s="52"/>
      <c r="D33" s="30"/>
      <c r="E33" s="31"/>
      <c r="F33" s="31"/>
      <c r="G33" s="31"/>
      <c r="H33" s="31"/>
      <c r="I33" s="31"/>
      <c r="J33" s="31"/>
      <c r="K33" s="31"/>
      <c r="L33" s="32"/>
      <c r="M33" s="30"/>
      <c r="N33" s="31"/>
      <c r="O33" s="31"/>
      <c r="P33" s="31"/>
      <c r="Q33" s="31"/>
      <c r="R33" s="31"/>
      <c r="S33" s="31"/>
      <c r="T33" s="31"/>
      <c r="U33" s="32"/>
      <c r="V33" s="30"/>
      <c r="W33" s="31"/>
      <c r="X33" s="31"/>
      <c r="Y33" s="31"/>
      <c r="Z33" s="31"/>
      <c r="AA33" s="31"/>
      <c r="AB33" s="31"/>
      <c r="AC33" s="31"/>
      <c r="AD33" s="32"/>
    </row>
    <row r="34" spans="3:30" x14ac:dyDescent="0.25">
      <c r="C34" s="52"/>
      <c r="D34" s="30"/>
      <c r="E34" s="31"/>
      <c r="F34" s="31"/>
      <c r="G34" s="31"/>
      <c r="H34" s="31"/>
      <c r="I34" s="31"/>
      <c r="J34" s="31"/>
      <c r="K34" s="31"/>
      <c r="L34" s="32"/>
      <c r="M34" s="30"/>
      <c r="N34" s="31"/>
      <c r="O34" s="31"/>
      <c r="P34" s="31"/>
      <c r="Q34" s="31"/>
      <c r="R34" s="31"/>
      <c r="S34" s="31"/>
      <c r="T34" s="31"/>
      <c r="U34" s="32"/>
      <c r="V34" s="30"/>
      <c r="W34" s="31"/>
      <c r="X34" s="31"/>
      <c r="Y34" s="31"/>
      <c r="Z34" s="31"/>
      <c r="AA34" s="31"/>
      <c r="AB34" s="31"/>
      <c r="AC34" s="31"/>
      <c r="AD34" s="32"/>
    </row>
    <row r="35" spans="3:30" x14ac:dyDescent="0.25">
      <c r="C35" s="52"/>
      <c r="D35" s="30"/>
      <c r="E35" s="31"/>
      <c r="F35" s="31"/>
      <c r="G35" s="31"/>
      <c r="H35" s="31"/>
      <c r="I35" s="31"/>
      <c r="J35" s="31"/>
      <c r="K35" s="31"/>
      <c r="L35" s="32"/>
      <c r="M35" s="30"/>
      <c r="N35" s="31"/>
      <c r="O35" s="31"/>
      <c r="P35" s="31"/>
      <c r="Q35" s="31"/>
      <c r="R35" s="31"/>
      <c r="S35" s="31"/>
      <c r="T35" s="31"/>
      <c r="U35" s="32"/>
      <c r="V35" s="30"/>
      <c r="W35" s="31"/>
      <c r="X35" s="31"/>
      <c r="Y35" s="31"/>
      <c r="Z35" s="31"/>
      <c r="AA35" s="31"/>
      <c r="AB35" s="31"/>
      <c r="AC35" s="31"/>
      <c r="AD35" s="32"/>
    </row>
    <row r="36" spans="3:30" x14ac:dyDescent="0.25">
      <c r="C36" s="52"/>
      <c r="D36" s="30"/>
      <c r="E36" s="31"/>
      <c r="F36" s="31"/>
      <c r="G36" s="31"/>
      <c r="H36" s="31"/>
      <c r="I36" s="31"/>
      <c r="J36" s="31"/>
      <c r="K36" s="31"/>
      <c r="L36" s="32"/>
      <c r="M36" s="30"/>
      <c r="N36" s="31"/>
      <c r="O36" s="31"/>
      <c r="P36" s="31"/>
      <c r="Q36" s="31"/>
      <c r="R36" s="31"/>
      <c r="S36" s="31"/>
      <c r="T36" s="31"/>
      <c r="U36" s="32"/>
      <c r="V36" s="30"/>
      <c r="W36" s="31"/>
      <c r="X36" s="31"/>
      <c r="Y36" s="31"/>
      <c r="Z36" s="31"/>
      <c r="AA36" s="31"/>
      <c r="AB36" s="31"/>
      <c r="AC36" s="31"/>
      <c r="AD36" s="32"/>
    </row>
    <row r="37" spans="3:30" x14ac:dyDescent="0.25">
      <c r="C37" s="52"/>
      <c r="D37" s="30"/>
      <c r="E37" s="31"/>
      <c r="F37" s="31"/>
      <c r="G37" s="31"/>
      <c r="H37" s="31"/>
      <c r="I37" s="31"/>
      <c r="J37" s="31"/>
      <c r="K37" s="31"/>
      <c r="L37" s="32"/>
      <c r="M37" s="30"/>
      <c r="N37" s="31"/>
      <c r="O37" s="31"/>
      <c r="P37" s="31"/>
      <c r="Q37" s="31"/>
      <c r="R37" s="31"/>
      <c r="S37" s="31"/>
      <c r="T37" s="31"/>
      <c r="U37" s="32"/>
      <c r="V37" s="30"/>
      <c r="W37" s="31"/>
      <c r="X37" s="31"/>
      <c r="Y37" s="31"/>
      <c r="Z37" s="31"/>
      <c r="AA37" s="31"/>
      <c r="AB37" s="31"/>
      <c r="AC37" s="31"/>
      <c r="AD37" s="32"/>
    </row>
    <row r="38" spans="3:30" ht="15.75" thickBot="1" x14ac:dyDescent="0.3">
      <c r="C38" s="53"/>
      <c r="D38" s="33"/>
      <c r="E38" s="34"/>
      <c r="F38" s="34"/>
      <c r="G38" s="34"/>
      <c r="H38" s="34"/>
      <c r="I38" s="34"/>
      <c r="J38" s="34"/>
      <c r="K38" s="34"/>
      <c r="L38" s="35"/>
      <c r="M38" s="33"/>
      <c r="N38" s="34"/>
      <c r="O38" s="34"/>
      <c r="P38" s="34"/>
      <c r="Q38" s="34"/>
      <c r="R38" s="34"/>
      <c r="S38" s="34"/>
      <c r="T38" s="34"/>
      <c r="U38" s="35"/>
      <c r="V38" s="33"/>
      <c r="W38" s="34"/>
      <c r="X38" s="34"/>
      <c r="Y38" s="34"/>
      <c r="Z38" s="34"/>
      <c r="AA38" s="34"/>
      <c r="AB38" s="34"/>
      <c r="AC38" s="34"/>
      <c r="AD38" s="35"/>
    </row>
    <row r="39" spans="3:30" x14ac:dyDescent="0.25">
      <c r="C39" s="51" t="s">
        <v>26</v>
      </c>
      <c r="D39" s="27"/>
      <c r="E39" s="28"/>
      <c r="F39" s="28"/>
      <c r="G39" s="28"/>
      <c r="H39" s="28"/>
      <c r="I39" s="28"/>
      <c r="J39" s="28"/>
      <c r="K39" s="28"/>
      <c r="L39" s="29"/>
      <c r="M39" s="27"/>
      <c r="N39" s="28"/>
      <c r="O39" s="28"/>
      <c r="P39" s="28"/>
      <c r="Q39" s="28"/>
      <c r="R39" s="28"/>
      <c r="S39" s="28"/>
      <c r="T39" s="28"/>
      <c r="U39" s="29"/>
      <c r="V39" s="27"/>
      <c r="W39" s="28"/>
      <c r="X39" s="28"/>
      <c r="Y39" s="28"/>
      <c r="Z39" s="28"/>
      <c r="AA39" s="28"/>
      <c r="AB39" s="28"/>
      <c r="AC39" s="28"/>
      <c r="AD39" s="29"/>
    </row>
    <row r="40" spans="3:30" x14ac:dyDescent="0.25">
      <c r="C40" s="52"/>
      <c r="D40" s="30"/>
      <c r="E40" s="31"/>
      <c r="F40" s="31"/>
      <c r="G40" s="31"/>
      <c r="H40" s="31"/>
      <c r="I40" s="31"/>
      <c r="J40" s="31"/>
      <c r="K40" s="31"/>
      <c r="L40" s="32"/>
      <c r="M40" s="30"/>
      <c r="N40" s="31"/>
      <c r="O40" s="31"/>
      <c r="P40" s="31"/>
      <c r="Q40" s="31"/>
      <c r="R40" s="31"/>
      <c r="S40" s="31"/>
      <c r="T40" s="31"/>
      <c r="U40" s="32"/>
      <c r="V40" s="30"/>
      <c r="W40" s="31"/>
      <c r="X40" s="31"/>
      <c r="Y40" s="31"/>
      <c r="Z40" s="31"/>
      <c r="AA40" s="31"/>
      <c r="AB40" s="31"/>
      <c r="AC40" s="31"/>
      <c r="AD40" s="32"/>
    </row>
    <row r="41" spans="3:30" x14ac:dyDescent="0.25">
      <c r="C41" s="52"/>
      <c r="D41" s="30"/>
      <c r="E41" s="31"/>
      <c r="F41" s="31"/>
      <c r="G41" s="31"/>
      <c r="H41" s="31"/>
      <c r="I41" s="31"/>
      <c r="J41" s="31"/>
      <c r="K41" s="31"/>
      <c r="L41" s="32"/>
      <c r="M41" s="30"/>
      <c r="N41" s="31"/>
      <c r="O41" s="31"/>
      <c r="P41" s="31"/>
      <c r="Q41" s="31"/>
      <c r="R41" s="31"/>
      <c r="S41" s="31"/>
      <c r="T41" s="31"/>
      <c r="U41" s="32"/>
      <c r="V41" s="30"/>
      <c r="W41" s="31"/>
      <c r="X41" s="31"/>
      <c r="Y41" s="31"/>
      <c r="Z41" s="31"/>
      <c r="AA41" s="31"/>
      <c r="AB41" s="31"/>
      <c r="AC41" s="31"/>
      <c r="AD41" s="32"/>
    </row>
    <row r="42" spans="3:30" x14ac:dyDescent="0.25">
      <c r="C42" s="52"/>
      <c r="D42" s="30"/>
      <c r="E42" s="31"/>
      <c r="F42" s="31"/>
      <c r="G42" s="31"/>
      <c r="H42" s="31"/>
      <c r="I42" s="31"/>
      <c r="J42" s="31"/>
      <c r="K42" s="31"/>
      <c r="L42" s="32"/>
      <c r="M42" s="30"/>
      <c r="N42" s="31"/>
      <c r="O42" s="31"/>
      <c r="P42" s="31"/>
      <c r="Q42" s="31"/>
      <c r="R42" s="31"/>
      <c r="S42" s="31"/>
      <c r="T42" s="31"/>
      <c r="U42" s="32"/>
      <c r="V42" s="30"/>
      <c r="W42" s="31"/>
      <c r="X42" s="31"/>
      <c r="Y42" s="31"/>
      <c r="Z42" s="31"/>
      <c r="AA42" s="31"/>
      <c r="AB42" s="31"/>
      <c r="AC42" s="31"/>
      <c r="AD42" s="32"/>
    </row>
    <row r="43" spans="3:30" x14ac:dyDescent="0.25">
      <c r="C43" s="52"/>
      <c r="D43" s="30"/>
      <c r="E43" s="31"/>
      <c r="F43" s="31"/>
      <c r="G43" s="31"/>
      <c r="H43" s="31"/>
      <c r="I43" s="31"/>
      <c r="J43" s="31"/>
      <c r="K43" s="31"/>
      <c r="L43" s="32"/>
      <c r="M43" s="30"/>
      <c r="N43" s="31"/>
      <c r="O43" s="31"/>
      <c r="P43" s="31"/>
      <c r="Q43" s="31"/>
      <c r="R43" s="31"/>
      <c r="S43" s="31"/>
      <c r="T43" s="31"/>
      <c r="U43" s="32"/>
      <c r="V43" s="30"/>
      <c r="W43" s="31"/>
      <c r="X43" s="31"/>
      <c r="Y43" s="31"/>
      <c r="Z43" s="31"/>
      <c r="AA43" s="31"/>
      <c r="AB43" s="31"/>
      <c r="AC43" s="31"/>
      <c r="AD43" s="32"/>
    </row>
    <row r="44" spans="3:30" x14ac:dyDescent="0.25">
      <c r="C44" s="52"/>
      <c r="D44" s="30"/>
      <c r="E44" s="31"/>
      <c r="F44" s="31"/>
      <c r="G44" s="31"/>
      <c r="H44" s="31"/>
      <c r="I44" s="31"/>
      <c r="J44" s="31"/>
      <c r="K44" s="31"/>
      <c r="L44" s="32"/>
      <c r="M44" s="30"/>
      <c r="N44" s="31"/>
      <c r="O44" s="31"/>
      <c r="P44" s="31"/>
      <c r="Q44" s="31"/>
      <c r="R44" s="31"/>
      <c r="S44" s="31"/>
      <c r="T44" s="31"/>
      <c r="U44" s="32"/>
      <c r="V44" s="30"/>
      <c r="W44" s="31"/>
      <c r="X44" s="31"/>
      <c r="Y44" s="31"/>
      <c r="Z44" s="31"/>
      <c r="AA44" s="31"/>
      <c r="AB44" s="31"/>
      <c r="AC44" s="31"/>
      <c r="AD44" s="32"/>
    </row>
    <row r="45" spans="3:30" x14ac:dyDescent="0.25">
      <c r="C45" s="52"/>
      <c r="D45" s="30"/>
      <c r="E45" s="31"/>
      <c r="F45" s="31"/>
      <c r="G45" s="31"/>
      <c r="H45" s="31"/>
      <c r="I45" s="31"/>
      <c r="J45" s="31"/>
      <c r="K45" s="31"/>
      <c r="L45" s="32"/>
      <c r="M45" s="30"/>
      <c r="N45" s="31"/>
      <c r="O45" s="31"/>
      <c r="P45" s="31"/>
      <c r="Q45" s="31"/>
      <c r="R45" s="31"/>
      <c r="S45" s="31"/>
      <c r="T45" s="31"/>
      <c r="U45" s="32"/>
      <c r="V45" s="30"/>
      <c r="W45" s="31"/>
      <c r="X45" s="31"/>
      <c r="Y45" s="31"/>
      <c r="Z45" s="31"/>
      <c r="AA45" s="31"/>
      <c r="AB45" s="31"/>
      <c r="AC45" s="31"/>
      <c r="AD45" s="32"/>
    </row>
    <row r="46" spans="3:30" x14ac:dyDescent="0.25">
      <c r="C46" s="52"/>
      <c r="D46" s="30"/>
      <c r="E46" s="31"/>
      <c r="F46" s="31"/>
      <c r="G46" s="31"/>
      <c r="H46" s="31"/>
      <c r="I46" s="31"/>
      <c r="J46" s="31"/>
      <c r="K46" s="31"/>
      <c r="L46" s="32"/>
      <c r="M46" s="30"/>
      <c r="N46" s="31"/>
      <c r="O46" s="31"/>
      <c r="P46" s="31"/>
      <c r="Q46" s="31"/>
      <c r="R46" s="31"/>
      <c r="S46" s="31"/>
      <c r="T46" s="31"/>
      <c r="U46" s="32"/>
      <c r="V46" s="30"/>
      <c r="W46" s="31"/>
      <c r="X46" s="31"/>
      <c r="Y46" s="31"/>
      <c r="Z46" s="31"/>
      <c r="AA46" s="31"/>
      <c r="AB46" s="31"/>
      <c r="AC46" s="31"/>
      <c r="AD46" s="32"/>
    </row>
    <row r="47" spans="3:30" x14ac:dyDescent="0.25">
      <c r="C47" s="52"/>
      <c r="D47" s="30"/>
      <c r="E47" s="31"/>
      <c r="F47" s="31"/>
      <c r="G47" s="31"/>
      <c r="H47" s="31"/>
      <c r="I47" s="31"/>
      <c r="J47" s="31"/>
      <c r="K47" s="31"/>
      <c r="L47" s="32"/>
      <c r="M47" s="30"/>
      <c r="N47" s="31"/>
      <c r="O47" s="31"/>
      <c r="P47" s="31"/>
      <c r="Q47" s="31"/>
      <c r="R47" s="31"/>
      <c r="S47" s="31"/>
      <c r="T47" s="31"/>
      <c r="U47" s="32"/>
      <c r="V47" s="30"/>
      <c r="W47" s="31"/>
      <c r="X47" s="31"/>
      <c r="Y47" s="31"/>
      <c r="Z47" s="31"/>
      <c r="AA47" s="31"/>
      <c r="AB47" s="31"/>
      <c r="AC47" s="31"/>
      <c r="AD47" s="32"/>
    </row>
    <row r="48" spans="3:30" x14ac:dyDescent="0.25">
      <c r="C48" s="52"/>
      <c r="D48" s="30"/>
      <c r="E48" s="31"/>
      <c r="F48" s="31"/>
      <c r="G48" s="31"/>
      <c r="H48" s="31"/>
      <c r="I48" s="31"/>
      <c r="J48" s="31"/>
      <c r="K48" s="31"/>
      <c r="L48" s="32"/>
      <c r="M48" s="30"/>
      <c r="N48" s="31"/>
      <c r="O48" s="31"/>
      <c r="P48" s="31"/>
      <c r="Q48" s="31"/>
      <c r="R48" s="31"/>
      <c r="S48" s="31"/>
      <c r="T48" s="31"/>
      <c r="U48" s="32"/>
      <c r="V48" s="30"/>
      <c r="W48" s="31"/>
      <c r="X48" s="31"/>
      <c r="Y48" s="31"/>
      <c r="Z48" s="31"/>
      <c r="AA48" s="31"/>
      <c r="AB48" s="31"/>
      <c r="AC48" s="31"/>
      <c r="AD48" s="32"/>
    </row>
    <row r="49" spans="3:30" x14ac:dyDescent="0.25">
      <c r="C49" s="52"/>
      <c r="D49" s="30"/>
      <c r="E49" s="31"/>
      <c r="F49" s="31"/>
      <c r="G49" s="31"/>
      <c r="H49" s="31"/>
      <c r="I49" s="31"/>
      <c r="J49" s="31"/>
      <c r="K49" s="31"/>
      <c r="L49" s="32"/>
      <c r="M49" s="30"/>
      <c r="N49" s="31"/>
      <c r="O49" s="31"/>
      <c r="P49" s="31"/>
      <c r="Q49" s="31"/>
      <c r="R49" s="31"/>
      <c r="S49" s="31"/>
      <c r="T49" s="31"/>
      <c r="U49" s="32"/>
      <c r="V49" s="30"/>
      <c r="W49" s="31"/>
      <c r="X49" s="31"/>
      <c r="Y49" s="31"/>
      <c r="Z49" s="31"/>
      <c r="AA49" s="31"/>
      <c r="AB49" s="31"/>
      <c r="AC49" s="31"/>
      <c r="AD49" s="32"/>
    </row>
    <row r="50" spans="3:30" x14ac:dyDescent="0.25">
      <c r="C50" s="52"/>
      <c r="D50" s="30"/>
      <c r="E50" s="31"/>
      <c r="F50" s="31"/>
      <c r="G50" s="31"/>
      <c r="H50" s="31"/>
      <c r="I50" s="31"/>
      <c r="J50" s="31"/>
      <c r="K50" s="31"/>
      <c r="L50" s="32"/>
      <c r="M50" s="30"/>
      <c r="N50" s="31"/>
      <c r="O50" s="31"/>
      <c r="P50" s="31"/>
      <c r="Q50" s="31"/>
      <c r="R50" s="31"/>
      <c r="S50" s="31"/>
      <c r="T50" s="31"/>
      <c r="U50" s="32"/>
      <c r="V50" s="30"/>
      <c r="W50" s="31"/>
      <c r="X50" s="31"/>
      <c r="Y50" s="31"/>
      <c r="Z50" s="31"/>
      <c r="AA50" s="31"/>
      <c r="AB50" s="31"/>
      <c r="AC50" s="31"/>
      <c r="AD50" s="32"/>
    </row>
    <row r="51" spans="3:30" x14ac:dyDescent="0.25">
      <c r="C51" s="52"/>
      <c r="D51" s="30"/>
      <c r="E51" s="31"/>
      <c r="F51" s="31"/>
      <c r="G51" s="31"/>
      <c r="H51" s="31"/>
      <c r="I51" s="31"/>
      <c r="J51" s="31"/>
      <c r="K51" s="31"/>
      <c r="L51" s="32"/>
      <c r="M51" s="30"/>
      <c r="N51" s="31"/>
      <c r="O51" s="31"/>
      <c r="P51" s="31"/>
      <c r="Q51" s="31"/>
      <c r="R51" s="31"/>
      <c r="S51" s="31"/>
      <c r="T51" s="31"/>
      <c r="U51" s="32"/>
      <c r="V51" s="30"/>
      <c r="W51" s="31"/>
      <c r="X51" s="31"/>
      <c r="Y51" s="31"/>
      <c r="Z51" s="31"/>
      <c r="AA51" s="31"/>
      <c r="AB51" s="31"/>
      <c r="AC51" s="31"/>
      <c r="AD51" s="32"/>
    </row>
    <row r="52" spans="3:30" x14ac:dyDescent="0.25">
      <c r="C52" s="52"/>
      <c r="D52" s="30"/>
      <c r="E52" s="31"/>
      <c r="F52" s="31"/>
      <c r="G52" s="31"/>
      <c r="H52" s="31"/>
      <c r="I52" s="31"/>
      <c r="J52" s="31"/>
      <c r="K52" s="31"/>
      <c r="L52" s="32"/>
      <c r="M52" s="30"/>
      <c r="N52" s="31"/>
      <c r="O52" s="31"/>
      <c r="P52" s="31"/>
      <c r="Q52" s="31"/>
      <c r="R52" s="31"/>
      <c r="S52" s="31"/>
      <c r="T52" s="31"/>
      <c r="U52" s="32"/>
      <c r="V52" s="30"/>
      <c r="W52" s="31"/>
      <c r="X52" s="31"/>
      <c r="Y52" s="31"/>
      <c r="Z52" s="31"/>
      <c r="AA52" s="31"/>
      <c r="AB52" s="31"/>
      <c r="AC52" s="31"/>
      <c r="AD52" s="32"/>
    </row>
    <row r="53" spans="3:30" x14ac:dyDescent="0.25">
      <c r="C53" s="52"/>
      <c r="D53" s="30"/>
      <c r="E53" s="31"/>
      <c r="F53" s="31"/>
      <c r="G53" s="31"/>
      <c r="H53" s="31"/>
      <c r="I53" s="31"/>
      <c r="J53" s="31"/>
      <c r="K53" s="31"/>
      <c r="L53" s="32"/>
      <c r="M53" s="30"/>
      <c r="N53" s="31"/>
      <c r="O53" s="31"/>
      <c r="P53" s="31"/>
      <c r="Q53" s="31"/>
      <c r="R53" s="31"/>
      <c r="S53" s="31"/>
      <c r="T53" s="31"/>
      <c r="U53" s="32"/>
      <c r="V53" s="30"/>
      <c r="W53" s="31"/>
      <c r="X53" s="31"/>
      <c r="Y53" s="31"/>
      <c r="Z53" s="31"/>
      <c r="AA53" s="31"/>
      <c r="AB53" s="31"/>
      <c r="AC53" s="31"/>
      <c r="AD53" s="32"/>
    </row>
    <row r="54" spans="3:30" ht="15.75" thickBot="1" x14ac:dyDescent="0.3">
      <c r="C54" s="53"/>
      <c r="D54" s="33"/>
      <c r="E54" s="34"/>
      <c r="F54" s="34"/>
      <c r="G54" s="34"/>
      <c r="H54" s="34"/>
      <c r="I54" s="34"/>
      <c r="J54" s="34"/>
      <c r="K54" s="34"/>
      <c r="L54" s="35"/>
      <c r="M54" s="33"/>
      <c r="N54" s="34"/>
      <c r="O54" s="34"/>
      <c r="P54" s="34"/>
      <c r="Q54" s="34"/>
      <c r="R54" s="34"/>
      <c r="S54" s="34"/>
      <c r="T54" s="34"/>
      <c r="U54" s="35"/>
      <c r="V54" s="33"/>
      <c r="W54" s="34"/>
      <c r="X54" s="34"/>
      <c r="Y54" s="34"/>
      <c r="Z54" s="34"/>
      <c r="AA54" s="34"/>
      <c r="AB54" s="34"/>
      <c r="AC54" s="34"/>
      <c r="AD54" s="35"/>
    </row>
    <row r="56" spans="3:30" ht="15.75" thickBot="1" x14ac:dyDescent="0.3"/>
    <row r="57" spans="3:30" x14ac:dyDescent="0.25">
      <c r="C57" s="51" t="s">
        <v>29</v>
      </c>
      <c r="D57" s="27"/>
      <c r="E57" s="28"/>
      <c r="F57" s="28"/>
      <c r="G57" s="28"/>
      <c r="H57" s="28"/>
      <c r="I57" s="28"/>
      <c r="J57" s="28"/>
      <c r="K57" s="28"/>
      <c r="L57" s="29"/>
      <c r="M57" s="27"/>
      <c r="N57" s="28"/>
      <c r="O57" s="28"/>
      <c r="P57" s="28"/>
      <c r="Q57" s="28"/>
      <c r="R57" s="28"/>
      <c r="S57" s="28"/>
      <c r="T57" s="28"/>
      <c r="U57" s="29"/>
      <c r="V57" s="27"/>
      <c r="W57" s="28"/>
      <c r="X57" s="28"/>
      <c r="Y57" s="28"/>
      <c r="Z57" s="28"/>
      <c r="AA57" s="28"/>
      <c r="AB57" s="28"/>
      <c r="AC57" s="28"/>
      <c r="AD57" s="29"/>
    </row>
    <row r="58" spans="3:30" x14ac:dyDescent="0.25">
      <c r="C58" s="52"/>
      <c r="D58" s="30"/>
      <c r="E58" s="31"/>
      <c r="F58" s="31"/>
      <c r="G58" s="31"/>
      <c r="H58" s="31"/>
      <c r="I58" s="31"/>
      <c r="J58" s="31"/>
      <c r="K58" s="31"/>
      <c r="L58" s="32"/>
      <c r="M58" s="30"/>
      <c r="N58" s="31"/>
      <c r="O58" s="31"/>
      <c r="P58" s="31"/>
      <c r="Q58" s="31"/>
      <c r="R58" s="31"/>
      <c r="S58" s="31"/>
      <c r="T58" s="31"/>
      <c r="U58" s="32"/>
      <c r="V58" s="30"/>
      <c r="W58" s="31"/>
      <c r="X58" s="31"/>
      <c r="Y58" s="31"/>
      <c r="Z58" s="31"/>
      <c r="AA58" s="31"/>
      <c r="AB58" s="31"/>
      <c r="AC58" s="31"/>
      <c r="AD58" s="32"/>
    </row>
    <row r="59" spans="3:30" x14ac:dyDescent="0.25">
      <c r="C59" s="52"/>
      <c r="D59" s="30"/>
      <c r="E59" s="31"/>
      <c r="F59" s="31"/>
      <c r="G59" s="31"/>
      <c r="H59" s="31"/>
      <c r="I59" s="31"/>
      <c r="J59" s="31"/>
      <c r="K59" s="31"/>
      <c r="L59" s="32"/>
      <c r="M59" s="30"/>
      <c r="N59" s="31"/>
      <c r="O59" s="31"/>
      <c r="P59" s="31"/>
      <c r="Q59" s="31"/>
      <c r="R59" s="31"/>
      <c r="S59" s="31"/>
      <c r="T59" s="31"/>
      <c r="U59" s="32"/>
      <c r="V59" s="30"/>
      <c r="W59" s="31"/>
      <c r="X59" s="31"/>
      <c r="Y59" s="31"/>
      <c r="Z59" s="31"/>
      <c r="AA59" s="31"/>
      <c r="AB59" s="31"/>
      <c r="AC59" s="31"/>
      <c r="AD59" s="32"/>
    </row>
    <row r="60" spans="3:30" x14ac:dyDescent="0.25">
      <c r="C60" s="52"/>
      <c r="D60" s="30"/>
      <c r="E60" s="31"/>
      <c r="F60" s="31"/>
      <c r="G60" s="31"/>
      <c r="H60" s="31"/>
      <c r="I60" s="31"/>
      <c r="J60" s="31"/>
      <c r="K60" s="31"/>
      <c r="L60" s="32"/>
      <c r="M60" s="30"/>
      <c r="N60" s="31"/>
      <c r="O60" s="31"/>
      <c r="P60" s="31"/>
      <c r="Q60" s="31"/>
      <c r="R60" s="31"/>
      <c r="S60" s="31"/>
      <c r="T60" s="31"/>
      <c r="U60" s="32"/>
      <c r="V60" s="30"/>
      <c r="W60" s="31"/>
      <c r="X60" s="31"/>
      <c r="Y60" s="31"/>
      <c r="Z60" s="31"/>
      <c r="AA60" s="31"/>
      <c r="AB60" s="31"/>
      <c r="AC60" s="31"/>
      <c r="AD60" s="32"/>
    </row>
    <row r="61" spans="3:30" x14ac:dyDescent="0.25">
      <c r="C61" s="52"/>
      <c r="D61" s="30"/>
      <c r="E61" s="31"/>
      <c r="F61" s="31"/>
      <c r="G61" s="31"/>
      <c r="H61" s="31"/>
      <c r="I61" s="31"/>
      <c r="J61" s="31"/>
      <c r="K61" s="31"/>
      <c r="L61" s="32"/>
      <c r="M61" s="30"/>
      <c r="N61" s="31"/>
      <c r="O61" s="31"/>
      <c r="P61" s="31"/>
      <c r="Q61" s="31"/>
      <c r="R61" s="31"/>
      <c r="S61" s="31"/>
      <c r="T61" s="31"/>
      <c r="U61" s="32"/>
      <c r="V61" s="30"/>
      <c r="W61" s="31"/>
      <c r="X61" s="31"/>
      <c r="Y61" s="31"/>
      <c r="Z61" s="31"/>
      <c r="AA61" s="31"/>
      <c r="AB61" s="31"/>
      <c r="AC61" s="31"/>
      <c r="AD61" s="32"/>
    </row>
    <row r="62" spans="3:30" x14ac:dyDescent="0.25">
      <c r="C62" s="52"/>
      <c r="D62" s="30"/>
      <c r="E62" s="31"/>
      <c r="F62" s="31"/>
      <c r="G62" s="31"/>
      <c r="H62" s="31"/>
      <c r="I62" s="31"/>
      <c r="J62" s="31"/>
      <c r="K62" s="31"/>
      <c r="L62" s="32"/>
      <c r="M62" s="30"/>
      <c r="N62" s="31"/>
      <c r="O62" s="31"/>
      <c r="P62" s="31"/>
      <c r="Q62" s="31"/>
      <c r="R62" s="31"/>
      <c r="S62" s="31"/>
      <c r="T62" s="31"/>
      <c r="U62" s="32"/>
      <c r="V62" s="30"/>
      <c r="W62" s="31"/>
      <c r="X62" s="31"/>
      <c r="Y62" s="31"/>
      <c r="Z62" s="31"/>
      <c r="AA62" s="31"/>
      <c r="AB62" s="31"/>
      <c r="AC62" s="31"/>
      <c r="AD62" s="32"/>
    </row>
    <row r="63" spans="3:30" x14ac:dyDescent="0.25">
      <c r="C63" s="52"/>
      <c r="D63" s="30"/>
      <c r="E63" s="31"/>
      <c r="F63" s="31"/>
      <c r="G63" s="31"/>
      <c r="H63" s="31"/>
      <c r="I63" s="31"/>
      <c r="J63" s="31"/>
      <c r="K63" s="31"/>
      <c r="L63" s="32"/>
      <c r="M63" s="30"/>
      <c r="N63" s="31"/>
      <c r="O63" s="31"/>
      <c r="P63" s="31"/>
      <c r="Q63" s="31"/>
      <c r="R63" s="31"/>
      <c r="S63" s="31"/>
      <c r="T63" s="31"/>
      <c r="U63" s="32"/>
      <c r="V63" s="30"/>
      <c r="W63" s="31"/>
      <c r="X63" s="31"/>
      <c r="Y63" s="31"/>
      <c r="Z63" s="31"/>
      <c r="AA63" s="31"/>
      <c r="AB63" s="31"/>
      <c r="AC63" s="31"/>
      <c r="AD63" s="32"/>
    </row>
    <row r="64" spans="3:30" x14ac:dyDescent="0.25">
      <c r="C64" s="52"/>
      <c r="D64" s="30"/>
      <c r="E64" s="31"/>
      <c r="F64" s="31"/>
      <c r="G64" s="31"/>
      <c r="H64" s="31"/>
      <c r="I64" s="31"/>
      <c r="J64" s="31"/>
      <c r="K64" s="31"/>
      <c r="L64" s="32"/>
      <c r="M64" s="30"/>
      <c r="N64" s="31"/>
      <c r="O64" s="31"/>
      <c r="P64" s="31"/>
      <c r="Q64" s="31"/>
      <c r="R64" s="31"/>
      <c r="S64" s="31"/>
      <c r="T64" s="31"/>
      <c r="U64" s="32"/>
      <c r="V64" s="30"/>
      <c r="W64" s="31"/>
      <c r="X64" s="31"/>
      <c r="Y64" s="31"/>
      <c r="Z64" s="31"/>
      <c r="AA64" s="31"/>
      <c r="AB64" s="31"/>
      <c r="AC64" s="31"/>
      <c r="AD64" s="32"/>
    </row>
    <row r="65" spans="3:30" x14ac:dyDescent="0.25">
      <c r="C65" s="52"/>
      <c r="D65" s="30"/>
      <c r="E65" s="31"/>
      <c r="F65" s="31"/>
      <c r="G65" s="31"/>
      <c r="H65" s="31"/>
      <c r="I65" s="31"/>
      <c r="J65" s="31"/>
      <c r="K65" s="31"/>
      <c r="L65" s="32"/>
      <c r="M65" s="30"/>
      <c r="N65" s="31"/>
      <c r="O65" s="31"/>
      <c r="P65" s="31"/>
      <c r="Q65" s="31"/>
      <c r="R65" s="31"/>
      <c r="S65" s="31"/>
      <c r="T65" s="31"/>
      <c r="U65" s="32"/>
      <c r="V65" s="30"/>
      <c r="W65" s="31"/>
      <c r="X65" s="31"/>
      <c r="Y65" s="31"/>
      <c r="Z65" s="31"/>
      <c r="AA65" s="31"/>
      <c r="AB65" s="31"/>
      <c r="AC65" s="31"/>
      <c r="AD65" s="32"/>
    </row>
    <row r="66" spans="3:30" x14ac:dyDescent="0.25">
      <c r="C66" s="52"/>
      <c r="D66" s="30"/>
      <c r="E66" s="31"/>
      <c r="F66" s="31"/>
      <c r="G66" s="31"/>
      <c r="H66" s="31"/>
      <c r="I66" s="31"/>
      <c r="J66" s="31"/>
      <c r="K66" s="31"/>
      <c r="L66" s="32"/>
      <c r="M66" s="30"/>
      <c r="N66" s="31"/>
      <c r="O66" s="31"/>
      <c r="P66" s="31"/>
      <c r="Q66" s="31"/>
      <c r="R66" s="31"/>
      <c r="S66" s="31"/>
      <c r="T66" s="31"/>
      <c r="U66" s="32"/>
      <c r="V66" s="30"/>
      <c r="W66" s="31"/>
      <c r="X66" s="31"/>
      <c r="Y66" s="31"/>
      <c r="Z66" s="31"/>
      <c r="AA66" s="31"/>
      <c r="AB66" s="31"/>
      <c r="AC66" s="31"/>
      <c r="AD66" s="32"/>
    </row>
    <row r="67" spans="3:30" x14ac:dyDescent="0.25">
      <c r="C67" s="52"/>
      <c r="D67" s="30"/>
      <c r="E67" s="31"/>
      <c r="F67" s="31"/>
      <c r="G67" s="31"/>
      <c r="H67" s="31"/>
      <c r="I67" s="31"/>
      <c r="J67" s="31"/>
      <c r="K67" s="31"/>
      <c r="L67" s="32"/>
      <c r="M67" s="30"/>
      <c r="N67" s="31"/>
      <c r="O67" s="31"/>
      <c r="P67" s="31"/>
      <c r="Q67" s="31"/>
      <c r="R67" s="31"/>
      <c r="S67" s="31"/>
      <c r="T67" s="31"/>
      <c r="U67" s="32"/>
      <c r="V67" s="30"/>
      <c r="W67" s="31"/>
      <c r="X67" s="31"/>
      <c r="Y67" s="31"/>
      <c r="Z67" s="31"/>
      <c r="AA67" s="31"/>
      <c r="AB67" s="31"/>
      <c r="AC67" s="31"/>
      <c r="AD67" s="32"/>
    </row>
    <row r="68" spans="3:30" x14ac:dyDescent="0.25">
      <c r="C68" s="52"/>
      <c r="D68" s="30"/>
      <c r="E68" s="31"/>
      <c r="F68" s="31"/>
      <c r="G68" s="31"/>
      <c r="H68" s="31"/>
      <c r="I68" s="31"/>
      <c r="J68" s="31"/>
      <c r="K68" s="31"/>
      <c r="L68" s="32"/>
      <c r="M68" s="30"/>
      <c r="N68" s="31"/>
      <c r="O68" s="31"/>
      <c r="P68" s="31"/>
      <c r="Q68" s="31"/>
      <c r="R68" s="31"/>
      <c r="S68" s="31"/>
      <c r="T68" s="31"/>
      <c r="U68" s="32"/>
      <c r="V68" s="30"/>
      <c r="W68" s="31"/>
      <c r="X68" s="31"/>
      <c r="Y68" s="31"/>
      <c r="Z68" s="31"/>
      <c r="AA68" s="31"/>
      <c r="AB68" s="31"/>
      <c r="AC68" s="31"/>
      <c r="AD68" s="32"/>
    </row>
    <row r="69" spans="3:30" x14ac:dyDescent="0.25">
      <c r="C69" s="52"/>
      <c r="D69" s="30"/>
      <c r="E69" s="31"/>
      <c r="F69" s="31"/>
      <c r="G69" s="31"/>
      <c r="H69" s="31"/>
      <c r="I69" s="31"/>
      <c r="J69" s="31"/>
      <c r="K69" s="31"/>
      <c r="L69" s="32"/>
      <c r="M69" s="30"/>
      <c r="N69" s="31"/>
      <c r="O69" s="31"/>
      <c r="P69" s="31"/>
      <c r="Q69" s="31"/>
      <c r="R69" s="31"/>
      <c r="S69" s="31"/>
      <c r="T69" s="31"/>
      <c r="U69" s="32"/>
      <c r="V69" s="30"/>
      <c r="W69" s="31"/>
      <c r="X69" s="31"/>
      <c r="Y69" s="31"/>
      <c r="Z69" s="31"/>
      <c r="AA69" s="31"/>
      <c r="AB69" s="31"/>
      <c r="AC69" s="31"/>
      <c r="AD69" s="32"/>
    </row>
    <row r="70" spans="3:30" x14ac:dyDescent="0.25">
      <c r="C70" s="52"/>
      <c r="D70" s="30"/>
      <c r="E70" s="31"/>
      <c r="F70" s="31"/>
      <c r="G70" s="31"/>
      <c r="H70" s="31"/>
      <c r="I70" s="31"/>
      <c r="J70" s="31"/>
      <c r="K70" s="31"/>
      <c r="L70" s="32"/>
      <c r="M70" s="30"/>
      <c r="N70" s="31"/>
      <c r="O70" s="31"/>
      <c r="P70" s="31"/>
      <c r="Q70" s="31"/>
      <c r="R70" s="31"/>
      <c r="S70" s="31"/>
      <c r="T70" s="31"/>
      <c r="U70" s="32"/>
      <c r="V70" s="30"/>
      <c r="W70" s="31"/>
      <c r="X70" s="31"/>
      <c r="Y70" s="31"/>
      <c r="Z70" s="31"/>
      <c r="AA70" s="31"/>
      <c r="AB70" s="31"/>
      <c r="AC70" s="31"/>
      <c r="AD70" s="32"/>
    </row>
    <row r="71" spans="3:30" x14ac:dyDescent="0.25">
      <c r="C71" s="52"/>
      <c r="D71" s="30"/>
      <c r="E71" s="31"/>
      <c r="F71" s="31"/>
      <c r="G71" s="31"/>
      <c r="H71" s="31"/>
      <c r="I71" s="31"/>
      <c r="J71" s="31"/>
      <c r="K71" s="31"/>
      <c r="L71" s="32"/>
      <c r="M71" s="30"/>
      <c r="N71" s="31"/>
      <c r="O71" s="31"/>
      <c r="P71" s="31"/>
      <c r="Q71" s="31"/>
      <c r="R71" s="31"/>
      <c r="S71" s="31"/>
      <c r="T71" s="31"/>
      <c r="U71" s="32"/>
      <c r="V71" s="30"/>
      <c r="W71" s="31"/>
      <c r="X71" s="31"/>
      <c r="Y71" s="31"/>
      <c r="Z71" s="31"/>
      <c r="AA71" s="31"/>
      <c r="AB71" s="31"/>
      <c r="AC71" s="31"/>
      <c r="AD71" s="32"/>
    </row>
    <row r="72" spans="3:30" ht="15.75" thickBot="1" x14ac:dyDescent="0.3">
      <c r="C72" s="53"/>
      <c r="D72" s="33"/>
      <c r="E72" s="34"/>
      <c r="F72" s="34"/>
      <c r="G72" s="34"/>
      <c r="H72" s="34"/>
      <c r="I72" s="34"/>
      <c r="J72" s="34"/>
      <c r="K72" s="34"/>
      <c r="L72" s="35"/>
      <c r="M72" s="33"/>
      <c r="N72" s="34"/>
      <c r="O72" s="34"/>
      <c r="P72" s="34"/>
      <c r="Q72" s="34"/>
      <c r="R72" s="34"/>
      <c r="S72" s="34"/>
      <c r="T72" s="34"/>
      <c r="U72" s="35"/>
      <c r="V72" s="33"/>
      <c r="W72" s="34"/>
      <c r="X72" s="34"/>
      <c r="Y72" s="34"/>
      <c r="Z72" s="34"/>
      <c r="AA72" s="34"/>
      <c r="AB72" s="34"/>
      <c r="AC72" s="34"/>
      <c r="AD72" s="35"/>
    </row>
    <row r="73" spans="3:30" x14ac:dyDescent="0.25">
      <c r="C73" s="51" t="s">
        <v>30</v>
      </c>
      <c r="D73" s="27"/>
      <c r="E73" s="28"/>
      <c r="F73" s="28"/>
      <c r="G73" s="28"/>
      <c r="H73" s="28"/>
      <c r="I73" s="28"/>
      <c r="J73" s="28"/>
      <c r="K73" s="28"/>
      <c r="L73" s="29"/>
      <c r="M73" s="27"/>
      <c r="N73" s="28"/>
      <c r="O73" s="28"/>
      <c r="P73" s="28"/>
      <c r="Q73" s="28"/>
      <c r="R73" s="28"/>
      <c r="S73" s="28"/>
      <c r="T73" s="28"/>
      <c r="U73" s="29"/>
      <c r="V73" s="27"/>
      <c r="W73" s="28"/>
      <c r="X73" s="28"/>
      <c r="Y73" s="28"/>
      <c r="Z73" s="28"/>
      <c r="AA73" s="28"/>
      <c r="AB73" s="28"/>
      <c r="AC73" s="28"/>
      <c r="AD73" s="29"/>
    </row>
    <row r="74" spans="3:30" x14ac:dyDescent="0.25">
      <c r="C74" s="52"/>
      <c r="D74" s="30"/>
      <c r="E74" s="31"/>
      <c r="F74" s="31"/>
      <c r="G74" s="31"/>
      <c r="H74" s="31"/>
      <c r="I74" s="31"/>
      <c r="J74" s="31"/>
      <c r="K74" s="31"/>
      <c r="L74" s="32"/>
      <c r="M74" s="30"/>
      <c r="N74" s="31"/>
      <c r="O74" s="31"/>
      <c r="P74" s="31"/>
      <c r="Q74" s="31"/>
      <c r="R74" s="31"/>
      <c r="S74" s="31"/>
      <c r="T74" s="31"/>
      <c r="U74" s="32"/>
      <c r="V74" s="30"/>
      <c r="W74" s="31"/>
      <c r="X74" s="31"/>
      <c r="Y74" s="31"/>
      <c r="Z74" s="31"/>
      <c r="AA74" s="31"/>
      <c r="AB74" s="31"/>
      <c r="AC74" s="31"/>
      <c r="AD74" s="32"/>
    </row>
    <row r="75" spans="3:30" x14ac:dyDescent="0.25">
      <c r="C75" s="52"/>
      <c r="D75" s="30"/>
      <c r="E75" s="31"/>
      <c r="F75" s="31"/>
      <c r="G75" s="31"/>
      <c r="H75" s="31"/>
      <c r="I75" s="31"/>
      <c r="J75" s="31"/>
      <c r="K75" s="31"/>
      <c r="L75" s="32"/>
      <c r="M75" s="30"/>
      <c r="N75" s="31"/>
      <c r="O75" s="31"/>
      <c r="P75" s="31"/>
      <c r="Q75" s="31"/>
      <c r="R75" s="31"/>
      <c r="S75" s="31"/>
      <c r="T75" s="31"/>
      <c r="U75" s="32"/>
      <c r="V75" s="30"/>
      <c r="W75" s="31"/>
      <c r="X75" s="31"/>
      <c r="Y75" s="31"/>
      <c r="Z75" s="31"/>
      <c r="AA75" s="31"/>
      <c r="AB75" s="31"/>
      <c r="AC75" s="31"/>
      <c r="AD75" s="32"/>
    </row>
    <row r="76" spans="3:30" x14ac:dyDescent="0.25">
      <c r="C76" s="52"/>
      <c r="D76" s="30"/>
      <c r="E76" s="31"/>
      <c r="F76" s="31"/>
      <c r="G76" s="31"/>
      <c r="H76" s="31"/>
      <c r="I76" s="31"/>
      <c r="J76" s="31"/>
      <c r="K76" s="31"/>
      <c r="L76" s="32"/>
      <c r="M76" s="30"/>
      <c r="N76" s="31"/>
      <c r="O76" s="31"/>
      <c r="P76" s="31"/>
      <c r="Q76" s="31"/>
      <c r="R76" s="31"/>
      <c r="S76" s="31"/>
      <c r="T76" s="31"/>
      <c r="U76" s="32"/>
      <c r="V76" s="30"/>
      <c r="W76" s="31"/>
      <c r="X76" s="31"/>
      <c r="Y76" s="31"/>
      <c r="Z76" s="31"/>
      <c r="AA76" s="31"/>
      <c r="AB76" s="31"/>
      <c r="AC76" s="31"/>
      <c r="AD76" s="32"/>
    </row>
    <row r="77" spans="3:30" x14ac:dyDescent="0.25">
      <c r="C77" s="52"/>
      <c r="D77" s="30"/>
      <c r="E77" s="31"/>
      <c r="F77" s="31"/>
      <c r="G77" s="31"/>
      <c r="H77" s="31"/>
      <c r="I77" s="31"/>
      <c r="J77" s="31"/>
      <c r="K77" s="31"/>
      <c r="L77" s="32"/>
      <c r="M77" s="30"/>
      <c r="N77" s="31"/>
      <c r="O77" s="31"/>
      <c r="P77" s="31"/>
      <c r="Q77" s="31"/>
      <c r="R77" s="31"/>
      <c r="S77" s="31"/>
      <c r="T77" s="31"/>
      <c r="U77" s="32"/>
      <c r="V77" s="30"/>
      <c r="W77" s="31"/>
      <c r="X77" s="31"/>
      <c r="Y77" s="31"/>
      <c r="Z77" s="31"/>
      <c r="AA77" s="31"/>
      <c r="AB77" s="31"/>
      <c r="AC77" s="31"/>
      <c r="AD77" s="32"/>
    </row>
    <row r="78" spans="3:30" x14ac:dyDescent="0.25">
      <c r="C78" s="52"/>
      <c r="D78" s="30"/>
      <c r="E78" s="31"/>
      <c r="F78" s="31"/>
      <c r="G78" s="31"/>
      <c r="H78" s="31"/>
      <c r="I78" s="31"/>
      <c r="J78" s="31"/>
      <c r="K78" s="31"/>
      <c r="L78" s="32"/>
      <c r="M78" s="30"/>
      <c r="N78" s="31"/>
      <c r="O78" s="31"/>
      <c r="P78" s="31"/>
      <c r="Q78" s="31"/>
      <c r="R78" s="31"/>
      <c r="S78" s="31"/>
      <c r="T78" s="31"/>
      <c r="U78" s="32"/>
      <c r="V78" s="30"/>
      <c r="W78" s="31"/>
      <c r="X78" s="31"/>
      <c r="Y78" s="31"/>
      <c r="Z78" s="31"/>
      <c r="AA78" s="31"/>
      <c r="AB78" s="31"/>
      <c r="AC78" s="31"/>
      <c r="AD78" s="32"/>
    </row>
    <row r="79" spans="3:30" x14ac:dyDescent="0.25">
      <c r="C79" s="52"/>
      <c r="D79" s="30"/>
      <c r="E79" s="31"/>
      <c r="F79" s="31"/>
      <c r="G79" s="31"/>
      <c r="H79" s="31"/>
      <c r="I79" s="31"/>
      <c r="J79" s="31"/>
      <c r="K79" s="31"/>
      <c r="L79" s="32"/>
      <c r="M79" s="30"/>
      <c r="N79" s="31"/>
      <c r="O79" s="31"/>
      <c r="P79" s="31"/>
      <c r="Q79" s="31"/>
      <c r="R79" s="31"/>
      <c r="S79" s="31"/>
      <c r="T79" s="31"/>
      <c r="U79" s="32"/>
      <c r="V79" s="30"/>
      <c r="W79" s="31"/>
      <c r="X79" s="31"/>
      <c r="Y79" s="31"/>
      <c r="Z79" s="31"/>
      <c r="AA79" s="31"/>
      <c r="AB79" s="31"/>
      <c r="AC79" s="31"/>
      <c r="AD79" s="32"/>
    </row>
    <row r="80" spans="3:30" x14ac:dyDescent="0.25">
      <c r="C80" s="52"/>
      <c r="D80" s="30"/>
      <c r="E80" s="31"/>
      <c r="F80" s="31"/>
      <c r="G80" s="31"/>
      <c r="H80" s="31"/>
      <c r="I80" s="31"/>
      <c r="J80" s="31"/>
      <c r="K80" s="31"/>
      <c r="L80" s="32"/>
      <c r="M80" s="30"/>
      <c r="N80" s="31"/>
      <c r="O80" s="31"/>
      <c r="P80" s="31"/>
      <c r="Q80" s="31"/>
      <c r="R80" s="31"/>
      <c r="S80" s="31"/>
      <c r="T80" s="31"/>
      <c r="U80" s="32"/>
      <c r="V80" s="30"/>
      <c r="W80" s="31"/>
      <c r="X80" s="31"/>
      <c r="Y80" s="31"/>
      <c r="Z80" s="31"/>
      <c r="AA80" s="31"/>
      <c r="AB80" s="31"/>
      <c r="AC80" s="31"/>
      <c r="AD80" s="32"/>
    </row>
    <row r="81" spans="3:30" x14ac:dyDescent="0.25">
      <c r="C81" s="52"/>
      <c r="D81" s="30"/>
      <c r="E81" s="31"/>
      <c r="F81" s="31"/>
      <c r="G81" s="31"/>
      <c r="H81" s="31"/>
      <c r="I81" s="31"/>
      <c r="J81" s="31"/>
      <c r="K81" s="31"/>
      <c r="L81" s="32"/>
      <c r="M81" s="30"/>
      <c r="N81" s="31"/>
      <c r="O81" s="31"/>
      <c r="P81" s="31"/>
      <c r="Q81" s="31"/>
      <c r="R81" s="31"/>
      <c r="S81" s="31"/>
      <c r="T81" s="31"/>
      <c r="U81" s="32"/>
      <c r="V81" s="30"/>
      <c r="W81" s="31"/>
      <c r="X81" s="31"/>
      <c r="Y81" s="31"/>
      <c r="Z81" s="31"/>
      <c r="AA81" s="31"/>
      <c r="AB81" s="31"/>
      <c r="AC81" s="31"/>
      <c r="AD81" s="32"/>
    </row>
    <row r="82" spans="3:30" x14ac:dyDescent="0.25">
      <c r="C82" s="52"/>
      <c r="D82" s="30"/>
      <c r="E82" s="31"/>
      <c r="F82" s="31"/>
      <c r="G82" s="31"/>
      <c r="H82" s="31"/>
      <c r="I82" s="31"/>
      <c r="J82" s="31"/>
      <c r="K82" s="31"/>
      <c r="L82" s="32"/>
      <c r="M82" s="30"/>
      <c r="N82" s="31"/>
      <c r="O82" s="31"/>
      <c r="P82" s="31"/>
      <c r="Q82" s="31"/>
      <c r="R82" s="31"/>
      <c r="S82" s="31"/>
      <c r="T82" s="31"/>
      <c r="U82" s="32"/>
      <c r="V82" s="30"/>
      <c r="W82" s="31"/>
      <c r="X82" s="31"/>
      <c r="Y82" s="31"/>
      <c r="Z82" s="31"/>
      <c r="AA82" s="31"/>
      <c r="AB82" s="31"/>
      <c r="AC82" s="31"/>
      <c r="AD82" s="32"/>
    </row>
    <row r="83" spans="3:30" x14ac:dyDescent="0.25">
      <c r="C83" s="52"/>
      <c r="D83" s="30"/>
      <c r="E83" s="31"/>
      <c r="F83" s="31"/>
      <c r="G83" s="31"/>
      <c r="H83" s="31"/>
      <c r="I83" s="31"/>
      <c r="J83" s="31"/>
      <c r="K83" s="31"/>
      <c r="L83" s="32"/>
      <c r="M83" s="30"/>
      <c r="N83" s="31"/>
      <c r="O83" s="31"/>
      <c r="P83" s="31"/>
      <c r="Q83" s="31"/>
      <c r="R83" s="31"/>
      <c r="S83" s="31"/>
      <c r="T83" s="31"/>
      <c r="U83" s="32"/>
      <c r="V83" s="30"/>
      <c r="W83" s="31"/>
      <c r="X83" s="31"/>
      <c r="Y83" s="31"/>
      <c r="Z83" s="31"/>
      <c r="AA83" s="31"/>
      <c r="AB83" s="31"/>
      <c r="AC83" s="31"/>
      <c r="AD83" s="32"/>
    </row>
    <row r="84" spans="3:30" x14ac:dyDescent="0.25">
      <c r="C84" s="52"/>
      <c r="D84" s="30"/>
      <c r="E84" s="31"/>
      <c r="F84" s="31"/>
      <c r="G84" s="31"/>
      <c r="H84" s="31"/>
      <c r="I84" s="31"/>
      <c r="J84" s="31"/>
      <c r="K84" s="31"/>
      <c r="L84" s="32"/>
      <c r="M84" s="30"/>
      <c r="N84" s="31"/>
      <c r="O84" s="31"/>
      <c r="P84" s="31"/>
      <c r="Q84" s="31"/>
      <c r="R84" s="31"/>
      <c r="S84" s="31"/>
      <c r="T84" s="31"/>
      <c r="U84" s="32"/>
      <c r="V84" s="30"/>
      <c r="W84" s="31"/>
      <c r="X84" s="31"/>
      <c r="Y84" s="31"/>
      <c r="Z84" s="31"/>
      <c r="AA84" s="31"/>
      <c r="AB84" s="31"/>
      <c r="AC84" s="31"/>
      <c r="AD84" s="32"/>
    </row>
    <row r="85" spans="3:30" x14ac:dyDescent="0.25">
      <c r="C85" s="52"/>
      <c r="D85" s="30"/>
      <c r="E85" s="31"/>
      <c r="F85" s="31"/>
      <c r="G85" s="31"/>
      <c r="H85" s="31"/>
      <c r="I85" s="31"/>
      <c r="J85" s="31"/>
      <c r="K85" s="31"/>
      <c r="L85" s="32"/>
      <c r="M85" s="30"/>
      <c r="N85" s="31"/>
      <c r="O85" s="31"/>
      <c r="P85" s="31"/>
      <c r="Q85" s="31"/>
      <c r="R85" s="31"/>
      <c r="S85" s="31"/>
      <c r="T85" s="31"/>
      <c r="U85" s="32"/>
      <c r="V85" s="30"/>
      <c r="W85" s="31"/>
      <c r="X85" s="31"/>
      <c r="Y85" s="31"/>
      <c r="Z85" s="31"/>
      <c r="AA85" s="31"/>
      <c r="AB85" s="31"/>
      <c r="AC85" s="31"/>
      <c r="AD85" s="32"/>
    </row>
    <row r="86" spans="3:30" x14ac:dyDescent="0.25">
      <c r="C86" s="52"/>
      <c r="D86" s="30"/>
      <c r="E86" s="31"/>
      <c r="F86" s="31"/>
      <c r="G86" s="31"/>
      <c r="H86" s="31"/>
      <c r="I86" s="31"/>
      <c r="J86" s="31"/>
      <c r="K86" s="31"/>
      <c r="L86" s="32"/>
      <c r="M86" s="30"/>
      <c r="N86" s="31"/>
      <c r="O86" s="31"/>
      <c r="P86" s="31"/>
      <c r="Q86" s="31"/>
      <c r="R86" s="31"/>
      <c r="S86" s="31"/>
      <c r="T86" s="31"/>
      <c r="U86" s="32"/>
      <c r="V86" s="30"/>
      <c r="W86" s="31"/>
      <c r="X86" s="31"/>
      <c r="Y86" s="31"/>
      <c r="Z86" s="31"/>
      <c r="AA86" s="31"/>
      <c r="AB86" s="31"/>
      <c r="AC86" s="31"/>
      <c r="AD86" s="32"/>
    </row>
    <row r="87" spans="3:30" x14ac:dyDescent="0.25">
      <c r="C87" s="52"/>
      <c r="D87" s="30"/>
      <c r="E87" s="31"/>
      <c r="F87" s="31"/>
      <c r="G87" s="31"/>
      <c r="H87" s="31"/>
      <c r="I87" s="31"/>
      <c r="J87" s="31"/>
      <c r="K87" s="31"/>
      <c r="L87" s="32"/>
      <c r="M87" s="30"/>
      <c r="N87" s="31"/>
      <c r="O87" s="31"/>
      <c r="P87" s="31"/>
      <c r="Q87" s="31"/>
      <c r="R87" s="31"/>
      <c r="S87" s="31"/>
      <c r="T87" s="31"/>
      <c r="U87" s="32"/>
      <c r="V87" s="30"/>
      <c r="W87" s="31"/>
      <c r="X87" s="31"/>
      <c r="Y87" s="31"/>
      <c r="Z87" s="31"/>
      <c r="AA87" s="31"/>
      <c r="AB87" s="31"/>
      <c r="AC87" s="31"/>
      <c r="AD87" s="32"/>
    </row>
    <row r="88" spans="3:30" ht="15.75" thickBot="1" x14ac:dyDescent="0.3">
      <c r="C88" s="53"/>
      <c r="D88" s="33"/>
      <c r="E88" s="34"/>
      <c r="F88" s="34"/>
      <c r="G88" s="34"/>
      <c r="H88" s="34"/>
      <c r="I88" s="34"/>
      <c r="J88" s="34"/>
      <c r="K88" s="34"/>
      <c r="L88" s="35"/>
      <c r="M88" s="33"/>
      <c r="N88" s="34"/>
      <c r="O88" s="34"/>
      <c r="P88" s="34"/>
      <c r="Q88" s="34"/>
      <c r="R88" s="34"/>
      <c r="S88" s="34"/>
      <c r="T88" s="34"/>
      <c r="U88" s="35"/>
      <c r="V88" s="33"/>
      <c r="W88" s="34"/>
      <c r="X88" s="34"/>
      <c r="Y88" s="34"/>
      <c r="Z88" s="34"/>
      <c r="AA88" s="34"/>
      <c r="AB88" s="34"/>
      <c r="AC88" s="34"/>
      <c r="AD88" s="35"/>
    </row>
  </sheetData>
  <mergeCells count="5">
    <mergeCell ref="C5:C20"/>
    <mergeCell ref="C23:C38"/>
    <mergeCell ref="C39:C54"/>
    <mergeCell ref="C57:C72"/>
    <mergeCell ref="C73:C8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31"/>
  <sheetViews>
    <sheetView showGridLines="0" workbookViewId="0">
      <selection activeCell="F2" sqref="F2:H2"/>
    </sheetView>
  </sheetViews>
  <sheetFormatPr defaultRowHeight="15" x14ac:dyDescent="0.25"/>
  <cols>
    <col min="5" max="5" width="21.42578125" customWidth="1"/>
    <col min="6" max="6" width="13.7109375" customWidth="1"/>
    <col min="7" max="7" width="13.5703125" customWidth="1"/>
    <col min="8" max="8" width="12.85546875" customWidth="1"/>
    <col min="9" max="9" width="12.42578125" customWidth="1"/>
    <col min="10" max="10" width="8" bestFit="1" customWidth="1"/>
    <col min="11" max="11" width="9.5703125" bestFit="1" customWidth="1"/>
    <col min="12" max="12" width="11.5703125" bestFit="1" customWidth="1"/>
    <col min="13" max="13" width="8" bestFit="1" customWidth="1"/>
    <col min="14" max="14" width="9.5703125" bestFit="1" customWidth="1"/>
    <col min="15" max="15" width="5.42578125" customWidth="1"/>
    <col min="16" max="16" width="11.5703125" bestFit="1" customWidth="1"/>
    <col min="17" max="17" width="7" bestFit="1" customWidth="1"/>
    <col min="18" max="18" width="9.5703125" bestFit="1" customWidth="1"/>
    <col min="19" max="19" width="11.5703125" bestFit="1" customWidth="1"/>
    <col min="20" max="20" width="8" bestFit="1" customWidth="1"/>
    <col min="21" max="21" width="9.5703125" bestFit="1" customWidth="1"/>
  </cols>
  <sheetData>
    <row r="2" spans="5:11" x14ac:dyDescent="0.25">
      <c r="F2" s="36" t="s">
        <v>23</v>
      </c>
      <c r="G2" s="36"/>
      <c r="H2" s="36"/>
    </row>
    <row r="3" spans="5:11" x14ac:dyDescent="0.25">
      <c r="F3" s="20" t="s">
        <v>3</v>
      </c>
      <c r="G3" s="20" t="s">
        <v>4</v>
      </c>
      <c r="H3" s="20" t="s">
        <v>13</v>
      </c>
    </row>
    <row r="4" spans="5:11" x14ac:dyDescent="0.25">
      <c r="E4" s="15" t="s">
        <v>10</v>
      </c>
      <c r="F4" s="16">
        <f>Without_Valve!R10</f>
        <v>900.41700000000117</v>
      </c>
      <c r="G4" s="2">
        <f>Without_Valve!S10</f>
        <v>1060.8749999999995</v>
      </c>
      <c r="H4" s="16">
        <f>Without_Valve!T10</f>
        <v>1961.2920000000004</v>
      </c>
    </row>
    <row r="5" spans="5:11" x14ac:dyDescent="0.25">
      <c r="E5" s="15" t="s">
        <v>11</v>
      </c>
      <c r="F5" s="17">
        <f>Without_Valve!R11</f>
        <v>0.45909380143293349</v>
      </c>
      <c r="G5" s="17">
        <f>Without_Valve!S11</f>
        <v>0.54090619856706668</v>
      </c>
      <c r="H5" s="17">
        <f>Without_Valve!T11</f>
        <v>1</v>
      </c>
    </row>
    <row r="7" spans="5:11" x14ac:dyDescent="0.25">
      <c r="F7" s="47" t="s">
        <v>24</v>
      </c>
      <c r="G7" s="45"/>
      <c r="H7" s="45"/>
      <c r="I7" s="45"/>
      <c r="J7" s="45"/>
      <c r="K7" s="46"/>
    </row>
    <row r="8" spans="5:11" ht="45" customHeight="1" x14ac:dyDescent="0.25">
      <c r="F8" s="44" t="s">
        <v>25</v>
      </c>
      <c r="G8" s="45"/>
      <c r="H8" s="46"/>
      <c r="I8" s="44" t="s">
        <v>26</v>
      </c>
      <c r="J8" s="48"/>
      <c r="K8" s="49"/>
    </row>
    <row r="9" spans="5:11" x14ac:dyDescent="0.25">
      <c r="F9" s="20" t="s">
        <v>3</v>
      </c>
      <c r="G9" s="20" t="s">
        <v>4</v>
      </c>
      <c r="H9" s="20" t="s">
        <v>13</v>
      </c>
      <c r="I9" s="20" t="s">
        <v>3</v>
      </c>
      <c r="J9" s="20" t="s">
        <v>4</v>
      </c>
      <c r="K9" s="20" t="s">
        <v>13</v>
      </c>
    </row>
    <row r="10" spans="5:11" x14ac:dyDescent="0.25">
      <c r="E10" s="15" t="s">
        <v>10</v>
      </c>
      <c r="F10" s="16">
        <f>PRV_Const!R10</f>
        <v>900.41700000000117</v>
      </c>
      <c r="G10" s="2">
        <f>PRV_Const!S10</f>
        <v>715.61100000000044</v>
      </c>
      <c r="H10" s="16">
        <f>PRV_Const!T10</f>
        <v>1616.0279999999998</v>
      </c>
      <c r="I10" s="16">
        <f>FlowControl!R10</f>
        <v>900.41700000000117</v>
      </c>
      <c r="J10" s="2">
        <f>FlowControl!S10</f>
        <v>635.20499999999993</v>
      </c>
      <c r="K10" s="16">
        <f>FlowControl!T10</f>
        <v>1535.6220000000003</v>
      </c>
    </row>
    <row r="11" spans="5:11" x14ac:dyDescent="0.25">
      <c r="E11" s="15" t="s">
        <v>11</v>
      </c>
      <c r="F11" s="17">
        <f>PRV_Const!R11</f>
        <v>0.55717908353073164</v>
      </c>
      <c r="G11" s="17">
        <f>PRV_Const!S11</f>
        <v>0.44282091646926941</v>
      </c>
      <c r="H11" s="17">
        <f>PRV_Const!T11</f>
        <v>1</v>
      </c>
      <c r="I11" s="17">
        <f>FlowControl!R11</f>
        <v>0.58635328225305516</v>
      </c>
      <c r="J11" s="17">
        <f>FlowControl!S11</f>
        <v>0.41364671774694539</v>
      </c>
      <c r="K11" s="17">
        <f>FlowControl!T11</f>
        <v>1</v>
      </c>
    </row>
    <row r="13" spans="5:11" x14ac:dyDescent="0.25">
      <c r="F13" s="47" t="s">
        <v>20</v>
      </c>
      <c r="G13" s="45"/>
      <c r="H13" s="45"/>
      <c r="I13" s="45"/>
      <c r="J13" s="45"/>
      <c r="K13" s="46"/>
    </row>
    <row r="14" spans="5:11" ht="32.25" customHeight="1" x14ac:dyDescent="0.25">
      <c r="F14" s="44" t="s">
        <v>29</v>
      </c>
      <c r="G14" s="45"/>
      <c r="H14" s="46"/>
      <c r="I14" s="44" t="s">
        <v>27</v>
      </c>
      <c r="J14" s="48"/>
      <c r="K14" s="49"/>
    </row>
    <row r="15" spans="5:11" ht="15" customHeight="1" x14ac:dyDescent="0.25">
      <c r="F15" s="20" t="s">
        <v>3</v>
      </c>
      <c r="G15" s="20" t="s">
        <v>4</v>
      </c>
      <c r="H15" s="20" t="s">
        <v>13</v>
      </c>
      <c r="I15" s="20" t="s">
        <v>3</v>
      </c>
      <c r="J15" s="20" t="s">
        <v>4</v>
      </c>
      <c r="K15" s="20" t="s">
        <v>13</v>
      </c>
    </row>
    <row r="16" spans="5:11" x14ac:dyDescent="0.25">
      <c r="E16" s="15" t="s">
        <v>10</v>
      </c>
      <c r="F16" s="16">
        <f>PRV_TM!R10</f>
        <v>900.41700000000117</v>
      </c>
      <c r="G16" s="2">
        <f>PRV_TM!S10</f>
        <v>646.13999999999942</v>
      </c>
      <c r="H16" s="16">
        <f>PRV_TM!T10</f>
        <v>1546.5569999999993</v>
      </c>
      <c r="I16" s="16">
        <f>FlowControl_TM!R10</f>
        <v>900.41700000000117</v>
      </c>
      <c r="J16" s="2">
        <f>FlowControl_TM!S10</f>
        <v>596.56199999999978</v>
      </c>
      <c r="K16" s="16">
        <f>FlowControl_TM!T10</f>
        <v>1496.9789999999996</v>
      </c>
    </row>
    <row r="17" spans="5:11" x14ac:dyDescent="0.25">
      <c r="E17" s="15" t="s">
        <v>11</v>
      </c>
      <c r="F17" s="17">
        <f>PRV_TM!R11</f>
        <v>0.58220744531239488</v>
      </c>
      <c r="G17" s="17">
        <f>PRV_TM!S11</f>
        <v>0.4177925546876059</v>
      </c>
      <c r="H17" s="17">
        <f>PRV_TM!T11</f>
        <v>1</v>
      </c>
      <c r="I17" s="17">
        <f>FlowControl_TM!R11</f>
        <v>0.60148939965089787</v>
      </c>
      <c r="J17" s="17">
        <f>FlowControl_TM!S11</f>
        <v>0.39851060034910307</v>
      </c>
      <c r="K17" s="17">
        <f>FlowControl_TM!T11</f>
        <v>1</v>
      </c>
    </row>
    <row r="20" spans="5:11" x14ac:dyDescent="0.25">
      <c r="F20" s="36" t="s">
        <v>21</v>
      </c>
      <c r="G20" s="36"/>
      <c r="H20" s="36" t="s">
        <v>20</v>
      </c>
      <c r="I20" s="36"/>
    </row>
    <row r="21" spans="5:11" ht="17.25" customHeight="1" x14ac:dyDescent="0.25">
      <c r="F21" s="21" t="s">
        <v>28</v>
      </c>
      <c r="G21" s="21" t="s">
        <v>14</v>
      </c>
      <c r="H21" s="21" t="s">
        <v>28</v>
      </c>
      <c r="I21" s="21" t="s">
        <v>14</v>
      </c>
    </row>
    <row r="22" spans="5:11" x14ac:dyDescent="0.25">
      <c r="E22" s="11" t="s">
        <v>15</v>
      </c>
      <c r="F22" s="25">
        <f>1-G10/$G$4</f>
        <v>0.32545210321668361</v>
      </c>
      <c r="G22" s="25">
        <f>1-J10/$G$4</f>
        <v>0.40124425592081991</v>
      </c>
      <c r="H22" s="25">
        <f>1-G16/$G$4</f>
        <v>0.39093672675857227</v>
      </c>
      <c r="I22" s="25">
        <f>1-J16/$G$4</f>
        <v>0.43766984800282782</v>
      </c>
    </row>
    <row r="23" spans="5:11" x14ac:dyDescent="0.25">
      <c r="E23" s="26" t="s">
        <v>22</v>
      </c>
      <c r="F23" s="37">
        <f>G22-F22</f>
        <v>7.5792152704136306E-2</v>
      </c>
      <c r="G23" s="38"/>
      <c r="H23" s="39">
        <f>I22-H22</f>
        <v>4.6733121244255549E-2</v>
      </c>
      <c r="I23" s="40"/>
    </row>
    <row r="25" spans="5:11" x14ac:dyDescent="0.25">
      <c r="E25" s="11" t="s">
        <v>18</v>
      </c>
      <c r="F25" s="22">
        <f>ROUND(($G$4-G10)*(365.25),0)</f>
        <v>126108</v>
      </c>
      <c r="G25" s="22">
        <f>ROUND(($G$4-J10)*365.25,0)</f>
        <v>155476</v>
      </c>
      <c r="H25" s="22">
        <f>ROUND(($G$4-G16)*365.25,0)</f>
        <v>151482</v>
      </c>
      <c r="I25" s="22">
        <f>ROUND(($G$4-J16)*365.25,0)</f>
        <v>169590</v>
      </c>
    </row>
    <row r="26" spans="5:11" x14ac:dyDescent="0.25">
      <c r="E26" s="18" t="s">
        <v>19</v>
      </c>
      <c r="F26" s="23">
        <f>($G$4-G10)*1000/120</f>
        <v>2877.1999999999925</v>
      </c>
      <c r="G26" s="23">
        <f>($G$4-J10)*1000/120</f>
        <v>3547.2499999999968</v>
      </c>
      <c r="H26" s="23">
        <f>($G$4-G16)*1000/120</f>
        <v>3456.1250000000009</v>
      </c>
      <c r="I26" s="23">
        <f>($G$4-J16)*1000/120</f>
        <v>3869.2749999999983</v>
      </c>
    </row>
    <row r="27" spans="5:11" x14ac:dyDescent="0.25">
      <c r="E27" s="18" t="s">
        <v>17</v>
      </c>
      <c r="F27" s="24">
        <f>F25*0.3</f>
        <v>37832.400000000001</v>
      </c>
      <c r="G27" s="24">
        <f>G25*0.3</f>
        <v>46642.799999999996</v>
      </c>
      <c r="H27" s="24">
        <f>H25*0.3</f>
        <v>45444.6</v>
      </c>
      <c r="I27" s="24">
        <f>I25*0.3</f>
        <v>50877</v>
      </c>
    </row>
    <row r="28" spans="5:11" x14ac:dyDescent="0.25">
      <c r="E28" s="18" t="s">
        <v>16</v>
      </c>
      <c r="F28" s="24">
        <f>-PV(3%/12,12*5,F25/12*0.3)</f>
        <v>175455.18807918797</v>
      </c>
      <c r="G28" s="24">
        <f>-PV(3%/12,12*5,G25/12*0.3)</f>
        <v>216315.14909283968</v>
      </c>
      <c r="H28" s="24">
        <f>-PV(3%/12,12*5,H25/12*0.3)</f>
        <v>210758.26117781224</v>
      </c>
      <c r="I28" s="24">
        <f>-PV(3%/12,12*5,I25/12*0.3)</f>
        <v>235952.08350262858</v>
      </c>
    </row>
    <row r="29" spans="5:11" x14ac:dyDescent="0.25">
      <c r="F29" s="41">
        <f>G26-F26</f>
        <v>670.05000000000427</v>
      </c>
      <c r="G29" s="40"/>
      <c r="H29" s="41">
        <f>I26-H26</f>
        <v>413.14999999999736</v>
      </c>
      <c r="I29" s="40"/>
    </row>
    <row r="30" spans="5:11" x14ac:dyDescent="0.25">
      <c r="F30" s="42">
        <f t="shared" ref="F30:F31" si="0">G27-F27</f>
        <v>8810.3999999999942</v>
      </c>
      <c r="G30" s="43"/>
      <c r="H30" s="42">
        <f t="shared" ref="H30:H31" si="1">I27-H27</f>
        <v>5432.4000000000015</v>
      </c>
      <c r="I30" s="43"/>
    </row>
    <row r="31" spans="5:11" x14ac:dyDescent="0.25">
      <c r="F31" s="42">
        <f t="shared" si="0"/>
        <v>40859.961013651715</v>
      </c>
      <c r="G31" s="43"/>
      <c r="H31" s="42">
        <f t="shared" si="1"/>
        <v>25193.822324816341</v>
      </c>
      <c r="I31" s="43"/>
    </row>
  </sheetData>
  <mergeCells count="17">
    <mergeCell ref="F29:G29"/>
    <mergeCell ref="H29:I29"/>
    <mergeCell ref="F30:G30"/>
    <mergeCell ref="H30:I30"/>
    <mergeCell ref="F31:G31"/>
    <mergeCell ref="H31:I31"/>
    <mergeCell ref="F20:G20"/>
    <mergeCell ref="H20:I20"/>
    <mergeCell ref="F2:H2"/>
    <mergeCell ref="F23:G23"/>
    <mergeCell ref="H23:I23"/>
    <mergeCell ref="F14:H14"/>
    <mergeCell ref="F7:K7"/>
    <mergeCell ref="F13:K13"/>
    <mergeCell ref="F8:H8"/>
    <mergeCell ref="I8:K8"/>
    <mergeCell ref="I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PaternDeamnd</vt:lpstr>
      <vt:lpstr>Without_Valve</vt:lpstr>
      <vt:lpstr>PRV_Const</vt:lpstr>
      <vt:lpstr>PRV_TM</vt:lpstr>
      <vt:lpstr>FlowControl</vt:lpstr>
      <vt:lpstr>FlowControl_TM</vt:lpstr>
      <vt:lpstr>Graph-Resum</vt:lpstr>
      <vt:lpstr>Resumme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trujillo.raul</dc:creator>
  <cp:lastModifiedBy>Dr.-Ing. Raúl Trujillo-Alvarez</cp:lastModifiedBy>
  <dcterms:created xsi:type="dcterms:W3CDTF">2013-06-25T21:48:32Z</dcterms:created>
  <dcterms:modified xsi:type="dcterms:W3CDTF">2014-01-29T15:04:59Z</dcterms:modified>
</cp:coreProperties>
</file>