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on2par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<sst xmlns="http://schemas.openxmlformats.org/spreadsheetml/2006/main" count="11" uniqueCount="11">
  <si>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CUSTOMER</t>
  </si>
  <si>
    <t xml:space="preserve">Random 
Number for
IAT</t>
  </si>
  <si>
    <t xml:space="preserve">IAT</t>
  </si>
  <si>
    <t xml:space="preserve">ARRIVAL 
TIME</t>
  </si>
  <si>
    <t xml:space="preserve">Random Number
For Service Time</t>
  </si>
  <si>
    <t xml:space="preserve">Service Time</t>
  </si>
  <si>
    <t xml:space="preserve">Time Service
Begins</t>
  </si>
  <si>
    <t xml:space="preserve">Waiting Time</t>
  </si>
  <si>
    <t xml:space="preserve">Time service
Ends</t>
  </si>
  <si>
    <t xml:space="preserve">System Time</t>
  </si>
  <si>
    <t xml:space="preserve">Idle time of
Server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</si>
</sst>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127800</xdr:colOff>
      <xdr:row>9</xdr:row>
      <xdr:rowOff>28800</xdr:rowOff>
    </xdr:from>
    <xdr:to>
      <xdr:col>10</xdr:col>
      <xdr:colOff>801720</xdr:colOff>
      <xdr:row>22</xdr:row>
      <xdr:rowOff>154440</xdr:rowOff>
    </xdr:to>
    <xdr:sp>
      <xdr:nvSpPr>
        <xdr:cNvPr id="0" name="Text Frame 1"/>
        <xdr:cNvSpPr txBox="1"/>
      </xdr:nvSpPr>
      <xdr:spPr>
        <a:xfrm>
          <a:off x="127800" y="1771200"/>
          <a:ext cx="11159640" cy="223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i)Average waiting time = total time customer wait in queue / no of customer = 2/6 = 0.33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ii)Probability customer has to wait in queue = Total no of customer wait in queue / No of customer = 1/6 = 0.166 =16.6%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Iii) Probability of idle time = Total idle time / total run time = 17/31 = 0.5483 = 54.8%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iv) Average service time = Total service time / no of customer = 14/6 =2.33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v) Average time between arrival = sum of time between arrival / (no of arrival -1) =  77 / (6-1) = 15.4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vi) Average time for those who wait = 2/1 = 2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Vii) Average time customer spend in system = total time spend in system / total customer = 16/6 = 2.67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0.45"/>
    <col collapsed="false" customWidth="true" hidden="false" outlineLevel="0" max="3" min="3" style="1" width="4.36"/>
    <col collapsed="false" customWidth="true" hidden="false" outlineLevel="0" max="4" min="4" style="1" width="14.21"/>
    <col collapsed="false" customWidth="true" hidden="false" outlineLevel="0" max="5" min="5" style="1" width="28.64"/>
    <col collapsed="false" customWidth="true" hidden="false" outlineLevel="0" max="6" min="6" style="1" width="11.99"/>
    <col collapsed="false" customWidth="true" hidden="false" outlineLevel="0" max="7" min="7" style="1" width="17.67"/>
    <col collapsed="false" customWidth="true" hidden="false" outlineLevel="0" max="8" min="8" style="1" width="11.85"/>
    <col collapsed="false" customWidth="true" hidden="false" outlineLevel="0" max="9" min="9" style="1" width="16.02"/>
    <col collapsed="false" customWidth="false" hidden="false" outlineLevel="0" max="1024" min="10" style="1" width="11.57"/>
  </cols>
  <sheetData>
    <row r="1" customFormat="false" ht="34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1" t="n">
        <v>1</v>
      </c>
      <c r="C2" s="1" t="n">
        <v>0</v>
      </c>
      <c r="D2" s="1" t="n">
        <v>0</v>
      </c>
      <c r="E2" s="1" t="n">
        <v>84</v>
      </c>
      <c r="F2" s="1" t="n">
        <f aca="false">IF(E2&lt;21,1,IF(E2&lt;41,2,IF(E2&lt;71,3,IF(E2&lt;86,4,IF(E2&lt;96,5,IF(E2&lt;101,6))))))</f>
        <v>4</v>
      </c>
      <c r="G2" s="1" t="n">
        <v>0</v>
      </c>
      <c r="H2" s="1" t="n">
        <v>0</v>
      </c>
      <c r="I2" s="1" t="n">
        <f aca="false">F2+H2</f>
        <v>4</v>
      </c>
      <c r="J2" s="1" t="n">
        <f aca="false">F2+H2</f>
        <v>4</v>
      </c>
      <c r="K2" s="1" t="n">
        <v>0</v>
      </c>
    </row>
    <row r="3" customFormat="false" ht="12.8" hidden="false" customHeight="false" outlineLevel="0" collapsed="false">
      <c r="A3" s="1" t="n">
        <v>2</v>
      </c>
      <c r="B3" s="1" t="n">
        <v>215</v>
      </c>
      <c r="C3" s="1" t="n">
        <f aca="false">IF(B3&lt;126,1,IF(B3&lt;251,2,IF(B3&lt;376,3,IF(B3&lt;501,4,IF(B3&lt;626,5,IF(B3&lt;751,6,IF(B3&lt;876,7,IF(B3&lt;1001,8))))))))</f>
        <v>2</v>
      </c>
      <c r="D3" s="1" t="n">
        <f aca="false">SUM(D2,C3)</f>
        <v>2</v>
      </c>
      <c r="E3" s="1" t="n">
        <v>10</v>
      </c>
      <c r="F3" s="1" t="n">
        <f aca="false">IF(E3&lt;21,1,IF(E3&lt;41,2,IF(E3&lt;71,3,IF(E3&lt;86,4,IF(E3&lt;96,5,IF(E3&lt;101,6))))))</f>
        <v>1</v>
      </c>
      <c r="G3" s="1" t="n">
        <f aca="false">MAX(I2,D3)</f>
        <v>4</v>
      </c>
      <c r="H3" s="1" t="n">
        <f aca="false">IF(I2&lt;D3,0,IF(I2&gt;D3,I2-D3))</f>
        <v>2</v>
      </c>
      <c r="I3" s="1" t="n">
        <f aca="false">IF(I2&gt;D3,I2+F3,IF(I2&lt;D3,D3+F3))</f>
        <v>5</v>
      </c>
      <c r="J3" s="1" t="n">
        <f aca="false">F3+H3</f>
        <v>3</v>
      </c>
      <c r="K3" s="1" t="n">
        <f aca="false">G3-I2</f>
        <v>0</v>
      </c>
    </row>
    <row r="4" customFormat="false" ht="12.8" hidden="false" customHeight="false" outlineLevel="0" collapsed="false">
      <c r="A4" s="1" t="n">
        <v>3</v>
      </c>
      <c r="B4" s="1" t="n">
        <v>715</v>
      </c>
      <c r="C4" s="1" t="n">
        <f aca="false">IF(B4&lt;126,1,IF(B4&lt;251,2,IF(B4&lt;376,3,IF(B4&lt;501,4,IF(B4&lt;626,5,IF(B4&lt;751,6,IF(B4&lt;876,7,IF(B4&lt;1001,8))))))))</f>
        <v>6</v>
      </c>
      <c r="D4" s="1" t="n">
        <f aca="false">SUM(D3,C4)</f>
        <v>8</v>
      </c>
      <c r="E4" s="1" t="n">
        <v>20</v>
      </c>
      <c r="F4" s="1" t="n">
        <f aca="false">IF(E4&lt;21,1,IF(E4&lt;41,2,IF(E4&lt;71,3,IF(E4&lt;86,4,IF(E4&lt;96,5,IF(E4&lt;101,6))))))</f>
        <v>1</v>
      </c>
      <c r="G4" s="1" t="n">
        <f aca="false">MAX(I3,D4)</f>
        <v>8</v>
      </c>
      <c r="H4" s="1" t="n">
        <f aca="false">IF(I3&lt;D4,0,IF(I3&gt;D4,I3-D4))</f>
        <v>0</v>
      </c>
      <c r="I4" s="1" t="n">
        <f aca="false">IF(I3&gt;D4,I3+F4,IF(I3&lt;D4,D4+F4))</f>
        <v>9</v>
      </c>
      <c r="J4" s="1" t="n">
        <f aca="false">F4+H4</f>
        <v>1</v>
      </c>
      <c r="K4" s="1" t="n">
        <f aca="false">G4-I3</f>
        <v>3</v>
      </c>
    </row>
    <row r="5" customFormat="false" ht="12.8" hidden="false" customHeight="false" outlineLevel="0" collapsed="false">
      <c r="A5" s="1" t="n">
        <v>4</v>
      </c>
      <c r="B5" s="1" t="n">
        <v>905</v>
      </c>
      <c r="C5" s="1" t="n">
        <f aca="false">IF(B5&lt;126,1,IF(B5&lt;251,2,IF(B5&lt;376,3,IF(B5&lt;501,4,IF(B5&lt;626,5,IF(B5&lt;751,6,IF(B5&lt;876,7,IF(B5&lt;1001,8))))))))</f>
        <v>8</v>
      </c>
      <c r="D5" s="1" t="n">
        <f aca="false">SUM(D4,C5)</f>
        <v>16</v>
      </c>
      <c r="E5" s="1" t="n">
        <v>53</v>
      </c>
      <c r="F5" s="1" t="n">
        <f aca="false">IF(E5&lt;21,1,IF(E5&lt;41,2,IF(E5&lt;71,3,IF(E5&lt;86,4,IF(E5&lt;96,5,IF(E5&lt;101,6))))))</f>
        <v>3</v>
      </c>
      <c r="G5" s="1" t="n">
        <f aca="false">MAX(I4,D5)</f>
        <v>16</v>
      </c>
      <c r="H5" s="1" t="n">
        <f aca="false">IF(I4&lt;D5,0,IF(I4&gt;D5,I4-D5))</f>
        <v>0</v>
      </c>
      <c r="I5" s="1" t="n">
        <f aca="false">IF(I4&gt;D5,I4+F5,IF(I4&lt;D5,D5+F5))</f>
        <v>19</v>
      </c>
      <c r="J5" s="1" t="n">
        <f aca="false">F5+H5</f>
        <v>3</v>
      </c>
      <c r="K5" s="1" t="n">
        <f aca="false">G5-I4</f>
        <v>7</v>
      </c>
    </row>
    <row r="6" customFormat="false" ht="12.8" hidden="false" customHeight="false" outlineLevel="0" collapsed="false">
      <c r="A6" s="1" t="n">
        <v>5</v>
      </c>
      <c r="B6" s="1" t="n">
        <v>990</v>
      </c>
      <c r="C6" s="1" t="n">
        <f aca="false">IF(B6&lt;126,1,IF(B6&lt;251,2,IF(B6&lt;376,3,IF(B6&lt;501,4,IF(B6&lt;626,5,IF(B6&lt;751,6,IF(B6&lt;876,7,IF(B6&lt;1001,8))))))))</f>
        <v>8</v>
      </c>
      <c r="D6" s="1" t="n">
        <f aca="false">SUM(D5,C6)</f>
        <v>24</v>
      </c>
      <c r="E6" s="1" t="n">
        <v>17</v>
      </c>
      <c r="F6" s="1" t="n">
        <f aca="false">IF(E6&lt;21,1,IF(E6&lt;41,2,IF(E6&lt;71,3,IF(E6&lt;86,4,IF(E6&lt;96,5,IF(E6&lt;101,6))))))</f>
        <v>1</v>
      </c>
      <c r="G6" s="1" t="n">
        <f aca="false">MAX(I5,D6)</f>
        <v>24</v>
      </c>
      <c r="H6" s="1" t="n">
        <f aca="false">IF(I5&lt;D6,0,IF(I5&gt;D6,I5-D6))</f>
        <v>0</v>
      </c>
      <c r="I6" s="1" t="n">
        <f aca="false">IF(I5&gt;D6,I5+F6,IF(I5&lt;D6,D6+F6))</f>
        <v>25</v>
      </c>
      <c r="J6" s="1" t="n">
        <f aca="false">F6+H6</f>
        <v>1</v>
      </c>
      <c r="K6" s="1" t="n">
        <f aca="false">G6-I5</f>
        <v>5</v>
      </c>
    </row>
    <row r="7" customFormat="false" ht="12.8" hidden="false" customHeight="false" outlineLevel="0" collapsed="false">
      <c r="A7" s="1" t="n">
        <v>6</v>
      </c>
      <c r="B7" s="1" t="n">
        <v>309</v>
      </c>
      <c r="C7" s="1" t="n">
        <f aca="false">IF(B7&lt;126,1,IF(B7&lt;251,2,IF(B7&lt;376,3,IF(B7&lt;501,4,IF(B7&lt;626,5,IF(B7&lt;751,6,IF(B7&lt;876,7,IF(B7&lt;1001,8))))))))</f>
        <v>3</v>
      </c>
      <c r="D7" s="1" t="n">
        <f aca="false">SUM(D6,C7)</f>
        <v>27</v>
      </c>
      <c r="E7" s="1" t="n">
        <v>80</v>
      </c>
      <c r="F7" s="1" t="n">
        <f aca="false">IF(E7&lt;21,1,IF(E7&lt;41,2,IF(E7&lt;71,3,IF(E7&lt;86,4,IF(E7&lt;96,5,IF(E7&lt;101,6))))))</f>
        <v>4</v>
      </c>
      <c r="G7" s="1" t="n">
        <f aca="false">MAX(I6,D7)</f>
        <v>27</v>
      </c>
      <c r="H7" s="1" t="n">
        <f aca="false">IF(I6&lt;D7,0,IF(I6&gt;D7,I6-D7))</f>
        <v>0</v>
      </c>
      <c r="I7" s="1" t="n">
        <f aca="false">IF(I6&gt;D7,I6+F7,IF(I6&lt;D7,D7+F7))</f>
        <v>31</v>
      </c>
      <c r="J7" s="1" t="n">
        <f aca="false">F7+H7</f>
        <v>4</v>
      </c>
      <c r="K7" s="1" t="n">
        <f aca="false">G7-I6</f>
        <v>2</v>
      </c>
    </row>
    <row r="8" customFormat="false" ht="12.8" hidden="false" customHeight="false" outlineLevel="0" collapsed="false">
      <c r="D8" s="1" t="n">
        <f aca="false">SUM(D2:D7)</f>
        <v>77</v>
      </c>
      <c r="F8" s="1" t="n">
        <f aca="false">SUM(F2:F7)</f>
        <v>14</v>
      </c>
      <c r="H8" s="1" t="n">
        <f aca="false">SUM(H2:H7)</f>
        <v>2</v>
      </c>
      <c r="J8" s="1" t="n">
        <f aca="false">SUM(J2:J7)</f>
        <v>16</v>
      </c>
      <c r="K8" s="1" t="n">
        <f aca="false">SUM(K2:K7)</f>
        <v>17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2021-09-22T11:01:50Z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