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160" windowHeight="903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F49" i="1" l="1"/>
</calcChain>
</file>

<file path=xl/sharedStrings.xml><?xml version="1.0" encoding="utf-8"?>
<sst xmlns="http://schemas.openxmlformats.org/spreadsheetml/2006/main" count="22" uniqueCount="21">
  <si>
    <t>år</t>
  </si>
  <si>
    <t>Norway</t>
  </si>
  <si>
    <t>sum</t>
  </si>
  <si>
    <t>Ellen J. Amundsen, SIRUS, eja@sirus.no</t>
  </si>
  <si>
    <t>PWID</t>
  </si>
  <si>
    <t>The model is based on many assumptions, more or less well founded and documentet</t>
  </si>
  <si>
    <t>New PWID</t>
  </si>
  <si>
    <t xml:space="preserve">as proportion </t>
  </si>
  <si>
    <t>of prevalence</t>
  </si>
  <si>
    <t xml:space="preserve">Prevalence </t>
  </si>
  <si>
    <t>estimate</t>
  </si>
  <si>
    <t xml:space="preserve">Died or completely </t>
  </si>
  <si>
    <t>recovered</t>
  </si>
  <si>
    <t>(0.05 per 100 py)</t>
  </si>
  <si>
    <t xml:space="preserve">Temporary </t>
  </si>
  <si>
    <t>recovery</t>
  </si>
  <si>
    <t>(0.015 per 100 py)</t>
  </si>
  <si>
    <t xml:space="preserve">Died when </t>
  </si>
  <si>
    <t>temporarily  recovered</t>
  </si>
  <si>
    <t>(0.01 per 100 py)</t>
  </si>
  <si>
    <t>The yellow are alive today, altogether 22815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</si>
</sst>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abSelected="1" topLeftCell="A10" workbookViewId="0">
      <selection activeCell="E46" sqref="E41:E46"/>
    </sheetView>
  </sheetViews>
  <sheetFormatPr baseColWidth="10" defaultRowHeight="15" x14ac:dyDescent="0.25"/>
  <cols>
    <col min="6" max="6" width="17.140625" customWidth="1"/>
    <col min="7" max="7" width="15.28515625" customWidth="1"/>
  </cols>
  <sheetData>
    <row r="1" spans="2:8" ht="14.45" x14ac:dyDescent="0.3">
      <c r="B1" t="s">
        <v>3</v>
      </c>
    </row>
    <row r="2" spans="2:8" ht="14.45" x14ac:dyDescent="0.3">
      <c r="B2" t="s">
        <v>5</v>
      </c>
    </row>
    <row r="3" spans="2:8" ht="14.45" x14ac:dyDescent="0.3">
      <c r="B3" t="s">
        <v>1</v>
      </c>
    </row>
    <row r="4" spans="2:8" ht="14.45" x14ac:dyDescent="0.3">
      <c r="C4" t="s">
        <v>9</v>
      </c>
      <c r="D4" t="s">
        <v>6</v>
      </c>
      <c r="E4" t="s">
        <v>6</v>
      </c>
      <c r="F4" t="s">
        <v>11</v>
      </c>
      <c r="G4" t="s">
        <v>14</v>
      </c>
      <c r="H4" t="s">
        <v>17</v>
      </c>
    </row>
    <row r="5" spans="2:8" x14ac:dyDescent="0.25">
      <c r="B5" t="s">
        <v>0</v>
      </c>
      <c r="C5" t="s">
        <v>10</v>
      </c>
      <c r="D5" t="s">
        <v>7</v>
      </c>
      <c r="F5" t="s">
        <v>12</v>
      </c>
      <c r="G5" t="s">
        <v>15</v>
      </c>
      <c r="H5" t="s">
        <v>18</v>
      </c>
    </row>
    <row r="6" spans="2:8" ht="14.45" x14ac:dyDescent="0.3">
      <c r="C6" t="s">
        <v>4</v>
      </c>
      <c r="D6" t="s">
        <v>8</v>
      </c>
      <c r="F6" t="s">
        <v>13</v>
      </c>
      <c r="G6" t="s">
        <v>16</v>
      </c>
      <c r="H6" t="s">
        <v>19</v>
      </c>
    </row>
    <row r="7" spans="2:8" ht="14.45" x14ac:dyDescent="0.3">
      <c r="B7">
        <v>1973</v>
      </c>
      <c r="C7" s="1">
        <v>388.4799999999999</v>
      </c>
      <c r="D7" s="4">
        <f t="shared" ref="D7:D13" si="0">E7/C7</f>
        <v>0.73723228995057677</v>
      </c>
      <c r="E7" s="1">
        <v>286.39999999999998</v>
      </c>
      <c r="F7" s="1">
        <v>19.423999999999996</v>
      </c>
      <c r="G7" s="1">
        <v>58.271999999999984</v>
      </c>
      <c r="H7" s="1">
        <v>0.5827199999999999</v>
      </c>
    </row>
    <row r="8" spans="2:8" ht="14.45" x14ac:dyDescent="0.3">
      <c r="B8">
        <v>1974</v>
      </c>
      <c r="C8" s="1">
        <v>588.4799999999999</v>
      </c>
      <c r="D8" s="4">
        <f t="shared" si="0"/>
        <v>0.5376563349646547</v>
      </c>
      <c r="E8" s="1">
        <v>316.39999999999998</v>
      </c>
      <c r="F8" s="1">
        <v>29.423999999999996</v>
      </c>
      <c r="G8" s="1">
        <v>137.22047999999995</v>
      </c>
      <c r="H8" s="1">
        <v>1.3722047999999996</v>
      </c>
    </row>
    <row r="9" spans="2:8" ht="14.45" x14ac:dyDescent="0.3">
      <c r="B9">
        <v>1975</v>
      </c>
      <c r="C9" s="1">
        <v>905.4559999999999</v>
      </c>
      <c r="D9" s="4">
        <f t="shared" si="0"/>
        <v>0.38256966655475255</v>
      </c>
      <c r="E9" s="1">
        <v>346.4</v>
      </c>
      <c r="F9" s="1">
        <v>45.272799999999997</v>
      </c>
      <c r="G9" s="1">
        <v>251.08360319999991</v>
      </c>
      <c r="H9" s="1">
        <v>2.5108360319999994</v>
      </c>
    </row>
    <row r="10" spans="2:8" ht="14.45" x14ac:dyDescent="0.3">
      <c r="B10">
        <v>1976</v>
      </c>
      <c r="C10" s="1">
        <v>1236.5831999999998</v>
      </c>
      <c r="D10" s="4">
        <f t="shared" si="0"/>
        <v>0.30438712089894154</v>
      </c>
      <c r="E10" s="1">
        <v>376.4</v>
      </c>
      <c r="F10" s="1">
        <v>61.829159999999995</v>
      </c>
      <c r="G10" s="1">
        <v>396.39770668799991</v>
      </c>
      <c r="H10" s="1">
        <v>3.9639770668799992</v>
      </c>
    </row>
    <row r="11" spans="2:8" ht="14.45" x14ac:dyDescent="0.3">
      <c r="B11">
        <v>1977</v>
      </c>
      <c r="C11" s="1">
        <v>1581.1540399999999</v>
      </c>
      <c r="D11" s="4">
        <f t="shared" si="0"/>
        <v>0.25702745571835622</v>
      </c>
      <c r="E11" s="1">
        <v>406.4</v>
      </c>
      <c r="F11" s="1">
        <v>79.057702000000006</v>
      </c>
      <c r="G11" s="1">
        <v>570.14717961791985</v>
      </c>
      <c r="H11" s="1">
        <v>5.7014717961791987</v>
      </c>
    </row>
    <row r="12" spans="2:8" ht="14.45" x14ac:dyDescent="0.3">
      <c r="B12">
        <v>1978</v>
      </c>
      <c r="C12" s="1">
        <v>1938.4963379999999</v>
      </c>
      <c r="D12" s="4">
        <f t="shared" si="0"/>
        <v>0.22512294268775657</v>
      </c>
      <c r="E12" s="1">
        <v>436.4</v>
      </c>
      <c r="F12" s="1">
        <v>96.924816899999996</v>
      </c>
      <c r="G12" s="1">
        <v>769.69808157905265</v>
      </c>
      <c r="H12" s="1">
        <v>7.6969808157905266</v>
      </c>
    </row>
    <row r="13" spans="2:8" ht="14.45" x14ac:dyDescent="0.3">
      <c r="B13">
        <v>1979</v>
      </c>
      <c r="C13" s="1">
        <v>2307.9715210999998</v>
      </c>
      <c r="D13" s="4">
        <f t="shared" si="0"/>
        <v>0.20208221623883366</v>
      </c>
      <c r="E13" s="1">
        <v>466.4</v>
      </c>
      <c r="F13" s="1">
        <v>115.39857605499999</v>
      </c>
      <c r="G13" s="1">
        <v>992.74211669140414</v>
      </c>
      <c r="H13" s="1">
        <v>9.9274211669140424</v>
      </c>
    </row>
    <row r="14" spans="2:8" ht="14.45" x14ac:dyDescent="0.3">
      <c r="B14">
        <v>1980</v>
      </c>
      <c r="C14" s="1">
        <v>2688.972945045</v>
      </c>
      <c r="D14" s="4">
        <f>E14/C14</f>
        <v>0.18460579936838775</v>
      </c>
      <c r="E14" s="1">
        <v>496.4</v>
      </c>
      <c r="F14" s="1">
        <v>134.44864725225</v>
      </c>
      <c r="G14" s="1">
        <v>1237.2493197775293</v>
      </c>
      <c r="H14" s="1">
        <v>12.372493197775293</v>
      </c>
    </row>
    <row r="15" spans="2:8" ht="14.45" x14ac:dyDescent="0.3">
      <c r="B15">
        <v>1981</v>
      </c>
      <c r="C15" s="1">
        <v>2506.6666666666665</v>
      </c>
      <c r="D15" s="4">
        <v>0.21</v>
      </c>
      <c r="E15" s="1">
        <v>526.4</v>
      </c>
      <c r="F15" s="1">
        <v>125.33333333333333</v>
      </c>
      <c r="G15" s="1">
        <v>1415.2894286131245</v>
      </c>
      <c r="H15" s="1">
        <v>14.152894286131245</v>
      </c>
    </row>
    <row r="16" spans="2:8" ht="14.45" x14ac:dyDescent="0.3">
      <c r="B16">
        <v>1982</v>
      </c>
      <c r="C16" s="1">
        <v>2360</v>
      </c>
      <c r="D16" s="4">
        <v>0.20159999999999997</v>
      </c>
      <c r="E16" s="1">
        <v>475.77599999999995</v>
      </c>
      <c r="F16" s="1">
        <v>118</v>
      </c>
      <c r="G16" s="1">
        <v>1542.8431200350246</v>
      </c>
      <c r="H16" s="1">
        <v>15.428431200350246</v>
      </c>
    </row>
    <row r="17" spans="2:8" ht="14.45" x14ac:dyDescent="0.3">
      <c r="B17">
        <v>1983</v>
      </c>
      <c r="C17" s="1">
        <v>2440</v>
      </c>
      <c r="D17" s="4">
        <v>0.19353599999999996</v>
      </c>
      <c r="E17" s="1">
        <v>472.2278399999999</v>
      </c>
      <c r="F17" s="1">
        <v>122</v>
      </c>
      <c r="G17" s="1">
        <v>1661.9882208294207</v>
      </c>
      <c r="H17" s="1">
        <v>16.619882208294207</v>
      </c>
    </row>
    <row r="18" spans="2:8" ht="14.45" x14ac:dyDescent="0.3">
      <c r="B18">
        <v>1984</v>
      </c>
      <c r="C18" s="1">
        <v>3093.333333333333</v>
      </c>
      <c r="D18" s="4">
        <v>0.18579455999999994</v>
      </c>
      <c r="E18" s="1">
        <v>574.72450559999982</v>
      </c>
      <c r="F18" s="1">
        <v>154.66666666666666</v>
      </c>
      <c r="G18" s="1">
        <v>1860.0701054967133</v>
      </c>
      <c r="H18" s="1">
        <v>18.600701054967132</v>
      </c>
    </row>
    <row r="19" spans="2:8" ht="14.45" x14ac:dyDescent="0.3">
      <c r="B19">
        <v>1985</v>
      </c>
      <c r="C19" s="1">
        <v>3560</v>
      </c>
      <c r="D19" s="4">
        <v>0.17836277759999994</v>
      </c>
      <c r="E19" s="1">
        <v>634.97148825599982</v>
      </c>
      <c r="F19" s="1">
        <v>178</v>
      </c>
      <c r="G19" s="1">
        <v>2096.4588886172392</v>
      </c>
      <c r="H19" s="1">
        <v>20.964588886172393</v>
      </c>
    </row>
    <row r="20" spans="2:8" ht="14.45" x14ac:dyDescent="0.3">
      <c r="B20">
        <v>1986</v>
      </c>
      <c r="C20" s="1">
        <v>3333.3333333333335</v>
      </c>
      <c r="D20" s="4">
        <v>0.17122826649599993</v>
      </c>
      <c r="E20" s="1">
        <v>570.76088831999982</v>
      </c>
      <c r="F20" s="1">
        <v>166.66666666666669</v>
      </c>
      <c r="G20" s="1">
        <v>2261.0254664384811</v>
      </c>
      <c r="H20" s="1">
        <v>22.610254664384811</v>
      </c>
    </row>
    <row r="21" spans="2:8" ht="14.45" x14ac:dyDescent="0.3">
      <c r="B21">
        <v>1987</v>
      </c>
      <c r="C21" s="1">
        <v>3477.7777777777778</v>
      </c>
      <c r="D21" s="4">
        <v>0.16437913583615993</v>
      </c>
      <c r="E21" s="1">
        <v>571.67410574131179</v>
      </c>
      <c r="F21" s="1">
        <v>173.88888888888891</v>
      </c>
      <c r="G21" s="1">
        <v>2420.9280584749908</v>
      </c>
      <c r="H21" s="1">
        <v>24.209280584749909</v>
      </c>
    </row>
    <row r="22" spans="2:8" ht="14.45" x14ac:dyDescent="0.3">
      <c r="B22">
        <v>1988</v>
      </c>
      <c r="C22" s="1">
        <v>3588.8888888888891</v>
      </c>
      <c r="D22" s="4">
        <v>0.15780397040271352</v>
      </c>
      <c r="E22" s="1">
        <v>566.34091600084969</v>
      </c>
      <c r="F22" s="1">
        <v>179.44444444444446</v>
      </c>
      <c r="G22" s="1">
        <v>2571.9129024523254</v>
      </c>
      <c r="H22" s="1">
        <v>25.719129024523255</v>
      </c>
    </row>
    <row r="23" spans="2:8" ht="14.45" x14ac:dyDescent="0.3">
      <c r="B23">
        <v>1989</v>
      </c>
      <c r="C23" s="1">
        <v>3899.5726495726499</v>
      </c>
      <c r="D23" s="4">
        <v>0.15149181158660496</v>
      </c>
      <c r="E23" s="1">
        <v>590.75332509733778</v>
      </c>
      <c r="F23" s="1">
        <v>194.97863247863251</v>
      </c>
      <c r="G23" s="1">
        <v>2745.3427354958508</v>
      </c>
      <c r="H23" s="1">
        <v>27.453427354958507</v>
      </c>
    </row>
    <row r="24" spans="2:8" ht="14.45" x14ac:dyDescent="0.3">
      <c r="B24">
        <v>1990</v>
      </c>
      <c r="C24" s="1">
        <v>4506.1728395061727</v>
      </c>
      <c r="D24" s="4">
        <v>0.14543213912314076</v>
      </c>
      <c r="E24" s="1">
        <v>655.34235530797991</v>
      </c>
      <c r="F24" s="1">
        <v>225.30864197530866</v>
      </c>
      <c r="G24" s="1">
        <v>2982.0138237424408</v>
      </c>
      <c r="H24" s="1">
        <v>29.820138237424409</v>
      </c>
    </row>
    <row r="25" spans="2:8" ht="14.45" x14ac:dyDescent="0.3">
      <c r="B25">
        <v>1991</v>
      </c>
      <c r="C25" s="1">
        <v>4853.4798534798529</v>
      </c>
      <c r="D25" s="4">
        <v>0.13961485355821512</v>
      </c>
      <c r="E25" s="1">
        <v>677.61787899133708</v>
      </c>
      <c r="F25" s="1">
        <v>242.67399267399264</v>
      </c>
      <c r="G25" s="1">
        <v>3232.9135899656276</v>
      </c>
      <c r="H25" s="1">
        <v>32.329135899656279</v>
      </c>
    </row>
    <row r="26" spans="2:8" ht="14.45" x14ac:dyDescent="0.3">
      <c r="B26">
        <v>1992</v>
      </c>
      <c r="C26" s="1">
        <v>5066.3129973474797</v>
      </c>
      <c r="D26" s="4">
        <v>0.1340302594158865</v>
      </c>
      <c r="E26" s="1">
        <v>679.03924531656025</v>
      </c>
      <c r="F26" s="1">
        <v>253.31564986737399</v>
      </c>
      <c r="G26" s="1">
        <v>3475.5943651732491</v>
      </c>
      <c r="H26" s="1">
        <v>34.755943651732494</v>
      </c>
    </row>
    <row r="27" spans="2:8" ht="14.45" x14ac:dyDescent="0.3">
      <c r="B27">
        <v>1993</v>
      </c>
      <c r="C27" s="1">
        <v>5444.4444444444443</v>
      </c>
      <c r="D27" s="4">
        <v>0.12866904903925103</v>
      </c>
      <c r="E27" s="1">
        <v>700.53148921370007</v>
      </c>
      <c r="F27" s="1">
        <v>272.22222222222223</v>
      </c>
      <c r="G27" s="1">
        <v>3736.1659334121955</v>
      </c>
      <c r="H27" s="1">
        <v>37.361659334121953</v>
      </c>
    </row>
    <row r="28" spans="2:8" ht="14.45" x14ac:dyDescent="0.3">
      <c r="B28">
        <v>1994</v>
      </c>
      <c r="C28" s="1">
        <v>5880.893300248139</v>
      </c>
      <c r="D28" s="4">
        <v>0.12352228707768098</v>
      </c>
      <c r="E28" s="1">
        <v>726.42139050646131</v>
      </c>
      <c r="F28" s="1">
        <v>294.04466501240694</v>
      </c>
      <c r="G28" s="1">
        <v>4020.5133791034646</v>
      </c>
      <c r="H28" s="1">
        <v>40.205133791034648</v>
      </c>
    </row>
    <row r="29" spans="2:8" x14ac:dyDescent="0.25">
      <c r="B29">
        <v>1995</v>
      </c>
      <c r="C29" s="1">
        <v>7235.576923076922</v>
      </c>
      <c r="D29" s="4">
        <v>0.11858139559457374</v>
      </c>
      <c r="E29" s="1">
        <v>858.00480947035317</v>
      </c>
      <c r="F29" s="1">
        <v>361.77884615384613</v>
      </c>
      <c r="G29" s="1">
        <v>4462.5677769084486</v>
      </c>
      <c r="H29" s="1">
        <v>44.62567776908449</v>
      </c>
    </row>
    <row r="30" spans="2:8" x14ac:dyDescent="0.25">
      <c r="B30">
        <v>1996</v>
      </c>
      <c r="C30" s="1">
        <v>7337.6623376623384</v>
      </c>
      <c r="D30" s="4">
        <v>0.11383813977079078</v>
      </c>
      <c r="E30" s="1">
        <v>835.3058307856727</v>
      </c>
      <c r="F30" s="1">
        <v>366.88311688311694</v>
      </c>
      <c r="G30" s="1">
        <v>4849.206283252448</v>
      </c>
      <c r="H30" s="1">
        <v>48.492062832524482</v>
      </c>
    </row>
    <row r="31" spans="2:8" x14ac:dyDescent="0.25">
      <c r="B31">
        <v>1997</v>
      </c>
      <c r="C31" s="1">
        <v>9005.6022408963581</v>
      </c>
      <c r="D31" s="4">
        <v>0.10928461417995915</v>
      </c>
      <c r="E31" s="1">
        <v>984.173766354534</v>
      </c>
      <c r="F31" s="1">
        <v>450.28011204481794</v>
      </c>
      <c r="G31" s="1">
        <v>5424.1736140665098</v>
      </c>
      <c r="H31" s="1">
        <v>54.241736140665097</v>
      </c>
    </row>
    <row r="32" spans="2:8" x14ac:dyDescent="0.25">
      <c r="B32">
        <v>1998</v>
      </c>
      <c r="C32" s="1">
        <v>9272.1088435374149</v>
      </c>
      <c r="D32" s="4">
        <v>0.10491322961276078</v>
      </c>
      <c r="E32" s="1">
        <v>972.76688409655071</v>
      </c>
      <c r="F32" s="1">
        <v>463.60544217687078</v>
      </c>
      <c r="G32" s="1">
        <v>5947.1221623464799</v>
      </c>
      <c r="H32" s="1">
        <v>59.4712216234648</v>
      </c>
    </row>
    <row r="33" spans="2:8" x14ac:dyDescent="0.25">
      <c r="B33">
        <v>1999</v>
      </c>
      <c r="C33" s="1">
        <v>11482.993197278911</v>
      </c>
      <c r="D33" s="4">
        <v>0.10071670042825034</v>
      </c>
      <c r="E33" s="1">
        <v>1156.5291858699766</v>
      </c>
      <c r="F33" s="1">
        <v>574.14965986394554</v>
      </c>
      <c r="G33" s="1">
        <v>6718.0315959628806</v>
      </c>
      <c r="H33" s="1">
        <v>67.180315959628814</v>
      </c>
    </row>
    <row r="34" spans="2:8" x14ac:dyDescent="0.25">
      <c r="B34">
        <v>2000</v>
      </c>
      <c r="C34" s="1">
        <v>13165.266106442576</v>
      </c>
      <c r="D34" s="4">
        <v>9.6688032411120325E-2</v>
      </c>
      <c r="E34" s="1">
        <v>1272.9236760007436</v>
      </c>
      <c r="F34" s="1">
        <v>658.26330532212887</v>
      </c>
      <c r="G34" s="1">
        <v>7617.9364565752057</v>
      </c>
      <c r="H34" s="1">
        <v>76.179364565752053</v>
      </c>
    </row>
    <row r="35" spans="2:8" x14ac:dyDescent="0.25">
      <c r="B35">
        <v>2001</v>
      </c>
      <c r="C35" s="1">
        <v>13881.673881673883</v>
      </c>
      <c r="D35" s="4">
        <v>9.2820511114675514E-2</v>
      </c>
      <c r="E35" s="1">
        <v>1288.5040648242116</v>
      </c>
      <c r="F35" s="1">
        <v>694.08369408369424</v>
      </c>
      <c r="G35" s="1">
        <v>8481.317705774256</v>
      </c>
      <c r="H35" s="1">
        <v>84.813177057742564</v>
      </c>
    </row>
    <row r="36" spans="2:8" x14ac:dyDescent="0.25">
      <c r="B36">
        <v>2002</v>
      </c>
      <c r="C36" s="1">
        <v>12239.583333333334</v>
      </c>
      <c r="D36" s="4">
        <v>8.9107690670088488E-2</v>
      </c>
      <c r="E36" s="1">
        <v>1090.6410055974372</v>
      </c>
      <c r="F36" s="1">
        <v>611.97916666666674</v>
      </c>
      <c r="G36" s="1">
        <v>8960.2443728503749</v>
      </c>
      <c r="H36" s="1">
        <v>89.602443728503758</v>
      </c>
    </row>
    <row r="37" spans="2:8" x14ac:dyDescent="0.25">
      <c r="B37">
        <v>2003</v>
      </c>
      <c r="C37" s="1">
        <v>10937.019969278035</v>
      </c>
      <c r="D37" s="4">
        <v>8.5543383043284946E-2</v>
      </c>
      <c r="E37" s="1">
        <v>935.58968858400749</v>
      </c>
      <c r="F37" s="1">
        <v>546.85099846390176</v>
      </c>
      <c r="G37" s="1">
        <v>9167.1582685860194</v>
      </c>
      <c r="H37" s="1">
        <v>91.671582685860201</v>
      </c>
    </row>
    <row r="38" spans="2:8" x14ac:dyDescent="0.25">
      <c r="B38">
        <v>2004</v>
      </c>
      <c r="C38" s="1">
        <v>8848</v>
      </c>
      <c r="D38" s="4">
        <v>8.2121647721553545E-2</v>
      </c>
      <c r="E38" s="1">
        <v>726.61233904030576</v>
      </c>
      <c r="F38" s="1">
        <v>442.40000000000003</v>
      </c>
      <c r="G38" s="1">
        <v>9027.6129456122562</v>
      </c>
      <c r="H38" s="1">
        <v>90.276129456122561</v>
      </c>
    </row>
    <row r="39" spans="2:8" x14ac:dyDescent="0.25">
      <c r="B39">
        <v>2005</v>
      </c>
      <c r="C39" s="1">
        <v>8884</v>
      </c>
      <c r="D39" s="4">
        <v>7.8836781812691395E-2</v>
      </c>
      <c r="E39" s="1">
        <v>700.38596962395036</v>
      </c>
      <c r="F39" s="1">
        <v>444.20000000000005</v>
      </c>
      <c r="G39" s="1">
        <v>8915.7948743142952</v>
      </c>
      <c r="H39" s="1">
        <v>89.157948743142953</v>
      </c>
    </row>
    <row r="40" spans="2:8" x14ac:dyDescent="0.25">
      <c r="B40">
        <v>2006</v>
      </c>
      <c r="C40" s="1">
        <v>8392</v>
      </c>
      <c r="D40" s="4">
        <v>7.5683310540183735E-2</v>
      </c>
      <c r="E40" s="1">
        <v>635.13434205322187</v>
      </c>
      <c r="F40" s="1">
        <v>419.6</v>
      </c>
      <c r="G40" s="1">
        <v>8748.0676944240076</v>
      </c>
      <c r="H40" s="1">
        <v>87.480676944240074</v>
      </c>
    </row>
    <row r="41" spans="2:8" x14ac:dyDescent="0.25">
      <c r="B41">
        <v>2007</v>
      </c>
      <c r="C41" s="1">
        <v>9018</v>
      </c>
      <c r="D41" s="4">
        <v>7.2655978118576381E-2</v>
      </c>
      <c r="E41" s="1">
        <v>655.21161067332184</v>
      </c>
      <c r="F41" s="1">
        <v>450.90000000000003</v>
      </c>
      <c r="G41" s="1">
        <v>8701.0768633161661</v>
      </c>
      <c r="H41" s="1">
        <v>87.010768633161661</v>
      </c>
    </row>
    <row r="42" spans="2:8" x14ac:dyDescent="0.25">
      <c r="B42">
        <v>2008</v>
      </c>
      <c r="C42" s="1">
        <v>9416</v>
      </c>
      <c r="D42" s="4">
        <v>6.9749738993833327E-2</v>
      </c>
      <c r="E42" s="1">
        <v>656.76354236593465</v>
      </c>
      <c r="F42" s="1">
        <v>470.8</v>
      </c>
      <c r="G42" s="1">
        <v>8721.3045651855791</v>
      </c>
      <c r="H42" s="1">
        <v>87.213045651855793</v>
      </c>
    </row>
    <row r="43" spans="2:8" x14ac:dyDescent="0.25">
      <c r="B43">
        <v>2009</v>
      </c>
      <c r="C43" s="1">
        <v>9212</v>
      </c>
      <c r="D43" s="4">
        <v>6.6959749434079993E-2</v>
      </c>
      <c r="E43" s="1">
        <v>616.83321178674487</v>
      </c>
      <c r="F43" s="1">
        <v>460.6</v>
      </c>
      <c r="G43" s="1">
        <v>8707.6958347558866</v>
      </c>
      <c r="H43" s="1">
        <v>87.076958347558872</v>
      </c>
    </row>
    <row r="44" spans="2:8" x14ac:dyDescent="0.25">
      <c r="B44">
        <v>2010</v>
      </c>
      <c r="C44" s="1">
        <v>8878</v>
      </c>
      <c r="D44" s="4">
        <v>6.4281359456716786E-2</v>
      </c>
      <c r="E44" s="1">
        <v>570.68990925673165</v>
      </c>
      <c r="F44" s="1">
        <v>443.90000000000003</v>
      </c>
      <c r="G44" s="1">
        <v>8646.1645011949458</v>
      </c>
      <c r="H44" s="1">
        <v>86.461645011949457</v>
      </c>
    </row>
    <row r="45" spans="2:8" x14ac:dyDescent="0.25">
      <c r="B45">
        <v>2011</v>
      </c>
      <c r="C45" s="1">
        <v>8482</v>
      </c>
      <c r="D45" s="4">
        <v>6.171010507844811E-2</v>
      </c>
      <c r="E45" s="1">
        <v>523.42511127539683</v>
      </c>
      <c r="F45" s="1">
        <v>424.1</v>
      </c>
      <c r="G45" s="1">
        <v>8535.0781810037552</v>
      </c>
      <c r="H45" s="1">
        <v>85.35078181003756</v>
      </c>
    </row>
    <row r="46" spans="2:8" x14ac:dyDescent="0.25">
      <c r="B46">
        <v>2012</v>
      </c>
      <c r="C46" s="2">
        <v>8393</v>
      </c>
      <c r="D46" s="4">
        <v>5.9241700875310187E-2</v>
      </c>
      <c r="E46" s="1">
        <v>497.2155954464784</v>
      </c>
      <c r="F46" s="1">
        <v>419.65000000000003</v>
      </c>
      <c r="G46" s="2">
        <v>8428.4156720431547</v>
      </c>
      <c r="H46" s="1">
        <v>84.284156720431554</v>
      </c>
    </row>
    <row r="47" spans="2:8" x14ac:dyDescent="0.25">
      <c r="F47" s="1">
        <v>11986.347848096175</v>
      </c>
      <c r="G47" s="1"/>
      <c r="H47" s="1">
        <v>1804.9483987357673</v>
      </c>
    </row>
    <row r="48" spans="2:8" x14ac:dyDescent="0.25">
      <c r="F48" s="2">
        <v>5993.1739240480874</v>
      </c>
      <c r="G48" s="1"/>
      <c r="H48" s="1"/>
    </row>
    <row r="49" spans="2:6" ht="15.75" thickBot="1" x14ac:dyDescent="0.3">
      <c r="B49" t="s">
        <v>2</v>
      </c>
      <c r="F49" s="3">
        <f>C46+G46+F48</f>
        <v>22814.589596091246</v>
      </c>
    </row>
    <row r="50" spans="2:6" ht="15.75" thickTop="1" x14ac:dyDescent="0.25"/>
    <row r="51" spans="2:6" x14ac:dyDescent="0.25">
      <c r="C5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J.  Amundsen</dc:creator>
  <cp:lastModifiedBy>White, Richard</cp:lastModifiedBy>
  <dcterms:created xsi:type="dcterms:W3CDTF">2015-02-17T10:40:29Z</dcterms:created>
  <dcterms:modified xsi:type="dcterms:W3CDTF">2015-10-01T13:28:09Z</dcterms:modified>
</cp:coreProperties>
</file>