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alumnosuady-my.sharepoint.com/personal/a20200758_alumnos_uady_mx/Documents/"/>
    </mc:Choice>
  </mc:AlternateContent>
  <xr:revisionPtr revIDLastSave="0" documentId="8_{1EFDCC78-6DD6-4729-9324-CE21DF9F33F3}" xr6:coauthVersionLast="47" xr6:coauthVersionMax="47" xr10:uidLastSave="{00000000-0000-0000-0000-000000000000}"/>
  <bookViews>
    <workbookView xWindow="-110" yWindow="-110" windowWidth="19420" windowHeight="11020" firstSheet="2" activeTab="2" xr2:uid="{DBDBD91F-58B3-7D45-AEAB-8508DE984923}"/>
  </bookViews>
  <sheets>
    <sheet name="Rúbirca con Evidencias-1ra" sheetId="2" r:id="rId1"/>
    <sheet name="Rúbrica con Evidencias-2da" sheetId="4" r:id="rId2"/>
    <sheet name="Rúbrica con Evidencias-3ra" sheetId="5" r:id="rId3"/>
    <sheet name="Nota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5" l="1"/>
  <c r="H37" i="5" s="1"/>
  <c r="H28" i="4"/>
  <c r="H29" i="4" s="1"/>
  <c r="H28" i="2"/>
  <c r="H29" i="2" s="1"/>
</calcChain>
</file>

<file path=xl/sharedStrings.xml><?xml version="1.0" encoding="utf-8"?>
<sst xmlns="http://schemas.openxmlformats.org/spreadsheetml/2006/main" count="197" uniqueCount="124">
  <si>
    <r>
      <rPr>
        <sz val="12"/>
        <color rgb="FF000000"/>
        <rFont val="Calibri"/>
        <scheme val="minor"/>
      </rPr>
      <t xml:space="preserve">Facultad de Matemáticas 
Ingeniería de Software.
FUNDAMENTOS DE INGENIERÍA DE SOFTWARE 
Periodo: Agosto- Diciembre 2024
Primera Entrega
Lista de Cotejo </t>
    </r>
    <r>
      <rPr>
        <b/>
        <sz val="12"/>
        <color rgb="FFED7D31"/>
        <rFont val="Calibri"/>
      </rPr>
      <t>Primera Entrega</t>
    </r>
  </si>
  <si>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</si>
  <si>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</si>
  <si>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</si>
  <si>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</si>
  <si>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</si>
  <si>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</si>
  <si>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</si>
  <si>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</si>
  <si>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</si>
  <si>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</si>
  <si>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</si>
  <si>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</si>
  <si>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</si>
  <si>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</si>
  <si>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</si>
  <si>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</si>
  <si>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</si>
  <si>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</si>
  <si>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</si>
  <si>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</si>
  <si>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</si>
  <si>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</si>
  <si>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</si>
  <si>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</si>
  <si>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</si>
  <si>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</si>
  <si>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</si>
  <si>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</si>
  <si>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</si>
  <si>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</si>
  <si>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</si>
  <si>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</si>
  <si>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</si>
  <si>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</si>
  <si>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</si>
  <si>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</si>
  <si>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</si>
  <si>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</si>
  <si>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</si>
  <si>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</si>
  <si>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</si>
  <si>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</si>
  <si>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</si>
  <si>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</si>
  <si>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</si>
  <si>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</si>
  <si>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</si>
  <si>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</si>
  <si>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Segunda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</si>
  <si>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</si>
  <si>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</si>
  <si>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</si>
  <si>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</si>
  <si>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</si>
  <si>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</si>
  <si>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</si>
  <si>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</si>
  <si>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</si>
  <si>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</si>
  <si>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</si>
  <si>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</si>
  <si>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</si>
  <si>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</si>
  <si>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</si>
  <si>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</si>
  <si>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</si>
  <si>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</si>
  <si>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r>
      <t xml:space="preserve">Facultad de Matemáticas 
Ingeniería de Software.
FUNDAMENTOS DE INGENIERÍA DE SOFTWARE 
Periodo: Agosto- Diciembre 2023.
Tercera Entrega.
Lista de Cotejo </t>
    </r>
    <r>
      <rPr>
        <b/>
        <sz val="12"/>
        <color theme="5"/>
        <rFont val="Calibri (Body)"/>
      </rPr>
      <t>Tercera Entrega</t>
    </r>
    <r>
      <rPr>
        <sz val="12"/>
        <color theme="5"/>
        <rFont val="Calibri"/>
        <family val="2"/>
        <scheme val="minor"/>
      </rPr>
      <t>.</t>
    </r>
  </si>
  <si>
    <t>Resumen de los cambios completados del producto entre la PRIMERA, SEGUNDA y TERCERA entrega. Mencionar de manera sintetizada los cambios más significativos y que se cuenta con evidencia.</t>
  </si>
  <si>
    <t>https://github.com/raul-baul/Proyecto-Block-N/blob/Tercera--Entrega/README.md</t>
  </si>
  <si>
    <t>Usuarios</t>
  </si>
  <si>
    <t>Usuarios: Se identifica de forma clara los usuarios primarios, secundarios y/o potenciales. Fue posible determinar un tipo de usuario específico (primaro) y sus características principales.  Se cuenta con información básica del perfil de los usuarios. Se cuentan con información adicional de los usuarios (perfiles, personas, escenarios)*</t>
  </si>
  <si>
    <t>Innovación</t>
  </si>
  <si>
    <t>Es clara la contribución del producto. Es clara la contribución del producto con respecto a otras propuestas existentes. ¿Qué incluye este producto que no hacen otros? ¿En una necesidad identificada? ¿Por qué se podrían considerar original la contribución?</t>
  </si>
  <si>
    <t>https://github.com/raul-baul/Proyecto-Block-N/blob/Tercera--Entrega/Artifacts/EVOLUCI%C3%93N%20DE%20REQUISITOS.md</t>
  </si>
  <si>
    <t>Se cuenta con artefactos que especifican los requerimientos/historias de usuario, incluye excepciones a considerar (casos de uso, historias de usuario con criterios de aceptación).  Se presenta un resumen de los cambios significativos en los artefactos y se cuenta con evidencia.</t>
  </si>
  <si>
    <t>https://github.com/raul-baul/Proyecto-Block-N/blob/Tercera--Entrega/Artifacts/REFINAMIENTO%20DE%20ARTEFACTOS.md</t>
  </si>
  <si>
    <t>Listado Final de Requerimientos</t>
  </si>
  <si>
    <t>Se presenta la lista final. Se presenta un diagrama que resume el conjunto de requerimientos (ej. Diagrama de Casos de Uso). Se establece un nivel de cobertura de los requisitos Funcionales y No Funcionales.</t>
  </si>
  <si>
    <t>https://github.com/raul-baul/Proyecto-Block-N/blob/Tercera--Entrega/Artifacts/REQUERIMIENTOS.pdf</t>
  </si>
  <si>
    <t>Evolución de las Interfaces de Usuario</t>
  </si>
  <si>
    <t>Se cuenta con un conjunto inicial de prototipos de baja, media o alta fidelidad. Se utilizan guías de diseño. Se utiliza alguna herramienta para el diseño. Se presenta una resumen del cambio (evolución) de las interfaces entre la segunda y tercera entrega.</t>
  </si>
  <si>
    <t>https://github.com/raul-baul/Proyecto-Block-N/blob/Tercera--Entrega/Artifacts/EVOLUCI%C3%93N%20DE%20INTERFACES.md</t>
  </si>
  <si>
    <t>Correspondencia con los Requisitos</t>
  </si>
  <si>
    <t>Se verifica que los prototitpos construidos corresponden a los requisitos establecidos. De igual forma se verifica que los artefactos de la fase de Requisitos son suficientes para realizar la propuesta de interfaces. Se utiliza algún método para verificar la correspondencia.</t>
  </si>
  <si>
    <t>https://github.com/raul-baul/Proyecto-Block-N/blob/Tercera-Entrega/Artifacts/REQUERIMIENTOS.pdf</t>
  </si>
  <si>
    <t>Pruebas</t>
  </si>
  <si>
    <t xml:space="preserve">Pruebas Informales </t>
  </si>
  <si>
    <t>Se diseñan pruebas informales con usuarios primarios. Se identifican los indicadores más relevantes que serán recolectados durante la prueba. Se verifica que los indicadores corresponden a los objetivos del principales del producto. Se especifica un protocolo que permita replicar la prueba de forma estandarizada entre los "testers". Se incluye cuestionarios de satisfacción.</t>
  </si>
  <si>
    <t>https://alumnosuady-my.sharepoint.com/:w:/g/personal/a20200758_alumnos_uady_mx/EZCdcesCUwpKlCYk3ejlRJcBrE13f-2TX5ZgnM-h_jLHkg?e=qCpUbb</t>
  </si>
  <si>
    <t>Resultados</t>
  </si>
  <si>
    <t>Se analizan los indicadores que permitan verificar si los requerimientos (funcionales y no funcionales) se alcanzaron. Se puede determinar el grado de alcance de los requerimientos. Es posible identificar mejoras en las interfaces o flujos a partir de los resultados. Se determinan de forma específica los cambios/mejoras a las interfaces basados en los resultados de las pruebas.</t>
  </si>
  <si>
    <t>Se cuenta con evidencia explícita de (los) sprints: el tamaño del sprint, planeación, actividades, responsables, roles, resultados. Existen cambios significativos del proceso a lo largo del desarrollo del producto?</t>
  </si>
  <si>
    <t>https://alumnosuady-my.sharepoint.com/:x:/g/personal/a20200758_alumnos_uady_mx/Ee4wcIsysN9LixFYhy2mI3IBQKwSABumly3hTnJbcN2n0A?e=ZFpvgl</t>
  </si>
  <si>
    <t xml:space="preserve">El equipo cuenta con una métrica (basada en la división del 100% por entrega) de actividades/tareas/responsabilidades según la medida de contribución definida basado en el proyecto COMPLETO. Se presenta la contribución por entrega y la contribución acumulada de todo el proceso de desarrollo del producto. Se cuenta con un documento que permita el rastreo y verificación con evidencias en el repositorio de las contribuciones individuales. La medición es objetiva. Existe cambio con respecto a la entrega anterior? Se realizaron los ajustes. </t>
  </si>
  <si>
    <t>Artefactos Scrum (Solo Mérida)</t>
  </si>
  <si>
    <t>De acuerdo a las sesiones de Sergio Franco y los conceptos adicionales presentados, presentar de forma explícita un ejemplo de DoD (Definition of Done).   El ejemplo basado en tu proyecto final debe incluir de forma explícita las características para que sea considerado un DoD de calidad. Utiliza la siguiente referencia como base para crear el DoD para un incremento del proyecto final (preferentemente de la última entrega). https://www.scrum.org/learning-series/definition-done/what-is-the-definition-of-done-</t>
  </si>
  <si>
    <t>https://www.canva.com/design/DAGVZLqt6_k/r9kECqvdpNepAPDYCGiO9w/edit</t>
  </si>
  <si>
    <t>Se cuenta con un branch para la tercera entrega. El repositorio tiene una organización clara. Se encuentra documentado (MD) en las secciones relevantes (principal y secundarias). Cuenta con las evidencias/artefactos correspondientes.</t>
  </si>
  <si>
    <t>https://github.com/raul-baul/Proyecto-Block-N/tree/Tercera-Entrega</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</si>
  <si>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(10 minutos)</t>
  </si>
  <si>
    <t>https://drive.google.com/file/d/1mQDL6W3IxTka2fJvStmBDGWZo7_NzSNv/view?usp=sharing</t>
  </si>
  <si>
    <t>Se argumenta de qué forma se promueven las competencias genéricas a través de actividades específicas del desarrollo del producto. Las competencias genéricas corresponden al programa de la asignatura (Planeación Didáctica)</t>
  </si>
  <si>
    <t xml:space="preserve">https://github.com/raul-baul/Proyecto-Block-N/blob/Segunda-Entrega/Skills/COMPETENCIAS%20GEN%C3%89RICAS.md </t>
  </si>
  <si>
    <t xml:space="preserve"> Se argumenta de qué forma se promueven las competencias específicas a través de actividades específicas del desarrollo del producto. Las competencias específicas corresponden al programa de la asignatura (Planeación Didáctica)</t>
  </si>
  <si>
    <t xml:space="preserve">https://github.com/raul-baul/Proyecto-Block-N/blob/Segunda-Entrega/Skills/COMPETENCIAS%20ESPEC%C3%8DFICAS.md </t>
  </si>
  <si>
    <t>Crítica Constructiva al curso</t>
  </si>
  <si>
    <t>Se realiza una crítica (argumentos) a las actividades que puenden ser mejoradas, cambiadas o eliminadas. Se proponen actividades  (específicas) alternativas que podrían mejorar la promoción de las competencias del curso.</t>
  </si>
  <si>
    <t>https://github.com/raul-baul/Proyecto-Block-N/blob/Tercera--Entrega/Skills/CR%C3%8DTICA%20AL%20CURSO.md</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</si>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</sst>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10"/>
      <color rgb="FFEA7C30"/>
      <name val="Calibri"/>
      <family val="2"/>
      <scheme val="minor"/>
    </font>
    <font>
      <sz val="9"/>
      <color rgb="FFEA7C30"/>
      <name val="Calibri"/>
      <family val="2"/>
      <scheme val="minor"/>
    </font>
    <font>
      <sz val="9"/>
      <color theme="1"/>
      <name val="Calibri"/>
      <family val="2"/>
      <scheme val="minor"/>
    </font>
    <font>
      <sz val="9"/>
      <color theme="0"/>
      <name val="Calibri"/>
      <family val="2"/>
      <scheme val="minor"/>
    </font>
    <font>
      <u/>
      <sz val="12"/>
      <color theme="10"/>
      <name val="Calibri"/>
      <family val="2"/>
      <scheme val="minor"/>
    </font>
    <font>
      <sz val="12"/>
      <color rgb="FF000000"/>
      <name val="Calibri"/>
      <scheme val="minor"/>
    </font>
    <font>
      <b/>
      <sz val="12"/>
      <color rgb="FFED7D31"/>
      <name val="Calibri"/>
    </font>
    <font>
      <sz val="12"/>
      <color theme="1"/>
      <name val="Calibri"/>
    </font>
  </fonts>
  <fills count="9">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s>
  <borders count="42">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
      <left/>
      <right/>
      <top style="thin">
        <color theme="5"/>
      </top>
      <bottom/>
      <diagonal/>
    </border>
    <border>
      <left style="medium">
        <color theme="0"/>
      </left>
      <right/>
      <top style="medium">
        <color rgb="FFFFFFFF"/>
      </top>
      <bottom/>
      <diagonal/>
    </border>
    <border>
      <left/>
      <right style="medium">
        <color theme="0"/>
      </right>
      <top style="medium">
        <color theme="0"/>
      </top>
      <bottom style="medium">
        <color theme="0"/>
      </bottom>
      <diagonal/>
    </border>
    <border>
      <left style="medium">
        <color theme="0"/>
      </left>
      <right/>
      <top style="medium">
        <color rgb="FFFFFFFF"/>
      </top>
      <bottom style="medium">
        <color theme="0"/>
      </bottom>
      <diagonal/>
    </border>
    <border>
      <left style="medium">
        <color rgb="FFFFFFFF"/>
      </left>
      <right/>
      <top style="medium">
        <color theme="0"/>
      </top>
      <bottom style="medium">
        <color theme="0"/>
      </bottom>
      <diagonal/>
    </border>
    <border>
      <left style="medium">
        <color rgb="FFFFFFFF"/>
      </left>
      <right style="medium">
        <color rgb="FFF3B084"/>
      </right>
      <top/>
      <bottom/>
      <diagonal/>
    </border>
    <border>
      <left/>
      <right style="medium">
        <color rgb="FFFFFFFF"/>
      </right>
      <top style="medium">
        <color rgb="FFFFFFFF"/>
      </top>
      <bottom style="medium">
        <color theme="0"/>
      </bottom>
      <diagonal/>
    </border>
    <border>
      <left style="medium">
        <color theme="0"/>
      </left>
      <right/>
      <top style="medium">
        <color theme="0"/>
      </top>
      <bottom/>
      <diagonal/>
    </border>
    <border>
      <left/>
      <right style="medium">
        <color theme="0"/>
      </right>
      <top/>
      <bottom/>
      <diagonal/>
    </border>
    <border>
      <left style="medium">
        <color theme="0"/>
      </left>
      <right style="medium">
        <color theme="0"/>
      </right>
      <top style="medium">
        <color theme="0"/>
      </top>
      <bottom/>
      <diagonal/>
    </border>
    <border>
      <left/>
      <right style="medium">
        <color rgb="FFFFFFFF"/>
      </right>
      <top style="medium">
        <color rgb="FFF3B084"/>
      </top>
      <bottom/>
      <diagonal/>
    </border>
    <border>
      <left style="medium">
        <color theme="0"/>
      </left>
      <right style="medium">
        <color theme="0"/>
      </right>
      <top/>
      <bottom style="medium">
        <color rgb="FFFFFFFF"/>
      </bottom>
      <diagonal/>
    </border>
    <border>
      <left style="medium">
        <color theme="0"/>
      </left>
      <right/>
      <top style="thick">
        <color rgb="FFFFFFFF"/>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style="thin">
        <color theme="0"/>
      </bottom>
      <diagonal/>
    </border>
    <border>
      <left style="medium">
        <color rgb="FFFFFFFF"/>
      </left>
      <right/>
      <top/>
      <bottom/>
      <diagonal/>
    </border>
    <border>
      <left style="medium">
        <color theme="0"/>
      </left>
      <right style="medium">
        <color theme="0"/>
      </right>
      <top style="medium">
        <color rgb="FFFFFFFF"/>
      </top>
      <bottom/>
      <diagonal/>
    </border>
    <border>
      <left/>
      <right/>
      <top style="medium">
        <color theme="0"/>
      </top>
      <bottom/>
      <diagonal/>
    </border>
  </borders>
  <cellStyleXfs count="2">
    <xf numFmtId="0" fontId="0" fillId="0" borderId="0"/>
    <xf numFmtId="0" fontId="20" fillId="0" borderId="0" applyNumberFormat="0" applyFill="0" applyBorder="0" applyAlignment="0" applyProtection="0"/>
  </cellStyleXfs>
  <cellXfs count="95">
    <xf numFmtId="0" fontId="0" fillId="0" borderId="0" xfId="0"/>
    <xf numFmtId="0" fontId="2" fillId="4"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0" fontId="0" fillId="0" borderId="23"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0" fillId="6" borderId="24" xfId="0" applyFill="1" applyBorder="1"/>
    <xf numFmtId="0" fontId="2" fillId="2" borderId="26" xfId="0" applyFont="1" applyFill="1" applyBorder="1" applyAlignment="1">
      <alignment horizontal="center" vertical="center" wrapText="1"/>
    </xf>
    <xf numFmtId="0" fontId="16" fillId="0" borderId="0" xfId="0" applyFont="1"/>
    <xf numFmtId="0" fontId="2" fillId="2" borderId="30" xfId="0" applyFont="1" applyFill="1" applyBorder="1" applyAlignment="1">
      <alignment horizontal="justify" vertical="center" wrapText="1"/>
    </xf>
    <xf numFmtId="0" fontId="2" fillId="4" borderId="32" xfId="0" applyFont="1" applyFill="1" applyBorder="1" applyAlignment="1">
      <alignment horizontal="center" vertical="center" wrapText="1"/>
    </xf>
    <xf numFmtId="0" fontId="2" fillId="2" borderId="33" xfId="0" applyFont="1" applyFill="1" applyBorder="1" applyAlignment="1">
      <alignment horizontal="justify" vertical="center" wrapText="1"/>
    </xf>
    <xf numFmtId="0" fontId="4" fillId="2" borderId="3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38"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17" fillId="7" borderId="31" xfId="0" applyFont="1" applyFill="1" applyBorder="1" applyAlignment="1">
      <alignment wrapText="1"/>
    </xf>
    <xf numFmtId="0" fontId="5" fillId="3" borderId="36" xfId="0" applyFont="1" applyFill="1" applyBorder="1" applyAlignment="1">
      <alignment vertical="center" wrapText="1"/>
    </xf>
    <xf numFmtId="0" fontId="5" fillId="3" borderId="0" xfId="0" applyFont="1" applyFill="1" applyAlignment="1">
      <alignment vertical="center" wrapText="1"/>
    </xf>
    <xf numFmtId="0" fontId="18" fillId="0" borderId="0" xfId="0" applyFont="1"/>
    <xf numFmtId="0" fontId="5" fillId="3" borderId="39" xfId="0" applyFont="1" applyFill="1" applyBorder="1" applyAlignment="1">
      <alignment vertical="center" wrapText="1"/>
    </xf>
    <xf numFmtId="0" fontId="5" fillId="5" borderId="41" xfId="0" applyFont="1" applyFill="1" applyBorder="1" applyAlignment="1">
      <alignment vertical="center" wrapText="1"/>
    </xf>
    <xf numFmtId="0" fontId="17" fillId="7" borderId="41" xfId="0" applyFont="1" applyFill="1" applyBorder="1" applyAlignment="1">
      <alignment wrapText="1"/>
    </xf>
    <xf numFmtId="0" fontId="5" fillId="5" borderId="0" xfId="0" applyFont="1" applyFill="1" applyAlignment="1">
      <alignment vertical="center" wrapText="1"/>
    </xf>
    <xf numFmtId="0" fontId="5" fillId="5" borderId="27" xfId="0" applyFont="1" applyFill="1" applyBorder="1" applyAlignment="1">
      <alignment horizontal="justify" vertical="center" wrapText="1"/>
    </xf>
    <xf numFmtId="0" fontId="5" fillId="3" borderId="28" xfId="0" applyFont="1" applyFill="1" applyBorder="1" applyAlignment="1">
      <alignment horizontal="justify" vertical="center"/>
    </xf>
    <xf numFmtId="0" fontId="5" fillId="5" borderId="2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5" borderId="10" xfId="0" applyFont="1" applyFill="1" applyBorder="1" applyAlignment="1">
      <alignment vertical="center" wrapText="1"/>
    </xf>
    <xf numFmtId="0" fontId="5" fillId="3" borderId="9" xfId="0" applyFont="1" applyFill="1" applyBorder="1" applyAlignment="1">
      <alignment horizontal="justify" vertical="center" wrapText="1"/>
    </xf>
    <xf numFmtId="0" fontId="5" fillId="6" borderId="37" xfId="0" applyFont="1" applyFill="1" applyBorder="1" applyAlignment="1">
      <alignment vertical="center" wrapText="1"/>
    </xf>
    <xf numFmtId="0" fontId="5" fillId="7" borderId="6" xfId="0" applyFont="1" applyFill="1" applyBorder="1" applyAlignment="1">
      <alignment horizontal="justify" vertical="center" wrapText="1"/>
    </xf>
    <xf numFmtId="0" fontId="2" fillId="8" borderId="3" xfId="0" applyFont="1" applyFill="1" applyBorder="1" applyAlignment="1">
      <alignment horizontal="center" vertical="center" wrapText="1"/>
    </xf>
    <xf numFmtId="0" fontId="19" fillId="8" borderId="39" xfId="0" applyFont="1" applyFill="1" applyBorder="1" applyAlignment="1">
      <alignment horizontal="justify" vertical="center"/>
    </xf>
    <xf numFmtId="0" fontId="20" fillId="0" borderId="0" xfId="1" applyAlignment="1">
      <alignment vertical="top" wrapText="1"/>
    </xf>
    <xf numFmtId="0" fontId="20" fillId="0" borderId="0" xfId="1" applyAlignment="1">
      <alignment wrapText="1"/>
    </xf>
    <xf numFmtId="0" fontId="20" fillId="0" borderId="0" xfId="1"/>
    <xf numFmtId="0" fontId="2" fillId="4" borderId="0" xfId="0" applyFont="1" applyFill="1" applyAlignment="1">
      <alignment horizontal="center" vertical="center" wrapText="1"/>
    </xf>
    <xf numFmtId="0" fontId="23" fillId="0" borderId="0" xfId="0" applyFont="1"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0" fillId="0" borderId="0" xfId="0" applyAlignment="1">
      <alignment horizontal="center" wrapText="1"/>
    </xf>
    <xf numFmtId="0" fontId="2" fillId="4" borderId="32"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raul-baul/Proyecto-Block-N/blob/Tercera--Entrega/README.md" TargetMode="External"/><Relationship Id="rId13" Type="http://schemas.openxmlformats.org/officeDocument/2006/relationships/hyperlink" Target="https://github.com/raul-baul/Proyecto-Block-N/tree/Tercera-Entrega" TargetMode="External"/><Relationship Id="rId3" Type="http://schemas.openxmlformats.org/officeDocument/2006/relationships/hyperlink" Target="https://github.com/raul-baul/Proyecto-Block-N/blob/Tercera--Entrega/Skills/CR%C3%8DTICA%20AL%20CURSO.md" TargetMode="External"/><Relationship Id="rId7" Type="http://schemas.openxmlformats.org/officeDocument/2006/relationships/hyperlink" Target="https://github.com/raul-baul/Proyecto-Block-N/blob/Tercera--Entrega/Artifacts/EVOLUCI%C3%93N%20DE%20INTERFACES.md" TargetMode="External"/><Relationship Id="rId12" Type="http://schemas.openxmlformats.org/officeDocument/2006/relationships/hyperlink" Target="https://github.com/raul-baul/Proyecto-Block-N/blob/Tercera--Entrega/README.md" TargetMode="External"/><Relationship Id="rId17" Type="http://schemas.openxmlformats.org/officeDocument/2006/relationships/hyperlink" Target="https://www.canva.com/design/DAGVZLqt6_k/r9kECqvdpNepAPDYCGiO9w/edit" TargetMode="External"/><Relationship Id="rId2" Type="http://schemas.openxmlformats.org/officeDocument/2006/relationships/hyperlink" Target="https://github.com/raul-baul/Proyecto-Block-N/blob/Segunda-Entrega/Skills/COMPETENCIAS%20ESPEC%C3%8DFICAS.md" TargetMode="External"/><Relationship Id="rId16" Type="http://schemas.openxmlformats.org/officeDocument/2006/relationships/hyperlink" Target="https://github.com/raul-baul/Proyecto-Block-N/blob/Tercera-Entrega/Artifacts/REQUERIMIENTOS.pdf" TargetMode="External"/><Relationship Id="rId1" Type="http://schemas.openxmlformats.org/officeDocument/2006/relationships/hyperlink" Target="https://github.com/raul-baul/Proyecto-Block-N/blob/Segunda-Entrega/Skills/COMPETENCIAS%20GEN%C3%89RICAS.md" TargetMode="External"/><Relationship Id="rId6" Type="http://schemas.openxmlformats.org/officeDocument/2006/relationships/hyperlink" Target="https://github.com/raul-baul/Proyecto-Block-N/blob/Tercera--Entrega/Artifacts/REQUERIMIENTOS.pdf" TargetMode="External"/><Relationship Id="rId11" Type="http://schemas.openxmlformats.org/officeDocument/2006/relationships/hyperlink" Target="https://github.com/raul-baul/Proyecto-Block-N/blob/Tercera--Entrega/README.md" TargetMode="External"/><Relationship Id="rId5" Type="http://schemas.openxmlformats.org/officeDocument/2006/relationships/hyperlink" Target="https://github.com/raul-baul/Proyecto-Block-N/blob/Tercera--Entrega/Artifacts/REFINAMIENTO%20DE%20ARTEFACTOS.md" TargetMode="External"/><Relationship Id="rId15" Type="http://schemas.openxmlformats.org/officeDocument/2006/relationships/hyperlink" Target="https://drive.google.com/file/d/1mQDL6W3IxTka2fJvStmBDGWZo7_NzSNv/view?usp=sharing" TargetMode="External"/><Relationship Id="rId10" Type="http://schemas.openxmlformats.org/officeDocument/2006/relationships/hyperlink" Target="https://www.canva.com/design/DAGVZLqt6_k/r9kECqvdpNepAPDYCGiO9w/edit" TargetMode="External"/><Relationship Id="rId4" Type="http://schemas.openxmlformats.org/officeDocument/2006/relationships/hyperlink" Target="https://github.com/raul-baul/Proyecto-Block-N/blob/Tercera--Entrega/Artifacts/EVOLUCI%C3%93N%20DE%20REQUISITOS.md" TargetMode="External"/><Relationship Id="rId9" Type="http://schemas.openxmlformats.org/officeDocument/2006/relationships/hyperlink" Target="https://www.canva.com/design/DAGVZLqt6_k/r9kECqvdpNepAPDYCGiO9w/edit" TargetMode="External"/><Relationship Id="rId14" Type="http://schemas.openxmlformats.org/officeDocument/2006/relationships/hyperlink" Target="https://alumnosuady-my.sharepoint.com/:w:/g/personal/a20200758_alumnos_uady_mx/EZCdcesCUwpKlCYk3ejlRJcBrE13f-2TX5ZgnM-h_jLHkg?e=qCpUb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C4" zoomScale="89" zoomScaleNormal="150" workbookViewId="0">
      <selection activeCell="F18" sqref="F18"/>
    </sheetView>
  </sheetViews>
  <sheetFormatPr defaultColWidth="11" defaultRowHeight="15.75" customHeight="1"/>
  <cols>
    <col min="3" max="3" width="13.125" customWidth="1"/>
    <col min="4" max="4" width="46" customWidth="1"/>
    <col min="5" max="5" width="2.5" customWidth="1"/>
    <col min="6" max="6" width="14.625" customWidth="1"/>
    <col min="7" max="7" width="2" customWidth="1"/>
    <col min="8" max="11" width="10.625" customWidth="1"/>
  </cols>
  <sheetData>
    <row r="1" spans="1:11" ht="27.75" customHeight="1">
      <c r="A1" s="88" t="s">
        <v>0</v>
      </c>
      <c r="B1" s="89"/>
      <c r="C1" s="89"/>
      <c r="D1" s="89"/>
      <c r="H1" t="s">
        <v>1</v>
      </c>
    </row>
    <row r="2" spans="1:11" ht="15.6">
      <c r="A2" s="89"/>
      <c r="B2" s="89"/>
      <c r="C2" s="89"/>
      <c r="D2" s="89"/>
      <c r="H2" s="36">
        <v>0</v>
      </c>
      <c r="I2" s="37">
        <v>1</v>
      </c>
      <c r="J2" s="37">
        <v>2</v>
      </c>
      <c r="K2" s="37">
        <v>3</v>
      </c>
    </row>
    <row r="3" spans="1:11" ht="24.75" customHeight="1">
      <c r="A3" s="89"/>
      <c r="B3" s="89"/>
      <c r="C3" s="89"/>
      <c r="D3" s="89"/>
      <c r="H3" s="38" t="s">
        <v>2</v>
      </c>
      <c r="I3" s="39" t="s">
        <v>3</v>
      </c>
      <c r="J3" s="39" t="s">
        <v>4</v>
      </c>
      <c r="K3" s="39" t="s">
        <v>5</v>
      </c>
    </row>
    <row r="4" spans="1:11" ht="33" customHeight="1">
      <c r="A4" s="89"/>
      <c r="B4" s="89"/>
      <c r="C4" s="89"/>
      <c r="D4" s="89"/>
    </row>
    <row r="5" spans="1:11" ht="15.95" customHeight="1">
      <c r="H5" s="1" t="s">
        <v>6</v>
      </c>
      <c r="I5" s="30"/>
      <c r="J5" s="30"/>
      <c r="K5" s="30"/>
    </row>
    <row r="6" spans="1:11" ht="17.100000000000001" customHeight="1">
      <c r="B6" s="4"/>
      <c r="C6" s="5" t="s">
        <v>7</v>
      </c>
      <c r="D6" s="6" t="s">
        <v>8</v>
      </c>
      <c r="F6" s="46" t="s">
        <v>9</v>
      </c>
      <c r="H6" s="1" t="s">
        <v>10</v>
      </c>
      <c r="I6" s="31"/>
      <c r="J6" s="31"/>
      <c r="K6" s="31"/>
    </row>
    <row r="7" spans="1:11" ht="39" customHeight="1">
      <c r="B7" s="87" t="s">
        <v>11</v>
      </c>
      <c r="C7" s="7" t="s">
        <v>12</v>
      </c>
      <c r="D7" s="3" t="s">
        <v>13</v>
      </c>
      <c r="H7" s="42"/>
    </row>
    <row r="8" spans="1:11" ht="63.95" customHeight="1">
      <c r="B8" s="87"/>
      <c r="C8" s="10" t="s">
        <v>14</v>
      </c>
      <c r="D8" s="29" t="s">
        <v>15</v>
      </c>
      <c r="H8" s="41">
        <v>3</v>
      </c>
    </row>
    <row r="9" spans="1:11" ht="63" customHeight="1">
      <c r="B9" s="87"/>
      <c r="C9" s="10" t="s">
        <v>16</v>
      </c>
      <c r="D9" s="11" t="s">
        <v>17</v>
      </c>
      <c r="H9" s="42"/>
      <c r="I9" s="44"/>
    </row>
    <row r="10" spans="1:11" ht="15.6">
      <c r="H10" s="43"/>
    </row>
    <row r="11" spans="1:11" ht="68.099999999999994" customHeight="1">
      <c r="B11" s="87" t="s">
        <v>18</v>
      </c>
      <c r="C11" s="12" t="s">
        <v>19</v>
      </c>
      <c r="D11" s="13" t="s">
        <v>20</v>
      </c>
      <c r="H11" s="42"/>
    </row>
    <row r="12" spans="1:11" ht="53.1" customHeight="1">
      <c r="B12" s="87"/>
      <c r="C12" s="2" t="s">
        <v>21</v>
      </c>
      <c r="D12" s="14" t="s">
        <v>22</v>
      </c>
      <c r="H12" s="41"/>
    </row>
    <row r="13" spans="1:11" ht="54.95" customHeight="1">
      <c r="B13" s="87"/>
      <c r="C13" s="15" t="s">
        <v>23</v>
      </c>
      <c r="D13" s="13" t="s">
        <v>24</v>
      </c>
      <c r="H13" s="42"/>
    </row>
    <row r="14" spans="1:11" ht="66.95" customHeight="1">
      <c r="B14" s="87"/>
      <c r="C14" s="15" t="s">
        <v>25</v>
      </c>
      <c r="D14" s="9" t="s">
        <v>26</v>
      </c>
      <c r="H14" s="42"/>
    </row>
    <row r="15" spans="1:11" ht="15.6"/>
    <row r="16" spans="1:11" ht="81.95" customHeight="1">
      <c r="B16" s="87" t="s">
        <v>27</v>
      </c>
      <c r="C16" s="15" t="s">
        <v>28</v>
      </c>
      <c r="D16" s="16" t="s">
        <v>29</v>
      </c>
      <c r="H16" s="42"/>
    </row>
    <row r="17" spans="2:8" ht="59.1" customHeight="1">
      <c r="B17" s="87"/>
      <c r="C17" s="15" t="s">
        <v>30</v>
      </c>
      <c r="D17" s="40" t="s">
        <v>31</v>
      </c>
      <c r="H17" s="41"/>
    </row>
    <row r="18" spans="2:8" ht="81.95" customHeight="1">
      <c r="B18" s="87"/>
      <c r="C18" s="2" t="s">
        <v>32</v>
      </c>
      <c r="D18" s="17" t="s">
        <v>33</v>
      </c>
      <c r="H18" s="42"/>
    </row>
    <row r="19" spans="2:8" ht="37.5">
      <c r="B19" s="87"/>
      <c r="C19" s="8" t="s">
        <v>34</v>
      </c>
      <c r="D19" s="28" t="s">
        <v>35</v>
      </c>
      <c r="H19" s="42"/>
    </row>
    <row r="20" spans="2:8" ht="15.6"/>
    <row r="21" spans="2:8" ht="62.45">
      <c r="B21" s="90" t="s">
        <v>36</v>
      </c>
      <c r="C21" s="26" t="s">
        <v>37</v>
      </c>
      <c r="D21" s="18" t="s">
        <v>38</v>
      </c>
      <c r="H21" s="42"/>
    </row>
    <row r="22" spans="2:8" ht="24.95">
      <c r="B22" s="90"/>
      <c r="C22" s="27" t="s">
        <v>39</v>
      </c>
      <c r="D22" s="19" t="s">
        <v>40</v>
      </c>
      <c r="H22" s="41"/>
    </row>
    <row r="23" spans="2:8" ht="36" customHeight="1">
      <c r="B23" s="90"/>
      <c r="C23" s="20" t="s">
        <v>41</v>
      </c>
      <c r="D23" s="21" t="s">
        <v>42</v>
      </c>
      <c r="H23" s="42"/>
    </row>
    <row r="25" spans="2:8" ht="24">
      <c r="B25" s="87" t="s">
        <v>43</v>
      </c>
      <c r="C25" s="22" t="s">
        <v>44</v>
      </c>
      <c r="D25" s="23" t="s">
        <v>45</v>
      </c>
      <c r="H25" s="42"/>
    </row>
    <row r="26" spans="2:8" ht="24">
      <c r="B26" s="87"/>
      <c r="C26" s="24" t="s">
        <v>46</v>
      </c>
      <c r="D26" s="25" t="s">
        <v>47</v>
      </c>
      <c r="H26" s="41"/>
    </row>
    <row r="28" spans="2:8" ht="15.6">
      <c r="F28" s="47" t="s">
        <v>48</v>
      </c>
      <c r="H28">
        <f>SUM(H7:H9,H11:H14,H16:H19,H21:H23,H25:H26)/(16*3)</f>
        <v>6.25E-2</v>
      </c>
    </row>
    <row r="29" spans="2:8" ht="15.6">
      <c r="F29" s="45">
        <v>1</v>
      </c>
      <c r="H29">
        <f>H28*0.1</f>
        <v>6.2500000000000003E-3</v>
      </c>
    </row>
  </sheetData>
  <mergeCells count="6">
    <mergeCell ref="B25:B26"/>
    <mergeCell ref="A1:D4"/>
    <mergeCell ref="B16:B19"/>
    <mergeCell ref="B21:B23"/>
    <mergeCell ref="B7:B9"/>
    <mergeCell ref="B11:B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zoomScale="72" workbookViewId="0">
      <selection activeCell="D10" sqref="D10"/>
    </sheetView>
  </sheetViews>
  <sheetFormatPr defaultColWidth="11" defaultRowHeight="15.6"/>
  <cols>
    <col min="3" max="3" width="13.125" customWidth="1"/>
    <col min="4" max="4" width="46" customWidth="1"/>
    <col min="5" max="5" width="2.5" customWidth="1"/>
    <col min="6" max="6" width="14.625" customWidth="1"/>
    <col min="7" max="7" width="2" customWidth="1"/>
    <col min="8" max="11" width="10.625" customWidth="1"/>
  </cols>
  <sheetData>
    <row r="1" spans="1:11" ht="15.95" thickBot="1">
      <c r="A1" s="91" t="s">
        <v>49</v>
      </c>
      <c r="B1" s="89"/>
      <c r="C1" s="89"/>
      <c r="D1" s="89"/>
      <c r="H1" t="s">
        <v>1</v>
      </c>
    </row>
    <row r="2" spans="1:11" ht="15.95" thickBot="1">
      <c r="A2" s="89"/>
      <c r="B2" s="89"/>
      <c r="C2" s="89"/>
      <c r="D2" s="89"/>
      <c r="H2" s="36">
        <v>0</v>
      </c>
      <c r="I2" s="37">
        <v>1</v>
      </c>
      <c r="J2" s="37">
        <v>2</v>
      </c>
      <c r="K2" s="37">
        <v>3</v>
      </c>
    </row>
    <row r="3" spans="1:11" ht="26.45" thickBot="1">
      <c r="A3" s="89"/>
      <c r="B3" s="89"/>
      <c r="C3" s="89"/>
      <c r="D3" s="89"/>
      <c r="H3" s="38" t="s">
        <v>2</v>
      </c>
      <c r="I3" s="39" t="s">
        <v>3</v>
      </c>
      <c r="J3" s="39" t="s">
        <v>4</v>
      </c>
      <c r="K3" s="39" t="s">
        <v>5</v>
      </c>
    </row>
    <row r="4" spans="1:11">
      <c r="A4" s="89"/>
      <c r="B4" s="89"/>
      <c r="C4" s="89"/>
      <c r="D4" s="89"/>
    </row>
    <row r="5" spans="1:11">
      <c r="H5" s="1" t="s">
        <v>6</v>
      </c>
      <c r="I5" s="30"/>
      <c r="J5" s="30"/>
      <c r="K5" s="30"/>
    </row>
    <row r="6" spans="1:11" ht="15.95" thickBot="1">
      <c r="B6" s="4"/>
      <c r="C6" s="5" t="s">
        <v>7</v>
      </c>
      <c r="D6" s="6" t="s">
        <v>8</v>
      </c>
      <c r="F6" s="46" t="s">
        <v>9</v>
      </c>
      <c r="H6" s="1" t="s">
        <v>10</v>
      </c>
      <c r="I6" s="31"/>
      <c r="J6" s="31"/>
      <c r="K6" s="31"/>
    </row>
    <row r="7" spans="1:11" ht="58.9" customHeight="1" thickTop="1" thickBot="1">
      <c r="B7" s="1" t="s">
        <v>11</v>
      </c>
      <c r="C7" s="7" t="s">
        <v>50</v>
      </c>
      <c r="D7" s="3" t="s">
        <v>51</v>
      </c>
      <c r="H7" s="42"/>
    </row>
    <row r="8" spans="1:11">
      <c r="H8" s="43"/>
    </row>
    <row r="9" spans="1:11" ht="87.6" customHeight="1" thickBot="1">
      <c r="B9" s="87" t="s">
        <v>18</v>
      </c>
      <c r="C9" s="12" t="s">
        <v>52</v>
      </c>
      <c r="D9" s="13" t="s">
        <v>53</v>
      </c>
      <c r="H9" s="42"/>
    </row>
    <row r="10" spans="1:11" ht="94.15" customHeight="1">
      <c r="B10" s="87"/>
      <c r="C10" s="15" t="s">
        <v>54</v>
      </c>
      <c r="D10" s="9" t="s">
        <v>55</v>
      </c>
      <c r="H10" s="42"/>
    </row>
    <row r="12" spans="1:11" ht="38.1" thickBot="1">
      <c r="B12" s="87" t="s">
        <v>56</v>
      </c>
      <c r="C12" s="12" t="s">
        <v>57</v>
      </c>
      <c r="D12" s="13" t="s">
        <v>58</v>
      </c>
      <c r="H12" s="42"/>
    </row>
    <row r="13" spans="1:11" ht="50.1">
      <c r="B13" s="87"/>
      <c r="C13" s="15" t="s">
        <v>59</v>
      </c>
      <c r="D13" s="9" t="s">
        <v>60</v>
      </c>
      <c r="H13" s="42"/>
    </row>
    <row r="14" spans="1:11" ht="50.1">
      <c r="B14" s="1"/>
      <c r="C14" s="51" t="s">
        <v>61</v>
      </c>
      <c r="D14" s="53" t="s">
        <v>62</v>
      </c>
      <c r="H14" s="52"/>
    </row>
    <row r="15" spans="1:11" ht="15.95" thickBot="1"/>
    <row r="16" spans="1:11" ht="38.1" customHeight="1" thickBot="1">
      <c r="B16" s="87" t="s">
        <v>63</v>
      </c>
      <c r="C16" s="15" t="s">
        <v>28</v>
      </c>
      <c r="D16" s="16" t="s">
        <v>64</v>
      </c>
      <c r="H16" s="42"/>
    </row>
    <row r="17" spans="2:8" ht="71.099999999999994" customHeight="1">
      <c r="B17" s="87"/>
      <c r="C17" s="15" t="s">
        <v>30</v>
      </c>
      <c r="D17" s="40" t="s">
        <v>65</v>
      </c>
      <c r="H17" s="41"/>
    </row>
    <row r="18" spans="2:8" ht="81.95" customHeight="1" thickBot="1">
      <c r="B18" s="87"/>
      <c r="C18" s="2" t="s">
        <v>32</v>
      </c>
      <c r="D18" s="17" t="s">
        <v>66</v>
      </c>
      <c r="H18" s="42"/>
    </row>
    <row r="19" spans="2:8" ht="50.1">
      <c r="B19" s="87"/>
      <c r="C19" s="8" t="s">
        <v>34</v>
      </c>
      <c r="D19" s="28" t="s">
        <v>67</v>
      </c>
      <c r="H19" s="42"/>
    </row>
    <row r="20" spans="2:8" ht="15.95" thickBot="1"/>
    <row r="21" spans="2:8" ht="63" thickBot="1">
      <c r="B21" s="90" t="s">
        <v>36</v>
      </c>
      <c r="C21" s="26" t="s">
        <v>37</v>
      </c>
      <c r="D21" s="18" t="s">
        <v>38</v>
      </c>
      <c r="H21" s="42"/>
    </row>
    <row r="22" spans="2:8" ht="24.95">
      <c r="B22" s="90"/>
      <c r="C22" s="27" t="s">
        <v>39</v>
      </c>
      <c r="D22" s="19" t="s">
        <v>40</v>
      </c>
      <c r="H22" s="41"/>
    </row>
    <row r="23" spans="2:8" ht="36" customHeight="1" thickBot="1">
      <c r="B23" s="90"/>
      <c r="C23" s="20" t="s">
        <v>41</v>
      </c>
      <c r="D23" s="21" t="s">
        <v>42</v>
      </c>
      <c r="H23" s="42"/>
    </row>
    <row r="25" spans="2:8" ht="24.6" thickBot="1">
      <c r="B25" s="87" t="s">
        <v>43</v>
      </c>
      <c r="C25" s="22" t="s">
        <v>44</v>
      </c>
      <c r="D25" s="23" t="s">
        <v>45</v>
      </c>
      <c r="H25" s="42"/>
    </row>
    <row r="26" spans="2:8" ht="24">
      <c r="B26" s="87"/>
      <c r="C26" s="24" t="s">
        <v>46</v>
      </c>
      <c r="D26" s="25" t="s">
        <v>47</v>
      </c>
      <c r="H26" s="41"/>
    </row>
    <row r="28" spans="2:8">
      <c r="F28" s="47" t="s">
        <v>48</v>
      </c>
      <c r="H28">
        <f>SUM(H7:H7,H9:H10,H16:H19,H21:H23,H25:H26)/(15*3)</f>
        <v>0</v>
      </c>
    </row>
    <row r="29" spans="2:8">
      <c r="F29" s="45">
        <v>0.1</v>
      </c>
      <c r="H29">
        <f>H28*0.1</f>
        <v>0</v>
      </c>
    </row>
  </sheetData>
  <mergeCells count="6">
    <mergeCell ref="A1:D4"/>
    <mergeCell ref="B9:B10"/>
    <mergeCell ref="B16:B19"/>
    <mergeCell ref="B21:B23"/>
    <mergeCell ref="B25:B26"/>
    <mergeCell ref="B12:B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E19C-D809-9048-A1FF-B9473286CC9F}">
  <dimension ref="A1:K37"/>
  <sheetViews>
    <sheetView tabSelected="1" topLeftCell="A23" zoomScaleNormal="100" workbookViewId="0">
      <selection activeCell="F25" sqref="F25"/>
    </sheetView>
  </sheetViews>
  <sheetFormatPr defaultColWidth="11" defaultRowHeight="15.6"/>
  <cols>
    <col min="3" max="3" width="13.125" customWidth="1"/>
    <col min="4" max="4" width="46" customWidth="1"/>
    <col min="5" max="5" width="2.5" customWidth="1"/>
    <col min="6" max="6" width="14.625" customWidth="1"/>
    <col min="7" max="7" width="2" customWidth="1"/>
    <col min="8" max="11" width="10.625" customWidth="1"/>
  </cols>
  <sheetData>
    <row r="1" spans="1:11" ht="15.95" thickBot="1">
      <c r="A1" s="91" t="s">
        <v>68</v>
      </c>
      <c r="B1" s="89"/>
      <c r="C1" s="89"/>
      <c r="D1" s="89"/>
      <c r="H1" t="s">
        <v>1</v>
      </c>
    </row>
    <row r="2" spans="1:11" ht="15.95" thickBot="1">
      <c r="A2" s="89"/>
      <c r="B2" s="89"/>
      <c r="C2" s="89"/>
      <c r="D2" s="89"/>
      <c r="H2" s="36">
        <v>0</v>
      </c>
      <c r="I2" s="37">
        <v>1</v>
      </c>
      <c r="J2" s="37">
        <v>2</v>
      </c>
      <c r="K2" s="37">
        <v>3</v>
      </c>
    </row>
    <row r="3" spans="1:11" ht="26.45" thickBot="1">
      <c r="A3" s="89"/>
      <c r="B3" s="89"/>
      <c r="C3" s="89"/>
      <c r="D3" s="89"/>
      <c r="H3" s="38" t="s">
        <v>2</v>
      </c>
      <c r="I3" s="39" t="s">
        <v>3</v>
      </c>
      <c r="J3" s="39" t="s">
        <v>4</v>
      </c>
      <c r="K3" s="39" t="s">
        <v>5</v>
      </c>
    </row>
    <row r="4" spans="1:11" ht="36" customHeight="1">
      <c r="A4" s="89"/>
      <c r="B4" s="89"/>
      <c r="C4" s="89"/>
      <c r="D4" s="89"/>
    </row>
    <row r="5" spans="1:11">
      <c r="H5" s="1" t="s">
        <v>6</v>
      </c>
      <c r="I5" s="30"/>
      <c r="J5" s="30"/>
      <c r="K5" s="30"/>
    </row>
    <row r="6" spans="1:11" ht="15.95" thickBot="1">
      <c r="B6" s="4"/>
      <c r="C6" s="5" t="s">
        <v>7</v>
      </c>
      <c r="D6" s="6" t="s">
        <v>8</v>
      </c>
      <c r="F6" s="46" t="s">
        <v>9</v>
      </c>
      <c r="H6" s="1" t="s">
        <v>10</v>
      </c>
      <c r="I6" s="31"/>
      <c r="J6" s="31"/>
      <c r="K6" s="31"/>
    </row>
    <row r="7" spans="1:11" ht="54" customHeight="1" thickTop="1" thickBot="1">
      <c r="B7" s="92" t="s">
        <v>11</v>
      </c>
      <c r="C7" s="62" t="s">
        <v>50</v>
      </c>
      <c r="D7" s="67" t="s">
        <v>69</v>
      </c>
      <c r="F7" s="85" t="s">
        <v>70</v>
      </c>
      <c r="H7" s="42"/>
    </row>
    <row r="8" spans="1:11" ht="78.75" customHeight="1" thickBot="1">
      <c r="B8" s="92"/>
      <c r="C8" s="61" t="s">
        <v>71</v>
      </c>
      <c r="D8" s="80" t="s">
        <v>72</v>
      </c>
      <c r="F8" s="85" t="s">
        <v>70</v>
      </c>
      <c r="H8" s="54"/>
    </row>
    <row r="9" spans="1:11" ht="53.1" customHeight="1">
      <c r="B9" s="92"/>
      <c r="C9" s="63" t="s">
        <v>73</v>
      </c>
      <c r="D9" s="68" t="s">
        <v>74</v>
      </c>
      <c r="F9" s="85" t="s">
        <v>70</v>
      </c>
      <c r="H9" s="54"/>
    </row>
    <row r="10" spans="1:11">
      <c r="D10" s="69"/>
      <c r="H10" s="43"/>
    </row>
    <row r="11" spans="1:11" ht="68.099999999999994" customHeight="1" thickBot="1">
      <c r="B11" s="92" t="s">
        <v>18</v>
      </c>
      <c r="C11" s="12" t="s">
        <v>52</v>
      </c>
      <c r="D11" s="70" t="s">
        <v>53</v>
      </c>
      <c r="F11" s="85" t="s">
        <v>75</v>
      </c>
      <c r="H11" s="42"/>
    </row>
    <row r="12" spans="1:11" ht="57" customHeight="1" thickBot="1">
      <c r="B12" s="92"/>
      <c r="C12" s="64" t="s">
        <v>54</v>
      </c>
      <c r="D12" s="71" t="s">
        <v>76</v>
      </c>
      <c r="F12" s="85" t="s">
        <v>77</v>
      </c>
      <c r="H12" s="42"/>
    </row>
    <row r="13" spans="1:11" ht="38.1" customHeight="1">
      <c r="B13" s="58"/>
      <c r="C13" s="65" t="s">
        <v>78</v>
      </c>
      <c r="D13" s="72" t="s">
        <v>79</v>
      </c>
      <c r="F13" s="85" t="s">
        <v>80</v>
      </c>
      <c r="H13" s="52"/>
    </row>
    <row r="14" spans="1:11">
      <c r="D14" s="69"/>
    </row>
    <row r="15" spans="1:11" ht="139.5">
      <c r="B15" s="92" t="s">
        <v>56</v>
      </c>
      <c r="C15" s="12" t="s">
        <v>81</v>
      </c>
      <c r="D15" s="68" t="s">
        <v>82</v>
      </c>
      <c r="F15" s="85" t="s">
        <v>83</v>
      </c>
      <c r="H15" s="42"/>
    </row>
    <row r="16" spans="1:11" ht="64.5" customHeight="1">
      <c r="B16" s="92"/>
      <c r="C16" s="15" t="s">
        <v>84</v>
      </c>
      <c r="D16" s="73" t="s">
        <v>85</v>
      </c>
      <c r="F16" s="85" t="s">
        <v>86</v>
      </c>
      <c r="H16" s="42"/>
    </row>
    <row r="17" spans="2:8">
      <c r="D17" s="69"/>
    </row>
    <row r="18" spans="2:8" ht="171" thickBot="1">
      <c r="B18" s="92" t="s">
        <v>87</v>
      </c>
      <c r="C18" s="12" t="s">
        <v>88</v>
      </c>
      <c r="D18" s="68" t="s">
        <v>89</v>
      </c>
      <c r="F18" s="85" t="s">
        <v>90</v>
      </c>
    </row>
    <row r="19" spans="2:8" ht="194.25">
      <c r="B19" s="92"/>
      <c r="C19" s="15" t="s">
        <v>91</v>
      </c>
      <c r="D19" s="73" t="s">
        <v>92</v>
      </c>
      <c r="F19" s="85" t="s">
        <v>90</v>
      </c>
    </row>
    <row r="20" spans="2:8">
      <c r="D20" s="69"/>
    </row>
    <row r="21" spans="2:8" ht="15.95" thickBot="1">
      <c r="D21" s="69"/>
    </row>
    <row r="22" spans="2:8" ht="38.1" customHeight="1" thickBot="1">
      <c r="B22" s="92" t="s">
        <v>63</v>
      </c>
      <c r="C22" s="15" t="s">
        <v>28</v>
      </c>
      <c r="D22" s="81" t="s">
        <v>93</v>
      </c>
      <c r="F22" s="85" t="s">
        <v>94</v>
      </c>
      <c r="H22" s="42"/>
    </row>
    <row r="23" spans="2:8" ht="71.099999999999994" customHeight="1" thickBot="1">
      <c r="B23" s="92"/>
      <c r="C23" s="55" t="s">
        <v>30</v>
      </c>
      <c r="D23" s="74" t="s">
        <v>65</v>
      </c>
      <c r="F23" s="85" t="s">
        <v>94</v>
      </c>
      <c r="H23" s="41"/>
    </row>
    <row r="24" spans="2:8" ht="111" customHeight="1" thickBot="1">
      <c r="B24" s="92"/>
      <c r="C24" s="2" t="s">
        <v>32</v>
      </c>
      <c r="D24" s="75" t="s">
        <v>95</v>
      </c>
      <c r="F24" s="85" t="s">
        <v>94</v>
      </c>
      <c r="H24" s="42"/>
    </row>
    <row r="25" spans="2:8" ht="111" customHeight="1">
      <c r="B25" s="92"/>
      <c r="C25" s="82" t="s">
        <v>96</v>
      </c>
      <c r="D25" s="83" t="s">
        <v>97</v>
      </c>
      <c r="F25" s="85" t="s">
        <v>98</v>
      </c>
      <c r="H25" s="42"/>
    </row>
    <row r="26" spans="2:8" ht="93">
      <c r="B26" s="92"/>
      <c r="C26" s="8" t="s">
        <v>34</v>
      </c>
      <c r="D26" s="76" t="s">
        <v>99</v>
      </c>
      <c r="F26" s="85" t="s">
        <v>100</v>
      </c>
      <c r="H26" s="42"/>
    </row>
    <row r="27" spans="2:8" ht="15.95" thickBot="1">
      <c r="D27" s="69"/>
    </row>
    <row r="28" spans="2:8" ht="69" customHeight="1" thickBot="1">
      <c r="B28" s="92" t="s">
        <v>36</v>
      </c>
      <c r="C28" s="60" t="s">
        <v>37</v>
      </c>
      <c r="D28" s="77" t="s">
        <v>101</v>
      </c>
      <c r="F28" s="85" t="s">
        <v>98</v>
      </c>
      <c r="H28" s="42"/>
    </row>
    <row r="29" spans="2:8" ht="77.45">
      <c r="B29" s="92"/>
      <c r="C29" s="8" t="s">
        <v>39</v>
      </c>
      <c r="D29" s="78" t="s">
        <v>40</v>
      </c>
      <c r="F29" s="85" t="s">
        <v>98</v>
      </c>
      <c r="H29" s="41"/>
    </row>
    <row r="30" spans="2:8" ht="36" customHeight="1" thickBot="1">
      <c r="B30" s="92"/>
      <c r="C30" s="20" t="s">
        <v>41</v>
      </c>
      <c r="D30" s="79" t="s">
        <v>42</v>
      </c>
      <c r="F30" s="86" t="s">
        <v>102</v>
      </c>
      <c r="H30" s="42"/>
    </row>
    <row r="31" spans="2:8">
      <c r="D31" s="69"/>
    </row>
    <row r="32" spans="2:8" ht="139.5">
      <c r="B32" s="92" t="s">
        <v>43</v>
      </c>
      <c r="C32" s="22" t="s">
        <v>44</v>
      </c>
      <c r="D32" s="23" t="s">
        <v>103</v>
      </c>
      <c r="F32" s="84" t="s">
        <v>104</v>
      </c>
      <c r="H32" s="42"/>
    </row>
    <row r="33" spans="2:8" ht="162">
      <c r="B33" s="92"/>
      <c r="C33" s="57" t="s">
        <v>46</v>
      </c>
      <c r="D33" s="25" t="s">
        <v>105</v>
      </c>
      <c r="F33" s="84" t="s">
        <v>106</v>
      </c>
      <c r="H33" s="41"/>
    </row>
    <row r="34" spans="2:8" ht="50.1" customHeight="1">
      <c r="B34" s="92"/>
      <c r="C34" s="59" t="s">
        <v>107</v>
      </c>
      <c r="D34" s="66" t="s">
        <v>108</v>
      </c>
      <c r="F34" s="85" t="s">
        <v>109</v>
      </c>
      <c r="H34" s="52"/>
    </row>
    <row r="35" spans="2:8">
      <c r="D35" s="56"/>
    </row>
    <row r="36" spans="2:8">
      <c r="F36" s="47" t="s">
        <v>48</v>
      </c>
      <c r="H36">
        <f>SUM(H7:H7,H11:H12,H22:H26,H28:H30,H32:H33)/(15*3)</f>
        <v>0</v>
      </c>
    </row>
    <row r="37" spans="2:8">
      <c r="F37" s="45">
        <v>0.1</v>
      </c>
      <c r="H37">
        <f>H36*0.1</f>
        <v>0</v>
      </c>
    </row>
  </sheetData>
  <mergeCells count="8">
    <mergeCell ref="B32:B34"/>
    <mergeCell ref="B7:B9"/>
    <mergeCell ref="B18:B19"/>
    <mergeCell ref="A1:D4"/>
    <mergeCell ref="B11:B12"/>
    <mergeCell ref="B15:B16"/>
    <mergeCell ref="B22:B26"/>
    <mergeCell ref="B28:B30"/>
  </mergeCells>
  <hyperlinks>
    <hyperlink ref="F32" r:id="rId1" xr:uid="{C6CC2DA7-6E47-414C-ACB1-4CF6D1C23193}"/>
    <hyperlink ref="F33" r:id="rId2" xr:uid="{6575D02A-FAA9-4710-A5B2-6DBF5A2F3E89}"/>
    <hyperlink ref="F34" r:id="rId3" xr:uid="{6D0A398B-6034-4039-9914-AE96567A8ACE}"/>
    <hyperlink ref="F11" r:id="rId4" xr:uid="{0441D337-42E2-4107-A806-93D108ADF2D9}"/>
    <hyperlink ref="F12" r:id="rId5" xr:uid="{44DA6E68-FF4D-41C3-B644-C82A2A9BE1D6}"/>
    <hyperlink ref="F13" r:id="rId6" xr:uid="{3E1FCDDA-E8AE-4110-B329-89D430BE926D}"/>
    <hyperlink ref="F15" r:id="rId7" xr:uid="{A0D5948F-4D72-4943-B533-0FDA2B18267A}"/>
    <hyperlink ref="F7" r:id="rId8" xr:uid="{DBF2C04F-ED0C-441C-93CC-28AAA0E65DA9}"/>
    <hyperlink ref="F29" r:id="rId9" xr:uid="{C28357CE-D5B3-4513-A8F8-132A4B39A0C2}"/>
    <hyperlink ref="F28" r:id="rId10" xr:uid="{D9872B12-7CB3-42D5-8A49-CBB850792812}"/>
    <hyperlink ref="F9" r:id="rId11" xr:uid="{74F7130B-CDB7-458B-BCF5-6E2F1848C87A}"/>
    <hyperlink ref="F8" r:id="rId12" xr:uid="{0AA97878-F4FB-4B40-BC12-07A100675950}"/>
    <hyperlink ref="F26" r:id="rId13" xr:uid="{17D30079-CD00-4D17-A92A-734B3FF89709}"/>
    <hyperlink ref="F19" r:id="rId14" xr:uid="{AC43DB58-DB0D-4470-9EFA-F32658A96697}"/>
    <hyperlink ref="F30" r:id="rId15" xr:uid="{C3E108E3-F3D0-4010-B39C-73D8B10A5AF2}"/>
    <hyperlink ref="F16" r:id="rId16" xr:uid="{CD6BBE32-6EF9-422D-B240-0DD1553E92F9}"/>
    <hyperlink ref="F25" r:id="rId17" xr:uid="{B2DCA8AE-DD0F-49A9-89C8-96DA1207E2AE}"/>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workbookViewId="0">
      <selection activeCell="D12" sqref="D12"/>
    </sheetView>
  </sheetViews>
  <sheetFormatPr defaultColWidth="11" defaultRowHeight="15.6"/>
  <sheetData>
    <row r="3" spans="2:7">
      <c r="B3" s="50" t="s">
        <v>110</v>
      </c>
    </row>
    <row r="4" spans="2:7">
      <c r="B4" s="50" t="s">
        <v>111</v>
      </c>
    </row>
    <row r="5" spans="2:7">
      <c r="B5" s="50" t="s">
        <v>112</v>
      </c>
    </row>
    <row r="6" spans="2:7">
      <c r="B6" s="50" t="s">
        <v>113</v>
      </c>
    </row>
    <row r="7" spans="2:7" ht="18.95">
      <c r="B7" s="48" t="s">
        <v>114</v>
      </c>
    </row>
    <row r="8" spans="2:7" ht="15.95" thickBot="1">
      <c r="B8" s="49" t="s">
        <v>115</v>
      </c>
    </row>
    <row r="9" spans="2:7" ht="15.95" thickBot="1">
      <c r="B9" s="32">
        <v>0</v>
      </c>
      <c r="C9" s="33">
        <v>1</v>
      </c>
      <c r="D9" s="33">
        <v>2</v>
      </c>
      <c r="E9" s="33">
        <v>3</v>
      </c>
    </row>
    <row r="10" spans="2:7" ht="31.5" thickBot="1">
      <c r="B10" s="34" t="s">
        <v>2</v>
      </c>
      <c r="C10" s="35" t="s">
        <v>3</v>
      </c>
      <c r="D10" s="35" t="s">
        <v>4</v>
      </c>
      <c r="E10" s="35" t="s">
        <v>5</v>
      </c>
    </row>
    <row r="13" spans="2:7" ht="69.95" customHeight="1">
      <c r="B13" s="94" t="s">
        <v>116</v>
      </c>
      <c r="C13" s="94"/>
      <c r="D13" s="94"/>
      <c r="E13" s="94"/>
      <c r="F13" s="94"/>
      <c r="G13" s="94"/>
    </row>
    <row r="14" spans="2:7">
      <c r="B14" s="93" t="s">
        <v>117</v>
      </c>
      <c r="C14" s="93"/>
      <c r="D14" s="93"/>
      <c r="E14" s="93"/>
      <c r="F14" s="93"/>
      <c r="G14" s="93"/>
    </row>
    <row r="15" spans="2:7">
      <c r="B15" s="93" t="s">
        <v>118</v>
      </c>
      <c r="C15" s="93"/>
      <c r="D15" s="93"/>
      <c r="E15" s="93"/>
      <c r="F15" s="93"/>
      <c r="G15" s="93"/>
    </row>
    <row r="16" spans="2:7">
      <c r="B16" s="93" t="s">
        <v>119</v>
      </c>
      <c r="C16" s="93"/>
      <c r="D16" s="93"/>
      <c r="E16" s="93"/>
      <c r="F16" s="93"/>
      <c r="G16" s="93"/>
    </row>
    <row r="17" spans="2:7">
      <c r="B17" s="93" t="s">
        <v>120</v>
      </c>
      <c r="C17" s="93"/>
      <c r="D17" s="93"/>
      <c r="E17" s="93"/>
      <c r="F17" s="93"/>
      <c r="G17" s="93"/>
    </row>
    <row r="18" spans="2:7">
      <c r="B18" s="93" t="s">
        <v>121</v>
      </c>
      <c r="C18" s="93"/>
      <c r="D18" s="93"/>
      <c r="E18" s="93"/>
      <c r="F18" s="93"/>
      <c r="G18" s="93"/>
    </row>
    <row r="19" spans="2:7">
      <c r="B19" s="93" t="s">
        <v>122</v>
      </c>
      <c r="C19" s="93"/>
      <c r="D19" s="93"/>
      <c r="E19" s="93"/>
      <c r="F19" s="93"/>
      <c r="G19" s="93"/>
    </row>
    <row r="20" spans="2:7">
      <c r="B20" s="93" t="s">
        <v>123</v>
      </c>
      <c r="C20" s="93"/>
      <c r="D20" s="93"/>
      <c r="E20" s="93"/>
      <c r="F20" s="93"/>
      <c r="G20" s="93"/>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80ddd41-bd66-4069-b5b1-bdbdc33fe4c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1FFBFCBC3F21F4693D1766CCCF89753" ma:contentTypeVersion="15" ma:contentTypeDescription="Create a new document." ma:contentTypeScope="" ma:versionID="9b2d1c9e2e18413e86606b15b9490392">
  <xsd:schema xmlns:xsd="http://www.w3.org/2001/XMLSchema" xmlns:xs="http://www.w3.org/2001/XMLSchema" xmlns:p="http://schemas.microsoft.com/office/2006/metadata/properties" xmlns:ns3="680ddd41-bd66-4069-b5b1-bdbdc33fe4c8" xmlns:ns4="94189fc9-1086-49e6-a8be-64963715b21e" targetNamespace="http://schemas.microsoft.com/office/2006/metadata/properties" ma:root="true" ma:fieldsID="f9e83b782401ec571c6f442bd3dc34de" ns3:_="" ns4:_="">
    <xsd:import namespace="680ddd41-bd66-4069-b5b1-bdbdc33fe4c8"/>
    <xsd:import namespace="94189fc9-1086-49e6-a8be-64963715b21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GenerationTime" minOccurs="0"/>
                <xsd:element ref="ns3:MediaServiceEventHashCode" minOccurs="0"/>
                <xsd:element ref="ns3:MediaLengthInSeconds" minOccurs="0"/>
                <xsd:element ref="ns3:MediaServiceSystemTag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0ddd41-bd66-4069-b5b1-bdbdc33fe4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189fc9-1086-49e6-a8be-64963715b21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D8E584-A118-4DDF-9206-C54F554B9294}"/>
</file>

<file path=customXml/itemProps2.xml><?xml version="1.0" encoding="utf-8"?>
<ds:datastoreItem xmlns:ds="http://schemas.openxmlformats.org/officeDocument/2006/customXml" ds:itemID="{D90C3B97-FAB4-4E8A-8618-9BAA91B3936A}"/>
</file>

<file path=customXml/itemProps3.xml><?xml version="1.0" encoding="utf-8"?>
<ds:datastoreItem xmlns:ds="http://schemas.openxmlformats.org/officeDocument/2006/customXml" ds:itemID="{D7EAF88C-93FB-4895-88E4-621C4EE2A48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
  <cp:revision/>
  <dcterms:created xsi:type="dcterms:W3CDTF">2023-09-20T22:14:26Z</dcterms:created>
  <dcterms:modified xsi:type="dcterms:W3CDTF">2024-12-07T00:35:05Z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0x01010011FFBFCBC3F21F4693D1766CCCF89753</vt:lpwstr>
  </property>
</Properties>
</file>