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NOVA TEC\Desktop\"/>
    </mc:Choice>
  </mc:AlternateContent>
  <bookViews>
    <workbookView xWindow="0" yWindow="0" windowWidth="12075" windowHeight="11850"/>
  </bookViews>
  <sheets>
    <sheet name="catalogoproductos_27536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01" i="1" l="1"/>
  <c r="BB101" i="1"/>
  <c r="BC100" i="1"/>
  <c r="BB100" i="1"/>
  <c r="BC99" i="1"/>
  <c r="BB99" i="1"/>
  <c r="BC98" i="1"/>
  <c r="BB98" i="1"/>
  <c r="BC97" i="1"/>
  <c r="BB97" i="1"/>
  <c r="BC96" i="1"/>
  <c r="BB96" i="1"/>
  <c r="BC95" i="1"/>
  <c r="BB95" i="1"/>
  <c r="BC94" i="1"/>
  <c r="BB94" i="1"/>
  <c r="BC93" i="1"/>
  <c r="BB93" i="1"/>
  <c r="BC92" i="1"/>
  <c r="BB92" i="1"/>
  <c r="BC91" i="1"/>
  <c r="BB91" i="1"/>
  <c r="BC90" i="1"/>
  <c r="BB90" i="1"/>
  <c r="BC89" i="1"/>
  <c r="BB89" i="1"/>
  <c r="BC88" i="1"/>
  <c r="BB88" i="1"/>
  <c r="BC87" i="1"/>
  <c r="BB87" i="1"/>
  <c r="BC86" i="1"/>
  <c r="BB86" i="1"/>
  <c r="BC85" i="1"/>
  <c r="BB85" i="1"/>
  <c r="BC84" i="1"/>
  <c r="BB84" i="1"/>
  <c r="BC83" i="1"/>
  <c r="BB83" i="1"/>
  <c r="BC82" i="1"/>
  <c r="BB82" i="1"/>
  <c r="BC81" i="1"/>
  <c r="BB81" i="1"/>
  <c r="BC80" i="1"/>
  <c r="BB80" i="1"/>
  <c r="BC79" i="1"/>
  <c r="BB79" i="1"/>
  <c r="BC78" i="1"/>
  <c r="BB78" i="1"/>
  <c r="BC77" i="1"/>
  <c r="BB77" i="1"/>
  <c r="BC76" i="1"/>
  <c r="BB76" i="1"/>
  <c r="BC75" i="1"/>
  <c r="BB75" i="1"/>
  <c r="BC74" i="1"/>
  <c r="BB74" i="1"/>
  <c r="BC73" i="1"/>
  <c r="BB73" i="1"/>
  <c r="BC72" i="1"/>
  <c r="BB72" i="1"/>
  <c r="BC71" i="1"/>
  <c r="BB71" i="1"/>
  <c r="BC70" i="1"/>
  <c r="BB70" i="1"/>
  <c r="BC69" i="1"/>
  <c r="BB69" i="1"/>
  <c r="BC68" i="1"/>
  <c r="BB68" i="1"/>
  <c r="BC67" i="1"/>
  <c r="BB67" i="1"/>
  <c r="BC66" i="1"/>
  <c r="BB66" i="1"/>
  <c r="BC65" i="1"/>
  <c r="BB65" i="1"/>
  <c r="BC64" i="1"/>
  <c r="BB64" i="1"/>
  <c r="BC63" i="1"/>
  <c r="BB63" i="1"/>
  <c r="BC62" i="1"/>
  <c r="BB62" i="1"/>
  <c r="BC61" i="1"/>
  <c r="BB61" i="1"/>
  <c r="BC60" i="1"/>
  <c r="BB60" i="1"/>
  <c r="BC59" i="1"/>
  <c r="BB59" i="1"/>
  <c r="BC58" i="1"/>
  <c r="BB58" i="1"/>
  <c r="BC57" i="1"/>
  <c r="BB57" i="1"/>
  <c r="BC56" i="1"/>
  <c r="BB56" i="1"/>
  <c r="BC55" i="1"/>
  <c r="BB55" i="1"/>
  <c r="BC54" i="1"/>
  <c r="BB54" i="1"/>
  <c r="BC53" i="1"/>
  <c r="BB53" i="1"/>
  <c r="BC52" i="1"/>
  <c r="BB52" i="1"/>
  <c r="BC51" i="1"/>
  <c r="BB51" i="1"/>
  <c r="BC50" i="1"/>
  <c r="BB50" i="1"/>
  <c r="BC49" i="1"/>
  <c r="BB49" i="1"/>
  <c r="BC48" i="1"/>
  <c r="BB48" i="1"/>
  <c r="BC47" i="1"/>
  <c r="BB47" i="1"/>
  <c r="BC46" i="1"/>
  <c r="BB46" i="1"/>
  <c r="BC45" i="1"/>
  <c r="BB45" i="1"/>
  <c r="BC44" i="1"/>
  <c r="BB44" i="1"/>
  <c r="BC43" i="1"/>
  <c r="BB43" i="1"/>
  <c r="BC42" i="1"/>
  <c r="BB42" i="1"/>
  <c r="BC41" i="1"/>
  <c r="BB41" i="1"/>
  <c r="BC40" i="1"/>
  <c r="BB40" i="1"/>
  <c r="BC39" i="1"/>
  <c r="BB39" i="1"/>
  <c r="BC38" i="1"/>
  <c r="BB38" i="1"/>
  <c r="BC37" i="1"/>
  <c r="BB37" i="1"/>
  <c r="BC36" i="1"/>
  <c r="BB36" i="1"/>
  <c r="BC35" i="1"/>
  <c r="BB35" i="1"/>
  <c r="BC34" i="1"/>
  <c r="BB34" i="1"/>
  <c r="BC33" i="1"/>
  <c r="BB33" i="1"/>
  <c r="BC32" i="1"/>
  <c r="BB32" i="1"/>
  <c r="BC31" i="1"/>
  <c r="BB31" i="1"/>
  <c r="BC30" i="1"/>
  <c r="BB30" i="1"/>
  <c r="BC29" i="1"/>
  <c r="BB29" i="1"/>
  <c r="BC28" i="1"/>
  <c r="BB28" i="1"/>
  <c r="BC27" i="1"/>
  <c r="BB27" i="1"/>
  <c r="BC26" i="1"/>
  <c r="BB26" i="1"/>
  <c r="BC25" i="1"/>
  <c r="BB25" i="1"/>
  <c r="BC24" i="1"/>
  <c r="BB24" i="1"/>
  <c r="BC23" i="1"/>
  <c r="BB23" i="1"/>
  <c r="BC22" i="1"/>
  <c r="BB22" i="1"/>
  <c r="BC21" i="1"/>
  <c r="BB21" i="1"/>
  <c r="BC20" i="1"/>
  <c r="BB20" i="1"/>
  <c r="BC19" i="1"/>
  <c r="BB19" i="1"/>
  <c r="BC18" i="1"/>
  <c r="BB18" i="1"/>
  <c r="BC17" i="1"/>
  <c r="BB17" i="1"/>
  <c r="BC16" i="1"/>
  <c r="BB16" i="1"/>
  <c r="BC15" i="1"/>
  <c r="BB15" i="1"/>
  <c r="BC14" i="1"/>
  <c r="BB14" i="1"/>
  <c r="BC13" i="1"/>
  <c r="BB13" i="1"/>
  <c r="BC12" i="1"/>
  <c r="BB12" i="1"/>
  <c r="BC11" i="1"/>
  <c r="BB11" i="1"/>
  <c r="BC10" i="1"/>
  <c r="BB10" i="1"/>
  <c r="BC9" i="1"/>
  <c r="BB9" i="1"/>
  <c r="BC8" i="1"/>
  <c r="BB8" i="1"/>
  <c r="BC7" i="1"/>
  <c r="BB7" i="1"/>
  <c r="BC6" i="1"/>
  <c r="BB6" i="1"/>
  <c r="BC5" i="1"/>
  <c r="BB5" i="1"/>
  <c r="BC4" i="1"/>
  <c r="BB4" i="1"/>
  <c r="BC3" i="1"/>
  <c r="BB3" i="1"/>
  <c r="BC2" i="1"/>
  <c r="BB2" i="1"/>
</calcChain>
</file>

<file path=xl/sharedStrings.xml><?xml version="1.0" encoding="utf-8"?>
<sst xmlns="http://schemas.openxmlformats.org/spreadsheetml/2006/main" count="1066" uniqueCount="283">
  <si>
    <t>16.00</t>
  </si>
  <si>
    <t>true</t>
  </si>
  <si>
    <t>H87</t>
  </si>
  <si>
    <t>type</t>
  </si>
  <si>
    <t>reference</t>
  </si>
  <si>
    <t>esActivo</t>
  </si>
  <si>
    <t>codigoBarra</t>
  </si>
  <si>
    <t>name</t>
  </si>
  <si>
    <t>productKey</t>
  </si>
  <si>
    <t>description</t>
  </si>
  <si>
    <t>inventory</t>
  </si>
  <si>
    <t>tiempoSurtido</t>
  </si>
  <si>
    <t>controlAlmacen</t>
  </si>
  <si>
    <t>volumen</t>
  </si>
  <si>
    <t>peso</t>
  </si>
  <si>
    <t>costo</t>
  </si>
  <si>
    <t>ultimoCosto</t>
  </si>
  <si>
    <t>costoPromedio</t>
  </si>
  <si>
    <t>unidadEmpaque</t>
  </si>
  <si>
    <t>precio1</t>
  </si>
  <si>
    <t>porcentajePrecio1</t>
  </si>
  <si>
    <t>rangoInicial1</t>
  </si>
  <si>
    <t>rangoFinal1</t>
  </si>
  <si>
    <t>precio2</t>
  </si>
  <si>
    <t>porcentajePrecio2</t>
  </si>
  <si>
    <t>rangoInicial2</t>
  </si>
  <si>
    <t>rangoFinal2</t>
  </si>
  <si>
    <t>precio3</t>
  </si>
  <si>
    <t>porcentajePrecio3</t>
  </si>
  <si>
    <t>rangoInicial3</t>
  </si>
  <si>
    <t>rangoFinal3</t>
  </si>
  <si>
    <t>precio4</t>
  </si>
  <si>
    <t>porcentajePrecio4</t>
  </si>
  <si>
    <t>rangoInicial4</t>
  </si>
  <si>
    <t>rangoFinal4</t>
  </si>
  <si>
    <t>precio5</t>
  </si>
  <si>
    <t>porcentajePrecio5</t>
  </si>
  <si>
    <t>rangoInicial5</t>
  </si>
  <si>
    <t>rangoFinal5</t>
  </si>
  <si>
    <t>precio6</t>
  </si>
  <si>
    <t>porcentajePrecio6</t>
  </si>
  <si>
    <t>rangoInicial6</t>
  </si>
  <si>
    <t>rangoFinal6</t>
  </si>
  <si>
    <t>precio7</t>
  </si>
  <si>
    <t>porcentajePrecio7</t>
  </si>
  <si>
    <t>rangoInicial7</t>
  </si>
  <si>
    <t>rangoFinal7</t>
  </si>
  <si>
    <t>precio8</t>
  </si>
  <si>
    <t>porcentajePrecio8</t>
  </si>
  <si>
    <t>rangoInicial8</t>
  </si>
  <si>
    <t>rangoFinal8</t>
  </si>
  <si>
    <t>precio9</t>
  </si>
  <si>
    <t>porcentajePrecio9</t>
  </si>
  <si>
    <t>rangoInicial9</t>
  </si>
  <si>
    <t>rangoFinal9</t>
  </si>
  <si>
    <t>precio10</t>
  </si>
  <si>
    <t>rangoInicial10</t>
  </si>
  <si>
    <t>rangoFinal10</t>
  </si>
  <si>
    <t>porcentajePrecio10</t>
  </si>
  <si>
    <t>linea</t>
  </si>
  <si>
    <t>departamento</t>
  </si>
  <si>
    <t>grupo</t>
  </si>
  <si>
    <t>marca</t>
  </si>
  <si>
    <t>tax</t>
  </si>
  <si>
    <t>esKit</t>
  </si>
  <si>
    <t>esGrupoProductos</t>
  </si>
  <si>
    <t>esVisible</t>
  </si>
  <si>
    <t>kitProducto</t>
  </si>
  <si>
    <t>GrupoProducto</t>
  </si>
  <si>
    <t>product</t>
  </si>
  <si>
    <t>False</t>
  </si>
  <si>
    <t>True</t>
  </si>
  <si>
    <t>DETZOTROS</t>
  </si>
  <si>
    <t>DETERGENTE TIPO ZOTE ROSA SIN ENVASE</t>
  </si>
  <si>
    <t>DISAROGOT</t>
  </si>
  <si>
    <t>DOSIFICADOR DE AROMA POR GOTEO</t>
  </si>
  <si>
    <t>ENV1</t>
  </si>
  <si>
    <t>ENVASE 1 LITRO NUEVO TRASPARENTE</t>
  </si>
  <si>
    <t>ENV10</t>
  </si>
  <si>
    <t>ENVASE DE 10 LT BLANCO</t>
  </si>
  <si>
    <t>ENV20</t>
  </si>
  <si>
    <t>ENVASE DE VEINTE LITROS BLANCO</t>
  </si>
  <si>
    <t>ENV220</t>
  </si>
  <si>
    <t>TAMBO DE 220 LTS</t>
  </si>
  <si>
    <t>ENVGAR</t>
  </si>
  <si>
    <t xml:space="preserve">ENVASE GARRAFA 5 LTS  TRASPARENTE </t>
  </si>
  <si>
    <t>ENVGAR10</t>
  </si>
  <si>
    <t>ENVASE GARRAFA 10 LTS TRASPARENTE</t>
  </si>
  <si>
    <t>ESCABAMN</t>
  </si>
  <si>
    <t>ESCOBA ABANICO MUNDI</t>
  </si>
  <si>
    <t>ESCABAMN SIN BASTON</t>
  </si>
  <si>
    <t>ESCOBA ABANICO MUNDI NOVI SIN BASTON</t>
  </si>
  <si>
    <t>ESCABAPER</t>
  </si>
  <si>
    <t>ESCOBA ABANICO PERICO</t>
  </si>
  <si>
    <t>ESCABAPER SIN BASTON</t>
  </si>
  <si>
    <t>ESCOBA ABANICO PERICO SIN BASTON</t>
  </si>
  <si>
    <t>ESCATRMAGREY</t>
  </si>
  <si>
    <t>ESCOBA DUAL ATRAPA POLVO MAGNETICA</t>
  </si>
  <si>
    <t>ESCAUTMN</t>
  </si>
  <si>
    <t>ESCOBA AUTO MUNDI NOVI</t>
  </si>
  <si>
    <t>ESCAUTMN SIN BASTON</t>
  </si>
  <si>
    <t>ESCOBA AUTO MUNDI NOVI SIN BASTON</t>
  </si>
  <si>
    <t>ESCAUTPER</t>
  </si>
  <si>
    <t>ESCOBA LAVA AUTOS PERICO</t>
  </si>
  <si>
    <t>ESCAUTPER SIN BASTON</t>
  </si>
  <si>
    <t>ESCOBA LAVA AUTOS PERICO SIN BASTON</t>
  </si>
  <si>
    <t>ESCBASBLA</t>
  </si>
  <si>
    <t>ESCOBA BASE BLANCA</t>
  </si>
  <si>
    <t>ESCBASBLA SIN BASTON</t>
  </si>
  <si>
    <t>ESCOBA BASE BLANCA SIN BASTON</t>
  </si>
  <si>
    <t>ESCBASBLAMN</t>
  </si>
  <si>
    <t>ESCOBA BASE BLANCA MUNDI NOVI</t>
  </si>
  <si>
    <t>ESCBASBLAMN SIN BASTON</t>
  </si>
  <si>
    <t>ESCOBA BASE BLANCA MUNDI NOVI SIN BASTON</t>
  </si>
  <si>
    <t>ESCBON</t>
  </si>
  <si>
    <t>ESCOBA BONITA</t>
  </si>
  <si>
    <t>ESCBON SIN BASTON</t>
  </si>
  <si>
    <t>ESCOBA BONITA SIN BASTON</t>
  </si>
  <si>
    <t>ESCCEPMN</t>
  </si>
  <si>
    <t>ESCOBA CEPILLO MUNDI NOVI</t>
  </si>
  <si>
    <t>ESCCEPMN SIN BASTON</t>
  </si>
  <si>
    <t>ESCOBA CEPILLO MUNDI NOVI SIN BASTON</t>
  </si>
  <si>
    <t>ESCCEPPER</t>
  </si>
  <si>
    <t>ESCOBA CEPILLO PERICO</t>
  </si>
  <si>
    <t>ESCCEPPER SIN BASTON</t>
  </si>
  <si>
    <t>ESCOBA CEPILLO PERICO SIN BASTON</t>
  </si>
  <si>
    <t>ESCCEPRUD</t>
  </si>
  <si>
    <t>ESCOBA CEPILLO USO RUDO</t>
  </si>
  <si>
    <t>ESCCEPRUD SIN BASTON</t>
  </si>
  <si>
    <t>ESCOBA CEPILLO USO RUDO SIN BASTON</t>
  </si>
  <si>
    <t>ESCCEPSUP</t>
  </si>
  <si>
    <t>ESCOBA CEPILLO SUPER</t>
  </si>
  <si>
    <t>ESCCEPSUP SIN BASTON</t>
  </si>
  <si>
    <t>ESCOBA TIPO CEPILLO SUPER SIN BASTON</t>
  </si>
  <si>
    <t>ESCCLAMN</t>
  </si>
  <si>
    <t>ESCOBA CLASICA MUNDI NOVI</t>
  </si>
  <si>
    <t>ESCCLAMN SIN BASTON</t>
  </si>
  <si>
    <t>ESCOBA CLASICA MUNDI NOVI SIN BASTON</t>
  </si>
  <si>
    <t>ESCDUR</t>
  </si>
  <si>
    <t>ESCOBA CEPILLO DURO</t>
  </si>
  <si>
    <t>ESCDUR SIN BASTON</t>
  </si>
  <si>
    <t>ESCOBA CEPILLO DURO SIN BASTON</t>
  </si>
  <si>
    <t>ESCDURMN</t>
  </si>
  <si>
    <t>ESCOBA DURO MUNDI NOVI</t>
  </si>
  <si>
    <t>ESCDURMN SIN BASTON</t>
  </si>
  <si>
    <t>ESCOBA DURO MUNDI NOVI SIN BASTON</t>
  </si>
  <si>
    <t>ESCEXTSUA</t>
  </si>
  <si>
    <t>ESCOBA EXTRA SUAVE</t>
  </si>
  <si>
    <t>ESCEXTSUASINBASTON</t>
  </si>
  <si>
    <t>ESCOBA EXTRA SUAVE SIN BASTON</t>
  </si>
  <si>
    <t>ESCFLOCLA</t>
  </si>
  <si>
    <t>ESCOBA FLORENTINA CLASICA</t>
  </si>
  <si>
    <t>ESCFLOCLA SIN BASTON</t>
  </si>
  <si>
    <t>ESCOBA FLORENTINA CLASICA SIN BASTON</t>
  </si>
  <si>
    <t>ESCFLOCOL</t>
  </si>
  <si>
    <t>ESCOBA FLORENTINA COLORI</t>
  </si>
  <si>
    <t>ESCFLOCOL SIN BASTON</t>
  </si>
  <si>
    <t>ESCOBA FLORENTINA COLORI SIN BASTON</t>
  </si>
  <si>
    <t>ESCINF</t>
  </si>
  <si>
    <t>ESCOBA INFANTIL</t>
  </si>
  <si>
    <t>ESCITAMN</t>
  </si>
  <si>
    <t>ESCOBA ITALIANA MUNDI NOVI</t>
  </si>
  <si>
    <t>ESCITAMN SIN BASTON</t>
  </si>
  <si>
    <t>ESCOBA ITALIANA MUNDI NOVI SIN BASTON</t>
  </si>
  <si>
    <t>ESCITAPER</t>
  </si>
  <si>
    <t>ESCOBA ITALIANA PERICO</t>
  </si>
  <si>
    <t>ESCITAPER SIN BASTON</t>
  </si>
  <si>
    <t>ESCOBA ITALIANA PERICO SIN BASTON</t>
  </si>
  <si>
    <t>ESCJARMET</t>
  </si>
  <si>
    <t>ESCOBA JARDINERA DE METAL</t>
  </si>
  <si>
    <t>ESCJARMET SIN BASTON</t>
  </si>
  <si>
    <t>ESCOBA JARDINERA DE METAL SIN BASTON</t>
  </si>
  <si>
    <t>ESCJARPLA</t>
  </si>
  <si>
    <t>ESCOBA JARDINERA DE PLASTICO</t>
  </si>
  <si>
    <t>ESCJARPLA SIN BASTON</t>
  </si>
  <si>
    <t>ESCOBA JARDINERA DE PLASTICO SIN BASTON</t>
  </si>
  <si>
    <t>ESCMIH</t>
  </si>
  <si>
    <t>ESCOBA DE MIHO</t>
  </si>
  <si>
    <t>ESCVEN</t>
  </si>
  <si>
    <t>ESCOBA VENECIANA</t>
  </si>
  <si>
    <t>ESCVEN SIN BASTON</t>
  </si>
  <si>
    <t>ESCOBA VENECIANA SIN BASTON</t>
  </si>
  <si>
    <t>ESPAUT</t>
  </si>
  <si>
    <t>ESPONJA LAVA AUTOS</t>
  </si>
  <si>
    <t>ESTARG</t>
  </si>
  <si>
    <t>ESTROPAJO DE ARGOLLA</t>
  </si>
  <si>
    <t>ESTBB</t>
  </si>
  <si>
    <t>ESTROPAJO BEBE REDONDO</t>
  </si>
  <si>
    <t>ESTBB2</t>
  </si>
  <si>
    <t>ESTROPAJO BEBE DOBLE</t>
  </si>
  <si>
    <t>ESTFAC</t>
  </si>
  <si>
    <t>ESTROPAJO FACIAL DOBLE</t>
  </si>
  <si>
    <t>ESTFLO</t>
  </si>
  <si>
    <t>ESTROPAJO FLOR DE BOLA</t>
  </si>
  <si>
    <t>ESTIXTTOA</t>
  </si>
  <si>
    <t>ESTROPAJO IXTLE CON TOALLA</t>
  </si>
  <si>
    <t>ESTMAGBOL</t>
  </si>
  <si>
    <t>ESTROPAJO MAGIC BOLW</t>
  </si>
  <si>
    <t>ESTMATG</t>
  </si>
  <si>
    <t>ESTROPAJO MATA GRANDE</t>
  </si>
  <si>
    <t>ESTMATTOA</t>
  </si>
  <si>
    <t>ESTOPAJO MATA CON TOALLA</t>
  </si>
  <si>
    <t>ESTMINFAC</t>
  </si>
  <si>
    <t>ESTROPAJO MINIFACIAL</t>
  </si>
  <si>
    <t>ESTRED</t>
  </si>
  <si>
    <t>ESTROPAJO DE RED</t>
  </si>
  <si>
    <t>ESTROYPLU</t>
  </si>
  <si>
    <t>ESTROPAJO ROYAL PLUSS</t>
  </si>
  <si>
    <t>ESTSAL</t>
  </si>
  <si>
    <t>ESTROPAJO SALUK</t>
  </si>
  <si>
    <t>ESTSALTOA</t>
  </si>
  <si>
    <t>ESTROPAJO SALUK CON TOALLA</t>
  </si>
  <si>
    <t>EXTACE</t>
  </si>
  <si>
    <t>EXTENCION DE ACERO</t>
  </si>
  <si>
    <t>FABCAN</t>
  </si>
  <si>
    <t>LIMPIADOR  CANELA SIN ENVASE</t>
  </si>
  <si>
    <t>LIMPIADOR TIPO FABULOSO CANELA SIN ENVASE</t>
  </si>
  <si>
    <t>FABCANCON</t>
  </si>
  <si>
    <t>LIMPIADOR  CANELA CONCENTRADO 1/20</t>
  </si>
  <si>
    <t>LIMPIADOR TIPO FABULOSO CANELA CONCENTRADO 1/21</t>
  </si>
  <si>
    <t>FABFRU</t>
  </si>
  <si>
    <t>LIMPIADOR  FRUTAL SIN ENVASE</t>
  </si>
  <si>
    <t>LIMPIADOR TIPO FABULOSO FRUTAL SIN ENVASE</t>
  </si>
  <si>
    <t>FABFRUCON</t>
  </si>
  <si>
    <t>LIMPIADOR  FRUTAL CONCENTRADO 1/20</t>
  </si>
  <si>
    <t>LIMPIADOR TIPO FABULOSO FRUTAL CONCENTRADO 1/21</t>
  </si>
  <si>
    <t>FABLAV</t>
  </si>
  <si>
    <t>LIMPIADOR  LAVANDA SIN ENVASE</t>
  </si>
  <si>
    <t>LIMPIADOR TIPO FABULOSO LAVANDA SIN ENVASE</t>
  </si>
  <si>
    <t>FABLAVCON</t>
  </si>
  <si>
    <t>LIMPIADOR  LAVANDA CONCENTRADO 1/20</t>
  </si>
  <si>
    <t>LIMPIADOR TIPO FABULOSO LAVANDA CONCENTRADO 1/21</t>
  </si>
  <si>
    <t>FABLIM</t>
  </si>
  <si>
    <t>LIMPIADOR  LIMON SIN ENVASE</t>
  </si>
  <si>
    <t>LIMPIADOR TIPO FABULOSO LIMON SIN ENVASE</t>
  </si>
  <si>
    <t>FABLIMCON</t>
  </si>
  <si>
    <t>LIMPIADOR  LIMON CONCENTRADO 1/20</t>
  </si>
  <si>
    <t>LIMPIADOR TIPO FABULOSO LIMON CONCENTRADO 1/21</t>
  </si>
  <si>
    <t>FABMAR</t>
  </si>
  <si>
    <t>LIMPIADOR TIPO MAR FRESCO SIN ENVASE</t>
  </si>
  <si>
    <t>LIMPIADOR TIPO FABULOSO MAR SIN ENVASE</t>
  </si>
  <si>
    <t>FABMARCON</t>
  </si>
  <si>
    <t>LIMPIADOR  TIPO MAR FRESCO CONCENTRADO 1/20</t>
  </si>
  <si>
    <t>LIMPIADOR TIPO FABULOSO MAR FRESCO CONCENTRADO 1/21</t>
  </si>
  <si>
    <t>FABMAS</t>
  </si>
  <si>
    <t>LIMPIADOR  PARA MASCOTAS</t>
  </si>
  <si>
    <t>LIMPIADOR TIPO FABULOSO PARA MASCOTAS</t>
  </si>
  <si>
    <t>FABMASCON</t>
  </si>
  <si>
    <t>LIMPIADOR  PARA MASCOTAS CONCENTRADO</t>
  </si>
  <si>
    <t>FIBAJA</t>
  </si>
  <si>
    <t>FIBRA CON AJAX  CON 3 PZAS.</t>
  </si>
  <si>
    <t>FIBAZUREY</t>
  </si>
  <si>
    <t>FIBRA AZUL REYNERA</t>
  </si>
  <si>
    <t>FIBBRIG</t>
  </si>
  <si>
    <t>FIBRA BRIOS GRANDE</t>
  </si>
  <si>
    <t>FIBBRIJUM</t>
  </si>
  <si>
    <t>FIBRA BRIOS JUMBO</t>
  </si>
  <si>
    <t>FIBBRIM</t>
  </si>
  <si>
    <t>FIBRA BRIOS MEDIANA</t>
  </si>
  <si>
    <t>FIBCUATEL</t>
  </si>
  <si>
    <t>FIBRA CUADRITELA</t>
  </si>
  <si>
    <t>FIBCUATELCH</t>
  </si>
  <si>
    <t>FIBRA CUADRITELA CHICA</t>
  </si>
  <si>
    <t>FIBESP</t>
  </si>
  <si>
    <t>FIBRA CON ESPONJA</t>
  </si>
  <si>
    <t>FIBESPI</t>
  </si>
  <si>
    <t>FIBRA ESPIRAL</t>
  </si>
  <si>
    <t>FIBMINTAL</t>
  </si>
  <si>
    <t>FIBRA MINITALLON</t>
  </si>
  <si>
    <t>FIBNEG</t>
  </si>
  <si>
    <t>FIBRA NEGRA</t>
  </si>
  <si>
    <t>FIBREY</t>
  </si>
  <si>
    <t>FIBRA ESPONJA REYNERA</t>
  </si>
  <si>
    <t>FIBTAL</t>
  </si>
  <si>
    <t>FIBRA TALLON</t>
  </si>
  <si>
    <t>FIBTAL1</t>
  </si>
  <si>
    <t>FIBRA TALLON DE PRIMERA</t>
  </si>
  <si>
    <t>FIBVERG</t>
  </si>
  <si>
    <t>FIBRA VERDE GRANDE</t>
  </si>
  <si>
    <t>FIBVERM</t>
  </si>
  <si>
    <t>FIBRA VERDE MEDIANA</t>
  </si>
  <si>
    <t>FRAAMA</t>
  </si>
  <si>
    <t>FRANELA AMARILLA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</si>
</sst>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 applyBorder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90"/>
  <sheetViews>
    <sheetView tabSelected="1" zoomScale="85" zoomScaleNormal="85" workbookViewId="0">
      <selection activeCell="B105" sqref="B105"/>
    </sheetView>
  </sheetViews>
  <sheetFormatPr baseColWidth="10" defaultColWidth="10.77734375" defaultRowHeight="15"/>
  <cols>
    <col min="1" max="1" width="10.77734375" style="1"/>
    <col min="2" max="3" width="22.109375" style="1" customWidth="1"/>
    <col min="4" max="4" width="18.21875" style="1" customWidth="1"/>
    <col min="5" max="5" width="53.44140625" style="1" customWidth="1"/>
    <col min="6" max="6" width="25.21875" style="1" customWidth="1"/>
    <col min="7" max="7" width="52.5546875" style="1" customWidth="1"/>
    <col min="8" max="8" width="28" style="1" customWidth="1"/>
    <col min="9" max="9" width="17" style="1" customWidth="1"/>
    <col min="10" max="10" width="24.21875" style="1" customWidth="1"/>
    <col min="11" max="12" width="10.77734375" style="1"/>
    <col min="13" max="13" width="14.109375" style="1" customWidth="1"/>
    <col min="14" max="14" width="15.5546875" style="1" customWidth="1"/>
    <col min="15" max="15" width="16" style="1" customWidth="1"/>
    <col min="16" max="16" width="24.6640625" style="1" customWidth="1"/>
    <col min="17" max="17" width="12.5546875" style="1" customWidth="1"/>
    <col min="18" max="18" width="22.6640625" style="1" customWidth="1"/>
    <col min="19" max="52" width="10.77734375" style="1" customWidth="1"/>
    <col min="53" max="54" width="10.77734375" style="1"/>
    <col min="55" max="56" width="26.109375" style="1" customWidth="1"/>
    <col min="57" max="57" width="21.44140625" style="1" customWidth="1"/>
    <col min="58" max="58" width="27.5546875" style="1" customWidth="1"/>
    <col min="59" max="59" width="10.77734375" style="1"/>
    <col min="60" max="60" width="13.109375" style="1" customWidth="1"/>
    <col min="61" max="61" width="16.88671875" style="1" customWidth="1"/>
    <col min="62" max="62" width="10.77734375" style="1"/>
    <col min="63" max="63" width="25.109375" style="1" customWidth="1"/>
    <col min="64" max="64" width="13.88671875" style="1" customWidth="1"/>
    <col min="65" max="65" width="14.44140625" style="1" customWidth="1"/>
    <col min="66" max="66" width="15.44140625" style="1" customWidth="1"/>
    <col min="67" max="16384" width="10.77734375" style="1"/>
  </cols>
  <sheetData>
    <row r="1" spans="1:66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55</v>
      </c>
      <c r="BB1" s="1" t="s">
        <v>56</v>
      </c>
      <c r="BC1" s="1" t="s">
        <v>57</v>
      </c>
      <c r="BD1" s="1" t="s">
        <v>58</v>
      </c>
      <c r="BE1" s="1" t="s">
        <v>59</v>
      </c>
      <c r="BF1" s="1" t="s">
        <v>60</v>
      </c>
      <c r="BG1" s="1" t="s">
        <v>61</v>
      </c>
      <c r="BH1" s="1" t="s">
        <v>62</v>
      </c>
      <c r="BI1" s="1" t="s">
        <v>63</v>
      </c>
      <c r="BJ1" s="1" t="s">
        <v>64</v>
      </c>
      <c r="BK1" s="1" t="s">
        <v>65</v>
      </c>
      <c r="BL1" s="1" t="s">
        <v>66</v>
      </c>
      <c r="BM1" s="1" t="s">
        <v>67</v>
      </c>
      <c r="BN1" s="1" t="s">
        <v>68</v>
      </c>
    </row>
    <row r="2" spans="1:66">
      <c r="A2" s="1" t="s">
        <v>69</v>
      </c>
      <c r="B2" s="1" t="s">
        <v>72</v>
      </c>
      <c r="C2" s="1" t="s">
        <v>1</v>
      </c>
      <c r="E2" s="1" t="s">
        <v>73</v>
      </c>
      <c r="F2" s="1">
        <v>47131700</v>
      </c>
      <c r="G2" s="1" t="s">
        <v>73</v>
      </c>
      <c r="H2" s="1" t="s">
        <v>2</v>
      </c>
      <c r="I2" s="1">
        <v>0</v>
      </c>
      <c r="J2" s="1">
        <v>0</v>
      </c>
      <c r="K2" s="1">
        <v>0</v>
      </c>
      <c r="L2" s="1">
        <v>0</v>
      </c>
      <c r="M2" s="1">
        <v>4.5</v>
      </c>
      <c r="N2" s="1">
        <v>4.5</v>
      </c>
      <c r="O2" s="1">
        <v>4.5</v>
      </c>
      <c r="P2" s="1">
        <v>10</v>
      </c>
      <c r="Q2" s="1">
        <v>17</v>
      </c>
      <c r="R2" s="1">
        <v>260</v>
      </c>
      <c r="S2" s="1">
        <v>0</v>
      </c>
      <c r="T2" s="1">
        <v>4.99</v>
      </c>
      <c r="U2" s="1">
        <v>14.37</v>
      </c>
      <c r="V2" s="1">
        <v>190</v>
      </c>
      <c r="W2" s="1">
        <v>5</v>
      </c>
      <c r="X2" s="1">
        <v>9.99</v>
      </c>
      <c r="Y2" s="1">
        <v>13.56</v>
      </c>
      <c r="Z2" s="1">
        <v>150</v>
      </c>
      <c r="AA2" s="1">
        <v>10</v>
      </c>
      <c r="AB2" s="1">
        <v>19.989999999999998</v>
      </c>
      <c r="AC2" s="1">
        <v>12.8</v>
      </c>
      <c r="AD2" s="1">
        <v>80</v>
      </c>
      <c r="AE2" s="1">
        <v>20</v>
      </c>
      <c r="AF2" s="1">
        <v>100000</v>
      </c>
      <c r="AG2" s="1">
        <v>12.8</v>
      </c>
      <c r="AH2" s="1">
        <v>0</v>
      </c>
      <c r="AI2" s="1">
        <v>0</v>
      </c>
      <c r="AJ2" s="1">
        <v>0</v>
      </c>
      <c r="AK2" s="1">
        <v>11.5</v>
      </c>
      <c r="AL2" s="1">
        <v>0</v>
      </c>
      <c r="AM2" s="1">
        <v>0</v>
      </c>
      <c r="AN2" s="1">
        <v>0</v>
      </c>
      <c r="AO2" s="1">
        <v>14.37</v>
      </c>
      <c r="AP2" s="1">
        <v>0</v>
      </c>
      <c r="AQ2" s="1">
        <v>0</v>
      </c>
      <c r="AR2" s="1">
        <v>0</v>
      </c>
      <c r="AS2" s="1">
        <v>12.8</v>
      </c>
      <c r="AT2" s="1">
        <v>0</v>
      </c>
      <c r="AU2" s="1">
        <v>0</v>
      </c>
      <c r="AV2" s="1">
        <v>0</v>
      </c>
      <c r="AW2" s="1">
        <v>12.8</v>
      </c>
      <c r="AX2" s="1">
        <v>0</v>
      </c>
      <c r="AY2" s="1">
        <v>0</v>
      </c>
      <c r="AZ2" s="1">
        <v>0</v>
      </c>
      <c r="BA2" s="1">
        <v>9.8800000000000008</v>
      </c>
      <c r="BB2" s="1">
        <f t="shared" ref="BB2:BB65" si="0">(O2*35%)+O2</f>
        <v>6.0750000000000002</v>
      </c>
      <c r="BC2" s="1">
        <f t="shared" ref="BC2:BC65" si="1">BA2-BB2</f>
        <v>3.8050000000000006</v>
      </c>
      <c r="BD2" s="1">
        <v>190</v>
      </c>
      <c r="BI2" s="2" t="s">
        <v>0</v>
      </c>
      <c r="BJ2" s="1" t="s">
        <v>70</v>
      </c>
      <c r="BK2" s="1" t="s">
        <v>70</v>
      </c>
      <c r="BL2" s="1" t="s">
        <v>70</v>
      </c>
    </row>
    <row r="3" spans="1:66">
      <c r="A3" s="1" t="s">
        <v>69</v>
      </c>
      <c r="B3" s="1" t="s">
        <v>74</v>
      </c>
      <c r="C3" s="1" t="s">
        <v>1</v>
      </c>
      <c r="E3" s="1" t="s">
        <v>75</v>
      </c>
      <c r="F3" s="1">
        <v>47131700</v>
      </c>
      <c r="G3" s="1" t="s">
        <v>75</v>
      </c>
      <c r="H3" s="1" t="s">
        <v>2</v>
      </c>
      <c r="I3" s="1">
        <v>0</v>
      </c>
      <c r="J3" s="1">
        <v>0</v>
      </c>
      <c r="K3" s="1">
        <v>0</v>
      </c>
      <c r="L3" s="1">
        <v>0</v>
      </c>
      <c r="M3" s="1">
        <v>406</v>
      </c>
      <c r="N3" s="1">
        <v>406</v>
      </c>
      <c r="O3" s="1">
        <v>406</v>
      </c>
      <c r="P3" s="1">
        <v>1</v>
      </c>
      <c r="Q3" s="1">
        <v>799</v>
      </c>
      <c r="R3" s="1">
        <v>137.03</v>
      </c>
      <c r="S3" s="1">
        <v>1</v>
      </c>
      <c r="T3" s="1">
        <v>4</v>
      </c>
      <c r="U3" s="1">
        <v>789</v>
      </c>
      <c r="V3" s="1">
        <v>114.81</v>
      </c>
      <c r="W3" s="1">
        <v>5</v>
      </c>
      <c r="X3" s="1">
        <v>19</v>
      </c>
      <c r="Y3" s="1">
        <v>779</v>
      </c>
      <c r="Z3" s="1">
        <v>85.18</v>
      </c>
      <c r="AA3" s="1">
        <v>20</v>
      </c>
      <c r="AB3" s="1">
        <v>10000</v>
      </c>
      <c r="AC3" s="1">
        <v>779</v>
      </c>
      <c r="AD3" s="1">
        <v>62.96</v>
      </c>
      <c r="AE3" s="1">
        <v>0</v>
      </c>
      <c r="AF3" s="1">
        <v>10000</v>
      </c>
      <c r="AG3" s="1">
        <v>779</v>
      </c>
      <c r="AH3" s="1">
        <v>0</v>
      </c>
      <c r="AI3" s="1">
        <v>0</v>
      </c>
      <c r="AJ3" s="1">
        <v>0</v>
      </c>
      <c r="AK3" s="1">
        <v>779</v>
      </c>
      <c r="AL3" s="1">
        <v>0</v>
      </c>
      <c r="AM3" s="1">
        <v>0</v>
      </c>
      <c r="AN3" s="1">
        <v>0</v>
      </c>
      <c r="AO3" s="1">
        <v>779</v>
      </c>
      <c r="AP3" s="1">
        <v>0</v>
      </c>
      <c r="AQ3" s="1">
        <v>0</v>
      </c>
      <c r="AR3" s="1">
        <v>0</v>
      </c>
      <c r="AS3" s="1">
        <v>779</v>
      </c>
      <c r="AT3" s="1">
        <v>0</v>
      </c>
      <c r="AU3" s="1">
        <v>0</v>
      </c>
      <c r="AV3" s="1">
        <v>0</v>
      </c>
      <c r="AW3" s="1">
        <v>779</v>
      </c>
      <c r="AX3" s="1">
        <v>0</v>
      </c>
      <c r="AY3" s="1">
        <v>0</v>
      </c>
      <c r="AZ3" s="1">
        <v>0</v>
      </c>
      <c r="BA3" s="1">
        <v>599</v>
      </c>
      <c r="BB3" s="1">
        <f t="shared" si="0"/>
        <v>548.1</v>
      </c>
      <c r="BC3" s="1">
        <f t="shared" si="1"/>
        <v>50.899999999999977</v>
      </c>
      <c r="BD3" s="1">
        <v>114.81</v>
      </c>
      <c r="BI3" s="2" t="s">
        <v>0</v>
      </c>
      <c r="BJ3" s="1" t="s">
        <v>70</v>
      </c>
      <c r="BK3" s="1" t="s">
        <v>70</v>
      </c>
      <c r="BL3" s="1" t="s">
        <v>70</v>
      </c>
    </row>
    <row r="4" spans="1:66">
      <c r="A4" s="1" t="s">
        <v>69</v>
      </c>
      <c r="B4" s="1" t="s">
        <v>76</v>
      </c>
      <c r="C4" s="1" t="s">
        <v>1</v>
      </c>
      <c r="E4" s="1" t="s">
        <v>77</v>
      </c>
      <c r="F4" s="1">
        <v>47131700</v>
      </c>
      <c r="G4" s="1" t="s">
        <v>77</v>
      </c>
      <c r="H4" s="1" t="s">
        <v>2</v>
      </c>
      <c r="I4" s="1">
        <v>0</v>
      </c>
      <c r="J4" s="1">
        <v>0</v>
      </c>
      <c r="K4" s="1">
        <v>0</v>
      </c>
      <c r="L4" s="1">
        <v>0</v>
      </c>
      <c r="M4" s="1">
        <v>3.5</v>
      </c>
      <c r="N4" s="1">
        <v>3.5</v>
      </c>
      <c r="O4" s="1">
        <v>3.5</v>
      </c>
      <c r="P4" s="1">
        <v>120</v>
      </c>
      <c r="Q4" s="1">
        <v>7</v>
      </c>
      <c r="R4" s="1">
        <v>99.82</v>
      </c>
      <c r="S4" s="1">
        <v>0</v>
      </c>
      <c r="T4" s="1">
        <v>1.99</v>
      </c>
      <c r="U4" s="1">
        <v>7</v>
      </c>
      <c r="V4" s="1">
        <v>99.82</v>
      </c>
      <c r="W4" s="1">
        <v>2</v>
      </c>
      <c r="X4" s="1">
        <v>5.99</v>
      </c>
      <c r="Y4" s="1">
        <v>7</v>
      </c>
      <c r="Z4" s="1">
        <v>72.41</v>
      </c>
      <c r="AA4" s="1">
        <v>6</v>
      </c>
      <c r="AB4" s="1">
        <v>11.99</v>
      </c>
      <c r="AC4" s="1">
        <v>7</v>
      </c>
      <c r="AD4" s="1">
        <v>25.6</v>
      </c>
      <c r="AE4" s="1">
        <v>12</v>
      </c>
      <c r="AF4" s="1">
        <v>100000</v>
      </c>
      <c r="AG4" s="1">
        <v>7</v>
      </c>
      <c r="AH4" s="1">
        <v>0</v>
      </c>
      <c r="AI4" s="1">
        <v>0</v>
      </c>
      <c r="AJ4" s="1">
        <v>0</v>
      </c>
      <c r="AK4" s="1">
        <v>7</v>
      </c>
      <c r="AL4" s="1">
        <v>0</v>
      </c>
      <c r="AM4" s="1">
        <v>0</v>
      </c>
      <c r="AN4" s="1">
        <v>0</v>
      </c>
      <c r="AO4" s="1">
        <v>7</v>
      </c>
      <c r="AP4" s="1">
        <v>0</v>
      </c>
      <c r="AQ4" s="1">
        <v>0</v>
      </c>
      <c r="AR4" s="1">
        <v>0</v>
      </c>
      <c r="AS4" s="1">
        <v>7</v>
      </c>
      <c r="AT4" s="1">
        <v>0</v>
      </c>
      <c r="AU4" s="1">
        <v>0</v>
      </c>
      <c r="AV4" s="1">
        <v>0</v>
      </c>
      <c r="AW4" s="1">
        <v>7</v>
      </c>
      <c r="AX4" s="1">
        <v>0</v>
      </c>
      <c r="AY4" s="1">
        <v>0</v>
      </c>
      <c r="AZ4" s="1">
        <v>0</v>
      </c>
      <c r="BA4" s="1">
        <v>5.8</v>
      </c>
      <c r="BB4" s="1">
        <f t="shared" si="0"/>
        <v>4.7249999999999996</v>
      </c>
      <c r="BC4" s="1">
        <f t="shared" si="1"/>
        <v>1.0750000000000002</v>
      </c>
      <c r="BD4" s="1">
        <v>99.82</v>
      </c>
      <c r="BI4" s="2" t="s">
        <v>0</v>
      </c>
      <c r="BJ4" s="1" t="s">
        <v>70</v>
      </c>
      <c r="BK4" s="1" t="s">
        <v>70</v>
      </c>
      <c r="BL4" s="1" t="s">
        <v>70</v>
      </c>
    </row>
    <row r="5" spans="1:66">
      <c r="A5" s="1" t="s">
        <v>69</v>
      </c>
      <c r="B5" s="1" t="s">
        <v>78</v>
      </c>
      <c r="C5" s="1" t="s">
        <v>1</v>
      </c>
      <c r="E5" s="1" t="s">
        <v>79</v>
      </c>
      <c r="F5" s="1">
        <v>47131700</v>
      </c>
      <c r="G5" s="1" t="s">
        <v>79</v>
      </c>
      <c r="H5" s="1" t="s">
        <v>2</v>
      </c>
      <c r="I5" s="1">
        <v>0</v>
      </c>
      <c r="J5" s="1">
        <v>0</v>
      </c>
      <c r="K5" s="1">
        <v>0</v>
      </c>
      <c r="L5" s="1">
        <v>0</v>
      </c>
      <c r="M5" s="1">
        <v>35</v>
      </c>
      <c r="N5" s="1">
        <v>35</v>
      </c>
      <c r="O5" s="1">
        <v>35</v>
      </c>
      <c r="P5" s="1">
        <v>1</v>
      </c>
      <c r="Q5" s="1">
        <v>64</v>
      </c>
      <c r="R5" s="1">
        <v>100</v>
      </c>
      <c r="S5" s="1">
        <v>0</v>
      </c>
      <c r="T5" s="1">
        <v>1.99</v>
      </c>
      <c r="U5" s="1">
        <v>64</v>
      </c>
      <c r="V5" s="1">
        <v>99</v>
      </c>
      <c r="W5" s="1">
        <v>2</v>
      </c>
      <c r="X5" s="1">
        <v>5.99</v>
      </c>
      <c r="Y5" s="1">
        <v>64</v>
      </c>
      <c r="Z5" s="1">
        <v>98</v>
      </c>
      <c r="AA5" s="1">
        <v>6</v>
      </c>
      <c r="AB5" s="1">
        <v>11.99</v>
      </c>
      <c r="AC5" s="1">
        <v>64</v>
      </c>
      <c r="AD5" s="1">
        <v>97</v>
      </c>
      <c r="AE5" s="1">
        <v>12</v>
      </c>
      <c r="AF5" s="1">
        <v>100000</v>
      </c>
      <c r="AG5" s="1">
        <v>64</v>
      </c>
      <c r="AH5" s="1">
        <v>96</v>
      </c>
      <c r="AI5" s="1">
        <v>0</v>
      </c>
      <c r="AJ5" s="1">
        <v>0</v>
      </c>
      <c r="AK5" s="1">
        <v>64</v>
      </c>
      <c r="AL5" s="1">
        <v>95</v>
      </c>
      <c r="AM5" s="1">
        <v>0</v>
      </c>
      <c r="AN5" s="1">
        <v>0</v>
      </c>
      <c r="AO5" s="1">
        <v>64</v>
      </c>
      <c r="AP5" s="1">
        <v>94</v>
      </c>
      <c r="AQ5" s="1">
        <v>0</v>
      </c>
      <c r="AR5" s="1">
        <v>0</v>
      </c>
      <c r="AS5" s="1">
        <v>64</v>
      </c>
      <c r="AT5" s="1">
        <v>93</v>
      </c>
      <c r="AU5" s="1">
        <v>0</v>
      </c>
      <c r="AV5" s="1">
        <v>0</v>
      </c>
      <c r="AW5" s="1">
        <v>64</v>
      </c>
      <c r="AX5" s="1">
        <v>92</v>
      </c>
      <c r="AY5" s="1">
        <v>0</v>
      </c>
      <c r="AZ5" s="1">
        <v>0</v>
      </c>
      <c r="BA5" s="1">
        <v>45</v>
      </c>
      <c r="BB5" s="1">
        <f t="shared" si="0"/>
        <v>47.25</v>
      </c>
      <c r="BC5" s="1">
        <f t="shared" si="1"/>
        <v>-2.25</v>
      </c>
      <c r="BD5" s="1">
        <v>99</v>
      </c>
      <c r="BI5" s="2" t="s">
        <v>0</v>
      </c>
      <c r="BJ5" s="1" t="s">
        <v>70</v>
      </c>
      <c r="BK5" s="1" t="s">
        <v>70</v>
      </c>
      <c r="BL5" s="1" t="s">
        <v>70</v>
      </c>
    </row>
    <row r="6" spans="1:66">
      <c r="A6" s="1" t="s">
        <v>69</v>
      </c>
      <c r="B6" s="1" t="s">
        <v>80</v>
      </c>
      <c r="C6" s="1" t="s">
        <v>1</v>
      </c>
      <c r="E6" s="1" t="s">
        <v>81</v>
      </c>
      <c r="F6" s="1">
        <v>47131700</v>
      </c>
      <c r="G6" s="1" t="s">
        <v>81</v>
      </c>
      <c r="H6" s="1" t="s">
        <v>2</v>
      </c>
      <c r="I6" s="1">
        <v>0</v>
      </c>
      <c r="J6" s="1">
        <v>0</v>
      </c>
      <c r="K6" s="1">
        <v>0</v>
      </c>
      <c r="L6" s="1">
        <v>0</v>
      </c>
      <c r="M6" s="1">
        <v>27.17</v>
      </c>
      <c r="N6" s="1">
        <v>27.17</v>
      </c>
      <c r="O6" s="1">
        <v>37</v>
      </c>
      <c r="P6" s="1">
        <v>1</v>
      </c>
      <c r="Q6" s="1">
        <v>60</v>
      </c>
      <c r="R6" s="1">
        <v>36.36</v>
      </c>
      <c r="S6" s="1">
        <v>0</v>
      </c>
      <c r="T6" s="1">
        <v>1.99</v>
      </c>
      <c r="U6" s="1">
        <v>60</v>
      </c>
      <c r="V6" s="1">
        <v>31.81</v>
      </c>
      <c r="W6" s="1">
        <v>2</v>
      </c>
      <c r="X6" s="1">
        <v>5.99</v>
      </c>
      <c r="Y6" s="1">
        <v>60</v>
      </c>
      <c r="Z6" s="1">
        <v>13.63</v>
      </c>
      <c r="AA6" s="1">
        <v>6</v>
      </c>
      <c r="AB6" s="1">
        <v>11.99</v>
      </c>
      <c r="AC6" s="1">
        <v>60</v>
      </c>
      <c r="AD6" s="1">
        <v>4.54</v>
      </c>
      <c r="AE6" s="1">
        <v>12</v>
      </c>
      <c r="AF6" s="1">
        <v>100000</v>
      </c>
      <c r="AG6" s="1">
        <v>60</v>
      </c>
      <c r="AH6" s="1">
        <v>0</v>
      </c>
      <c r="AI6" s="1">
        <v>0</v>
      </c>
      <c r="AJ6" s="1">
        <v>0</v>
      </c>
      <c r="AK6" s="1">
        <v>60</v>
      </c>
      <c r="AL6" s="1">
        <v>0</v>
      </c>
      <c r="AM6" s="1">
        <v>0</v>
      </c>
      <c r="AN6" s="1">
        <v>0</v>
      </c>
      <c r="AO6" s="1">
        <v>60</v>
      </c>
      <c r="AP6" s="1">
        <v>0</v>
      </c>
      <c r="AQ6" s="1">
        <v>0</v>
      </c>
      <c r="AR6" s="1">
        <v>0</v>
      </c>
      <c r="AS6" s="1">
        <v>60</v>
      </c>
      <c r="AT6" s="1">
        <v>0</v>
      </c>
      <c r="AU6" s="1">
        <v>0</v>
      </c>
      <c r="AV6" s="1">
        <v>0</v>
      </c>
      <c r="AW6" s="1">
        <v>60</v>
      </c>
      <c r="AX6" s="1">
        <v>0</v>
      </c>
      <c r="AY6" s="1">
        <v>0</v>
      </c>
      <c r="AZ6" s="1">
        <v>0</v>
      </c>
      <c r="BA6" s="1">
        <v>47</v>
      </c>
      <c r="BB6" s="1">
        <f t="shared" si="0"/>
        <v>49.95</v>
      </c>
      <c r="BC6" s="1">
        <f t="shared" si="1"/>
        <v>-2.9500000000000028</v>
      </c>
      <c r="BD6" s="1">
        <v>31.81</v>
      </c>
      <c r="BI6" s="2" t="s">
        <v>0</v>
      </c>
      <c r="BJ6" s="1" t="s">
        <v>70</v>
      </c>
      <c r="BK6" s="1" t="s">
        <v>70</v>
      </c>
      <c r="BL6" s="1" t="s">
        <v>70</v>
      </c>
    </row>
    <row r="7" spans="1:66">
      <c r="A7" s="1" t="s">
        <v>69</v>
      </c>
      <c r="B7" s="1" t="s">
        <v>82</v>
      </c>
      <c r="C7" s="1" t="s">
        <v>1</v>
      </c>
      <c r="E7" s="1" t="s">
        <v>83</v>
      </c>
      <c r="F7" s="1">
        <v>47131700</v>
      </c>
      <c r="G7" s="1" t="s">
        <v>83</v>
      </c>
      <c r="H7" s="1" t="s">
        <v>2</v>
      </c>
      <c r="I7" s="1">
        <v>0</v>
      </c>
      <c r="J7" s="1">
        <v>0</v>
      </c>
      <c r="K7" s="1">
        <v>0</v>
      </c>
      <c r="L7" s="1">
        <v>0</v>
      </c>
      <c r="M7" s="1">
        <v>700</v>
      </c>
      <c r="N7" s="1">
        <v>700</v>
      </c>
      <c r="O7" s="1">
        <v>700</v>
      </c>
      <c r="P7" s="1">
        <v>1</v>
      </c>
      <c r="Q7" s="1">
        <v>850</v>
      </c>
      <c r="R7" s="1">
        <v>45.83</v>
      </c>
      <c r="S7" s="1">
        <v>0</v>
      </c>
      <c r="T7" s="1">
        <v>1.99</v>
      </c>
      <c r="U7" s="1">
        <v>850</v>
      </c>
      <c r="V7" s="1">
        <v>40.159999999999997</v>
      </c>
      <c r="W7" s="1">
        <v>2</v>
      </c>
      <c r="X7" s="1">
        <v>5.99</v>
      </c>
      <c r="Y7" s="1">
        <v>850</v>
      </c>
      <c r="Z7" s="1">
        <v>20.83</v>
      </c>
      <c r="AA7" s="1">
        <v>6</v>
      </c>
      <c r="AB7" s="1">
        <v>11.99</v>
      </c>
      <c r="AC7" s="1">
        <v>850</v>
      </c>
      <c r="AD7" s="1">
        <v>8.33</v>
      </c>
      <c r="AE7" s="1">
        <v>12</v>
      </c>
      <c r="AF7" s="1">
        <v>100000</v>
      </c>
      <c r="AG7" s="1">
        <v>850</v>
      </c>
      <c r="AH7" s="1">
        <v>0</v>
      </c>
      <c r="AI7" s="1">
        <v>0</v>
      </c>
      <c r="AJ7" s="1">
        <v>0</v>
      </c>
      <c r="AK7" s="1">
        <v>850</v>
      </c>
      <c r="AL7" s="1">
        <v>0</v>
      </c>
      <c r="AM7" s="1">
        <v>0</v>
      </c>
      <c r="AN7" s="1">
        <v>0</v>
      </c>
      <c r="AO7" s="1">
        <v>850</v>
      </c>
      <c r="AP7" s="1">
        <v>0</v>
      </c>
      <c r="AQ7" s="1">
        <v>0</v>
      </c>
      <c r="AR7" s="1">
        <v>0</v>
      </c>
      <c r="AS7" s="1">
        <v>850</v>
      </c>
      <c r="AT7" s="1">
        <v>0</v>
      </c>
      <c r="AU7" s="1">
        <v>0</v>
      </c>
      <c r="AV7" s="1">
        <v>0</v>
      </c>
      <c r="AW7" s="1">
        <v>850</v>
      </c>
      <c r="AX7" s="1">
        <v>0</v>
      </c>
      <c r="AY7" s="1">
        <v>0</v>
      </c>
      <c r="AZ7" s="1">
        <v>0</v>
      </c>
      <c r="BA7" s="1">
        <v>850</v>
      </c>
      <c r="BB7" s="1">
        <f t="shared" si="0"/>
        <v>945</v>
      </c>
      <c r="BC7" s="1">
        <f t="shared" si="1"/>
        <v>-95</v>
      </c>
      <c r="BD7" s="1">
        <v>40.159999999999997</v>
      </c>
      <c r="BI7" s="2" t="s">
        <v>0</v>
      </c>
      <c r="BJ7" s="1" t="s">
        <v>70</v>
      </c>
      <c r="BK7" s="1" t="s">
        <v>70</v>
      </c>
      <c r="BL7" s="1" t="s">
        <v>70</v>
      </c>
    </row>
    <row r="8" spans="1:66">
      <c r="A8" s="1" t="s">
        <v>69</v>
      </c>
      <c r="B8" s="1" t="s">
        <v>84</v>
      </c>
      <c r="C8" s="1" t="s">
        <v>1</v>
      </c>
      <c r="E8" s="1" t="s">
        <v>85</v>
      </c>
      <c r="F8" s="1">
        <v>47131700</v>
      </c>
      <c r="G8" s="1" t="s">
        <v>85</v>
      </c>
      <c r="H8" s="1" t="s">
        <v>2</v>
      </c>
      <c r="I8" s="1">
        <v>0</v>
      </c>
      <c r="J8" s="1">
        <v>0</v>
      </c>
      <c r="K8" s="1">
        <v>0</v>
      </c>
      <c r="L8" s="1">
        <v>0</v>
      </c>
      <c r="M8" s="1">
        <v>10.75</v>
      </c>
      <c r="N8" s="1">
        <v>10.75</v>
      </c>
      <c r="O8" s="1">
        <v>10.75</v>
      </c>
      <c r="P8" s="1">
        <v>25</v>
      </c>
      <c r="Q8" s="1">
        <v>20</v>
      </c>
      <c r="R8" s="1">
        <v>56.25</v>
      </c>
      <c r="S8" s="1">
        <v>0</v>
      </c>
      <c r="T8" s="1">
        <v>1.99</v>
      </c>
      <c r="U8" s="1">
        <v>20</v>
      </c>
      <c r="V8" s="1">
        <v>45</v>
      </c>
      <c r="W8" s="1">
        <v>2</v>
      </c>
      <c r="X8" s="1">
        <v>5.99</v>
      </c>
      <c r="Y8" s="1">
        <v>20</v>
      </c>
      <c r="Z8" s="1">
        <v>25</v>
      </c>
      <c r="AA8" s="1">
        <v>6</v>
      </c>
      <c r="AB8" s="1">
        <v>11.99</v>
      </c>
      <c r="AC8" s="1">
        <v>20</v>
      </c>
      <c r="AD8" s="1">
        <v>12.5</v>
      </c>
      <c r="AE8" s="1">
        <v>12</v>
      </c>
      <c r="AF8" s="1">
        <v>100000</v>
      </c>
      <c r="AG8" s="1">
        <v>20</v>
      </c>
      <c r="AH8" s="1">
        <v>0</v>
      </c>
      <c r="AI8" s="1">
        <v>0</v>
      </c>
      <c r="AJ8" s="1">
        <v>0</v>
      </c>
      <c r="AK8" s="1">
        <v>20</v>
      </c>
      <c r="AL8" s="1">
        <v>0</v>
      </c>
      <c r="AM8" s="1">
        <v>0</v>
      </c>
      <c r="AN8" s="1">
        <v>0</v>
      </c>
      <c r="AO8" s="1">
        <v>20</v>
      </c>
      <c r="AP8" s="1">
        <v>0</v>
      </c>
      <c r="AQ8" s="1">
        <v>0</v>
      </c>
      <c r="AR8" s="1">
        <v>0</v>
      </c>
      <c r="AS8" s="1">
        <v>20</v>
      </c>
      <c r="AT8" s="1">
        <v>0</v>
      </c>
      <c r="AU8" s="1">
        <v>0</v>
      </c>
      <c r="AV8" s="1">
        <v>0</v>
      </c>
      <c r="AW8" s="1">
        <v>20</v>
      </c>
      <c r="AX8" s="1">
        <v>0</v>
      </c>
      <c r="AY8" s="1">
        <v>0</v>
      </c>
      <c r="AZ8" s="1">
        <v>0</v>
      </c>
      <c r="BA8" s="1">
        <v>17.5</v>
      </c>
      <c r="BB8" s="1">
        <f t="shared" si="0"/>
        <v>14.512499999999999</v>
      </c>
      <c r="BC8" s="1">
        <f t="shared" si="1"/>
        <v>2.9875000000000007</v>
      </c>
      <c r="BD8" s="1">
        <v>45</v>
      </c>
      <c r="BI8" s="2" t="s">
        <v>0</v>
      </c>
      <c r="BJ8" s="1" t="s">
        <v>70</v>
      </c>
      <c r="BK8" s="1" t="s">
        <v>70</v>
      </c>
      <c r="BL8" s="1" t="s">
        <v>70</v>
      </c>
    </row>
    <row r="9" spans="1:66">
      <c r="A9" s="1" t="s">
        <v>69</v>
      </c>
      <c r="B9" s="1" t="s">
        <v>86</v>
      </c>
      <c r="C9" s="1" t="s">
        <v>1</v>
      </c>
      <c r="E9" s="1" t="s">
        <v>87</v>
      </c>
      <c r="F9" s="1">
        <v>47131700</v>
      </c>
      <c r="G9" s="1" t="s">
        <v>87</v>
      </c>
      <c r="H9" s="1" t="s">
        <v>2</v>
      </c>
      <c r="I9" s="1">
        <v>0</v>
      </c>
      <c r="J9" s="1">
        <v>0</v>
      </c>
      <c r="K9" s="1">
        <v>0</v>
      </c>
      <c r="L9" s="1">
        <v>0</v>
      </c>
      <c r="M9" s="1">
        <v>17.07</v>
      </c>
      <c r="N9" s="1">
        <v>17.07</v>
      </c>
      <c r="O9" s="1">
        <v>17.07</v>
      </c>
      <c r="P9" s="1">
        <v>30</v>
      </c>
      <c r="Q9" s="1">
        <v>25</v>
      </c>
      <c r="R9" s="1">
        <v>100</v>
      </c>
      <c r="S9" s="1">
        <v>0</v>
      </c>
      <c r="T9" s="1">
        <v>1.99</v>
      </c>
      <c r="U9" s="1">
        <v>25</v>
      </c>
      <c r="V9" s="1">
        <v>99</v>
      </c>
      <c r="W9" s="1">
        <v>2</v>
      </c>
      <c r="X9" s="1">
        <v>5.99</v>
      </c>
      <c r="Y9" s="1">
        <v>25</v>
      </c>
      <c r="Z9" s="1">
        <v>98</v>
      </c>
      <c r="AA9" s="1">
        <v>6</v>
      </c>
      <c r="AB9" s="1">
        <v>11.99</v>
      </c>
      <c r="AC9" s="1">
        <v>25</v>
      </c>
      <c r="AD9" s="1">
        <v>97</v>
      </c>
      <c r="AE9" s="1">
        <v>12</v>
      </c>
      <c r="AF9" s="1">
        <v>100000</v>
      </c>
      <c r="AG9" s="1">
        <v>25</v>
      </c>
      <c r="AH9" s="1">
        <v>96</v>
      </c>
      <c r="AI9" s="1">
        <v>0</v>
      </c>
      <c r="AJ9" s="1">
        <v>0</v>
      </c>
      <c r="AK9" s="1">
        <v>25</v>
      </c>
      <c r="AL9" s="1">
        <v>95</v>
      </c>
      <c r="AM9" s="1">
        <v>0</v>
      </c>
      <c r="AN9" s="1">
        <v>0</v>
      </c>
      <c r="AO9" s="1">
        <v>25</v>
      </c>
      <c r="AP9" s="1">
        <v>94</v>
      </c>
      <c r="AQ9" s="1">
        <v>0</v>
      </c>
      <c r="AR9" s="1">
        <v>0</v>
      </c>
      <c r="AS9" s="1">
        <v>25</v>
      </c>
      <c r="AT9" s="1">
        <v>93</v>
      </c>
      <c r="AU9" s="1">
        <v>0</v>
      </c>
      <c r="AV9" s="1">
        <v>0</v>
      </c>
      <c r="AW9" s="1">
        <v>25</v>
      </c>
      <c r="AX9" s="1">
        <v>92</v>
      </c>
      <c r="AY9" s="1">
        <v>0</v>
      </c>
      <c r="AZ9" s="1">
        <v>0</v>
      </c>
      <c r="BA9" s="1">
        <v>21</v>
      </c>
      <c r="BB9" s="1">
        <f t="shared" si="0"/>
        <v>23.044499999999999</v>
      </c>
      <c r="BC9" s="1">
        <f t="shared" si="1"/>
        <v>-2.0444999999999993</v>
      </c>
      <c r="BD9" s="1">
        <v>91</v>
      </c>
      <c r="BI9" s="2" t="s">
        <v>0</v>
      </c>
      <c r="BJ9" s="1" t="s">
        <v>70</v>
      </c>
      <c r="BK9" s="1" t="s">
        <v>70</v>
      </c>
      <c r="BL9" s="1" t="s">
        <v>70</v>
      </c>
    </row>
    <row r="10" spans="1:66">
      <c r="A10" s="1" t="s">
        <v>69</v>
      </c>
      <c r="B10" s="1" t="s">
        <v>88</v>
      </c>
      <c r="C10" s="1" t="s">
        <v>1</v>
      </c>
      <c r="E10" s="1" t="s">
        <v>89</v>
      </c>
      <c r="F10" s="1">
        <v>47131700</v>
      </c>
      <c r="G10" s="1" t="s">
        <v>89</v>
      </c>
      <c r="H10" s="1" t="s">
        <v>2</v>
      </c>
      <c r="I10" s="1">
        <v>0</v>
      </c>
      <c r="J10" s="1">
        <v>0</v>
      </c>
      <c r="K10" s="1">
        <v>0</v>
      </c>
      <c r="L10" s="1">
        <v>0</v>
      </c>
      <c r="M10" s="1">
        <v>25.37</v>
      </c>
      <c r="N10" s="1">
        <v>25.37</v>
      </c>
      <c r="O10" s="1">
        <v>25.37</v>
      </c>
      <c r="P10" s="1">
        <v>24</v>
      </c>
      <c r="Q10" s="1">
        <v>45</v>
      </c>
      <c r="R10" s="1">
        <v>100</v>
      </c>
      <c r="S10" s="1">
        <v>0</v>
      </c>
      <c r="T10" s="1">
        <v>1.99</v>
      </c>
      <c r="U10" s="1">
        <v>38</v>
      </c>
      <c r="V10" s="1">
        <v>99</v>
      </c>
      <c r="W10" s="1">
        <v>2</v>
      </c>
      <c r="X10" s="1">
        <v>5.99</v>
      </c>
      <c r="Y10" s="1">
        <v>36.799999999999997</v>
      </c>
      <c r="Z10" s="1">
        <v>98</v>
      </c>
      <c r="AA10" s="1">
        <v>6</v>
      </c>
      <c r="AB10" s="1">
        <v>11.99</v>
      </c>
      <c r="AC10" s="1">
        <v>33.9</v>
      </c>
      <c r="AD10" s="1">
        <v>97</v>
      </c>
      <c r="AE10" s="1">
        <v>12</v>
      </c>
      <c r="AF10" s="1">
        <v>100000</v>
      </c>
      <c r="AG10" s="1">
        <v>33.9</v>
      </c>
      <c r="AH10" s="1">
        <v>96</v>
      </c>
      <c r="AI10" s="1">
        <v>0</v>
      </c>
      <c r="AJ10" s="1">
        <v>0</v>
      </c>
      <c r="AK10" s="1">
        <v>33.9</v>
      </c>
      <c r="AL10" s="1">
        <v>95</v>
      </c>
      <c r="AM10" s="1">
        <v>0</v>
      </c>
      <c r="AN10" s="1">
        <v>0</v>
      </c>
      <c r="AO10" s="1">
        <v>33.9</v>
      </c>
      <c r="AP10" s="1">
        <v>94</v>
      </c>
      <c r="AQ10" s="1">
        <v>0</v>
      </c>
      <c r="AR10" s="1">
        <v>0</v>
      </c>
      <c r="AS10" s="1">
        <v>33.9</v>
      </c>
      <c r="AT10" s="1">
        <v>93</v>
      </c>
      <c r="AU10" s="1">
        <v>0</v>
      </c>
      <c r="AV10" s="1">
        <v>0</v>
      </c>
      <c r="AW10" s="1">
        <v>33.9</v>
      </c>
      <c r="AX10" s="1">
        <v>92</v>
      </c>
      <c r="AY10" s="1">
        <v>0</v>
      </c>
      <c r="AZ10" s="1">
        <v>0</v>
      </c>
      <c r="BA10" s="1">
        <v>29.99</v>
      </c>
      <c r="BB10" s="1">
        <f t="shared" si="0"/>
        <v>34.249499999999998</v>
      </c>
      <c r="BC10" s="1">
        <f t="shared" si="1"/>
        <v>-4.2594999999999992</v>
      </c>
      <c r="BD10" s="1">
        <v>99</v>
      </c>
      <c r="BI10" s="2" t="s">
        <v>0</v>
      </c>
      <c r="BJ10" s="1" t="s">
        <v>71</v>
      </c>
      <c r="BK10" s="1" t="s">
        <v>70</v>
      </c>
      <c r="BL10" s="1" t="s">
        <v>70</v>
      </c>
    </row>
    <row r="11" spans="1:66">
      <c r="A11" s="1" t="s">
        <v>69</v>
      </c>
      <c r="B11" s="1" t="s">
        <v>90</v>
      </c>
      <c r="C11" s="1" t="s">
        <v>1</v>
      </c>
      <c r="E11" s="1" t="s">
        <v>91</v>
      </c>
      <c r="F11" s="1">
        <v>47131700</v>
      </c>
      <c r="G11" s="1" t="s">
        <v>91</v>
      </c>
      <c r="H11" s="1" t="s">
        <v>2</v>
      </c>
      <c r="I11" s="1">
        <v>0</v>
      </c>
      <c r="J11" s="1">
        <v>0</v>
      </c>
      <c r="K11" s="1">
        <v>0</v>
      </c>
      <c r="L11" s="1">
        <v>0</v>
      </c>
      <c r="M11" s="1">
        <v>15.37</v>
      </c>
      <c r="N11" s="1">
        <v>15.37</v>
      </c>
      <c r="O11" s="1">
        <v>15.37</v>
      </c>
      <c r="P11" s="1">
        <v>24</v>
      </c>
      <c r="Q11" s="1">
        <v>37</v>
      </c>
      <c r="R11" s="1">
        <v>100</v>
      </c>
      <c r="S11" s="1">
        <v>0</v>
      </c>
      <c r="T11" s="1">
        <v>1.99</v>
      </c>
      <c r="U11" s="1">
        <v>29</v>
      </c>
      <c r="V11" s="1">
        <v>99</v>
      </c>
      <c r="W11" s="1">
        <v>2</v>
      </c>
      <c r="X11" s="1">
        <v>5.99</v>
      </c>
      <c r="Y11" s="1">
        <v>26.8</v>
      </c>
      <c r="Z11" s="1">
        <v>98</v>
      </c>
      <c r="AA11" s="1">
        <v>6</v>
      </c>
      <c r="AB11" s="1">
        <v>11.99</v>
      </c>
      <c r="AC11" s="1">
        <v>22.9</v>
      </c>
      <c r="AD11" s="1">
        <v>97</v>
      </c>
      <c r="AE11" s="1">
        <v>12</v>
      </c>
      <c r="AF11" s="1">
        <v>100000</v>
      </c>
      <c r="AG11" s="1">
        <v>22.9</v>
      </c>
      <c r="AH11" s="1">
        <v>96</v>
      </c>
      <c r="AI11" s="1">
        <v>0</v>
      </c>
      <c r="AJ11" s="1">
        <v>0</v>
      </c>
      <c r="AK11" s="1">
        <v>22.9</v>
      </c>
      <c r="AL11" s="1">
        <v>95</v>
      </c>
      <c r="AM11" s="1">
        <v>0</v>
      </c>
      <c r="AN11" s="1">
        <v>0</v>
      </c>
      <c r="AO11" s="1">
        <v>29</v>
      </c>
      <c r="AP11" s="1">
        <v>94</v>
      </c>
      <c r="AQ11" s="1">
        <v>0</v>
      </c>
      <c r="AR11" s="1">
        <v>0</v>
      </c>
      <c r="AS11" s="1">
        <v>22.9</v>
      </c>
      <c r="AT11" s="1">
        <v>93</v>
      </c>
      <c r="AU11" s="1">
        <v>0</v>
      </c>
      <c r="AV11" s="1">
        <v>0</v>
      </c>
      <c r="AW11" s="1">
        <v>22.9</v>
      </c>
      <c r="AX11" s="1">
        <v>92</v>
      </c>
      <c r="AY11" s="1">
        <v>0</v>
      </c>
      <c r="AZ11" s="1">
        <v>0</v>
      </c>
      <c r="BA11" s="1">
        <v>20.399999999999999</v>
      </c>
      <c r="BB11" s="1">
        <f t="shared" si="0"/>
        <v>20.749499999999998</v>
      </c>
      <c r="BC11" s="1">
        <f t="shared" si="1"/>
        <v>-0.34949999999999903</v>
      </c>
      <c r="BD11" s="1">
        <v>99</v>
      </c>
      <c r="BI11" s="2" t="s">
        <v>0</v>
      </c>
      <c r="BJ11" s="1" t="s">
        <v>70</v>
      </c>
      <c r="BK11" s="1" t="s">
        <v>70</v>
      </c>
      <c r="BL11" s="1" t="s">
        <v>70</v>
      </c>
    </row>
    <row r="12" spans="1:66">
      <c r="A12" s="1" t="s">
        <v>69</v>
      </c>
      <c r="B12" s="1" t="s">
        <v>92</v>
      </c>
      <c r="C12" s="1" t="s">
        <v>1</v>
      </c>
      <c r="E12" s="1" t="s">
        <v>93</v>
      </c>
      <c r="F12" s="1">
        <v>47131700</v>
      </c>
      <c r="G12" s="1" t="s">
        <v>93</v>
      </c>
      <c r="H12" s="1" t="s">
        <v>2</v>
      </c>
      <c r="I12" s="1">
        <v>0</v>
      </c>
      <c r="J12" s="1">
        <v>0</v>
      </c>
      <c r="K12" s="1">
        <v>0</v>
      </c>
      <c r="L12" s="1">
        <v>0</v>
      </c>
      <c r="M12" s="1">
        <v>37</v>
      </c>
      <c r="N12" s="1">
        <v>37</v>
      </c>
      <c r="O12" s="1">
        <v>37</v>
      </c>
      <c r="P12" s="1">
        <v>12</v>
      </c>
      <c r="Q12" s="1">
        <v>65</v>
      </c>
      <c r="R12" s="1">
        <v>69.23</v>
      </c>
      <c r="S12" s="1">
        <v>0</v>
      </c>
      <c r="T12" s="1">
        <v>1.99</v>
      </c>
      <c r="U12" s="1">
        <v>57</v>
      </c>
      <c r="V12" s="1">
        <v>40.409999999999997</v>
      </c>
      <c r="W12" s="1">
        <v>2</v>
      </c>
      <c r="X12" s="1">
        <v>5.99</v>
      </c>
      <c r="Y12" s="1">
        <v>51.64</v>
      </c>
      <c r="Z12" s="1">
        <v>21.02</v>
      </c>
      <c r="AA12" s="1">
        <v>6</v>
      </c>
      <c r="AB12" s="1">
        <v>11.99</v>
      </c>
      <c r="AC12" s="1">
        <v>50.93</v>
      </c>
      <c r="AD12" s="1">
        <v>15.89</v>
      </c>
      <c r="AE12" s="1">
        <v>12</v>
      </c>
      <c r="AF12" s="1">
        <v>100000</v>
      </c>
      <c r="AG12" s="1">
        <v>50.24</v>
      </c>
      <c r="AH12" s="1">
        <v>0</v>
      </c>
      <c r="AI12" s="1">
        <v>0</v>
      </c>
      <c r="AJ12" s="1">
        <v>0</v>
      </c>
      <c r="AK12" s="1">
        <v>50.24</v>
      </c>
      <c r="AL12" s="1">
        <v>0</v>
      </c>
      <c r="AM12" s="1">
        <v>0</v>
      </c>
      <c r="AN12" s="1">
        <v>0</v>
      </c>
      <c r="AO12" s="1">
        <v>57</v>
      </c>
      <c r="AP12" s="1">
        <v>0</v>
      </c>
      <c r="AQ12" s="1">
        <v>0</v>
      </c>
      <c r="AR12" s="1">
        <v>0</v>
      </c>
      <c r="AS12" s="1">
        <v>50.24</v>
      </c>
      <c r="AT12" s="1">
        <v>0</v>
      </c>
      <c r="AU12" s="1">
        <v>0</v>
      </c>
      <c r="AV12" s="1">
        <v>0</v>
      </c>
      <c r="AW12" s="1">
        <v>50.24</v>
      </c>
      <c r="AX12" s="1">
        <v>0</v>
      </c>
      <c r="AY12" s="1">
        <v>0</v>
      </c>
      <c r="AZ12" s="1">
        <v>0</v>
      </c>
      <c r="BA12" s="1">
        <v>47.3</v>
      </c>
      <c r="BB12" s="1">
        <f t="shared" si="0"/>
        <v>49.95</v>
      </c>
      <c r="BC12" s="1">
        <f t="shared" si="1"/>
        <v>-2.6500000000000057</v>
      </c>
      <c r="BD12" s="1">
        <v>40.409999999999997</v>
      </c>
      <c r="BI12" s="2" t="s">
        <v>0</v>
      </c>
      <c r="BJ12" s="1" t="s">
        <v>71</v>
      </c>
      <c r="BK12" s="1" t="s">
        <v>70</v>
      </c>
      <c r="BL12" s="1" t="s">
        <v>70</v>
      </c>
    </row>
    <row r="13" spans="1:66">
      <c r="A13" s="1" t="s">
        <v>69</v>
      </c>
      <c r="B13" s="1" t="s">
        <v>94</v>
      </c>
      <c r="C13" s="1" t="s">
        <v>1</v>
      </c>
      <c r="E13" s="1" t="s">
        <v>95</v>
      </c>
      <c r="F13" s="1">
        <v>47131700</v>
      </c>
      <c r="G13" s="1" t="s">
        <v>95</v>
      </c>
      <c r="H13" s="1" t="s">
        <v>2</v>
      </c>
      <c r="I13" s="1">
        <v>0</v>
      </c>
      <c r="J13" s="1">
        <v>0</v>
      </c>
      <c r="K13" s="1">
        <v>0</v>
      </c>
      <c r="L13" s="1">
        <v>0</v>
      </c>
      <c r="M13" s="1">
        <v>27</v>
      </c>
      <c r="N13" s="1">
        <v>27</v>
      </c>
      <c r="O13" s="1">
        <v>27</v>
      </c>
      <c r="P13" s="1">
        <v>12</v>
      </c>
      <c r="Q13" s="1">
        <v>57</v>
      </c>
      <c r="R13" s="1">
        <v>84.37</v>
      </c>
      <c r="S13" s="1">
        <v>0</v>
      </c>
      <c r="T13" s="1">
        <v>1.99</v>
      </c>
      <c r="U13" s="1">
        <v>50</v>
      </c>
      <c r="V13" s="1">
        <v>47.18</v>
      </c>
      <c r="W13" s="1">
        <v>2</v>
      </c>
      <c r="X13" s="1">
        <v>5.99</v>
      </c>
      <c r="Y13" s="1">
        <v>44.64</v>
      </c>
      <c r="Z13" s="1">
        <v>26.87</v>
      </c>
      <c r="AA13" s="1">
        <v>6</v>
      </c>
      <c r="AB13" s="1">
        <v>11.99</v>
      </c>
      <c r="AC13" s="1">
        <v>43.93</v>
      </c>
      <c r="AD13" s="1">
        <v>16.25</v>
      </c>
      <c r="AE13" s="1">
        <v>12</v>
      </c>
      <c r="AF13" s="1">
        <v>100000</v>
      </c>
      <c r="AG13" s="1">
        <v>43.24</v>
      </c>
      <c r="AH13" s="1">
        <v>0</v>
      </c>
      <c r="AI13" s="1">
        <v>0</v>
      </c>
      <c r="AJ13" s="1">
        <v>0</v>
      </c>
      <c r="AK13" s="1">
        <v>43.24</v>
      </c>
      <c r="AL13" s="1">
        <v>0</v>
      </c>
      <c r="AM13" s="1">
        <v>0</v>
      </c>
      <c r="AN13" s="1">
        <v>0</v>
      </c>
      <c r="AO13" s="1">
        <v>50</v>
      </c>
      <c r="AP13" s="1">
        <v>0</v>
      </c>
      <c r="AQ13" s="1">
        <v>0</v>
      </c>
      <c r="AR13" s="1">
        <v>0</v>
      </c>
      <c r="AS13" s="1">
        <v>43.24</v>
      </c>
      <c r="AT13" s="1">
        <v>0</v>
      </c>
      <c r="AU13" s="1">
        <v>0</v>
      </c>
      <c r="AV13" s="1">
        <v>0</v>
      </c>
      <c r="AW13" s="1">
        <v>43.24</v>
      </c>
      <c r="AX13" s="1">
        <v>0</v>
      </c>
      <c r="AY13" s="1">
        <v>0</v>
      </c>
      <c r="AZ13" s="1">
        <v>0</v>
      </c>
      <c r="BA13" s="1">
        <v>38.6</v>
      </c>
      <c r="BB13" s="1">
        <f t="shared" si="0"/>
        <v>36.450000000000003</v>
      </c>
      <c r="BC13" s="1">
        <f t="shared" si="1"/>
        <v>2.1499999999999986</v>
      </c>
      <c r="BD13" s="1">
        <v>47.18</v>
      </c>
      <c r="BI13" s="2" t="s">
        <v>0</v>
      </c>
      <c r="BJ13" s="1" t="s">
        <v>70</v>
      </c>
      <c r="BK13" s="1" t="s">
        <v>70</v>
      </c>
      <c r="BL13" s="1" t="s">
        <v>70</v>
      </c>
    </row>
    <row r="14" spans="1:66">
      <c r="A14" s="1" t="s">
        <v>69</v>
      </c>
      <c r="B14" s="1" t="s">
        <v>96</v>
      </c>
      <c r="C14" s="1" t="s">
        <v>1</v>
      </c>
      <c r="E14" s="1" t="s">
        <v>97</v>
      </c>
      <c r="F14" s="1">
        <v>47131700</v>
      </c>
      <c r="G14" s="1" t="s">
        <v>97</v>
      </c>
      <c r="H14" s="1" t="s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12</v>
      </c>
      <c r="Q14" s="1">
        <v>0</v>
      </c>
      <c r="R14" s="1">
        <v>100</v>
      </c>
      <c r="S14" s="1">
        <v>0</v>
      </c>
      <c r="T14" s="1">
        <v>0</v>
      </c>
      <c r="U14" s="1">
        <v>0</v>
      </c>
      <c r="V14" s="1">
        <v>99</v>
      </c>
      <c r="W14" s="1">
        <v>0</v>
      </c>
      <c r="X14" s="1">
        <v>0</v>
      </c>
      <c r="Y14" s="1">
        <v>0</v>
      </c>
      <c r="Z14" s="1">
        <v>98</v>
      </c>
      <c r="AA14" s="1">
        <v>0</v>
      </c>
      <c r="AB14" s="1">
        <v>0</v>
      </c>
      <c r="AC14" s="1">
        <v>0</v>
      </c>
      <c r="AD14" s="1">
        <v>97</v>
      </c>
      <c r="AE14" s="1">
        <v>0</v>
      </c>
      <c r="AF14" s="1">
        <v>0</v>
      </c>
      <c r="AG14" s="1">
        <v>0</v>
      </c>
      <c r="AH14" s="1">
        <v>96</v>
      </c>
      <c r="AI14" s="1">
        <v>0</v>
      </c>
      <c r="AJ14" s="1">
        <v>0</v>
      </c>
      <c r="AK14" s="1">
        <v>0</v>
      </c>
      <c r="AL14" s="1">
        <v>95</v>
      </c>
      <c r="AM14" s="1">
        <v>0</v>
      </c>
      <c r="AN14" s="1">
        <v>0</v>
      </c>
      <c r="AO14" s="1">
        <v>0</v>
      </c>
      <c r="AP14" s="1">
        <v>94</v>
      </c>
      <c r="AQ14" s="1">
        <v>0</v>
      </c>
      <c r="AR14" s="1">
        <v>0</v>
      </c>
      <c r="AS14" s="1">
        <v>0</v>
      </c>
      <c r="AT14" s="1">
        <v>93</v>
      </c>
      <c r="AU14" s="1">
        <v>0</v>
      </c>
      <c r="AV14" s="1">
        <v>0</v>
      </c>
      <c r="AW14" s="1">
        <v>0</v>
      </c>
      <c r="AX14" s="1">
        <v>92</v>
      </c>
      <c r="AY14" s="1">
        <v>0</v>
      </c>
      <c r="AZ14" s="1">
        <v>0</v>
      </c>
      <c r="BA14" s="1">
        <v>0</v>
      </c>
      <c r="BB14" s="1">
        <f t="shared" si="0"/>
        <v>0</v>
      </c>
      <c r="BC14" s="1">
        <f t="shared" si="1"/>
        <v>0</v>
      </c>
      <c r="BD14" s="1">
        <v>91</v>
      </c>
      <c r="BI14" s="2" t="s">
        <v>0</v>
      </c>
      <c r="BJ14" s="1" t="s">
        <v>70</v>
      </c>
      <c r="BK14" s="1" t="s">
        <v>70</v>
      </c>
      <c r="BL14" s="1" t="s">
        <v>70</v>
      </c>
    </row>
    <row r="15" spans="1:66">
      <c r="A15" s="1" t="s">
        <v>69</v>
      </c>
      <c r="B15" s="1" t="s">
        <v>98</v>
      </c>
      <c r="C15" s="1" t="s">
        <v>1</v>
      </c>
      <c r="E15" s="1" t="s">
        <v>99</v>
      </c>
      <c r="F15" s="1">
        <v>47131700</v>
      </c>
      <c r="G15" s="1" t="s">
        <v>99</v>
      </c>
      <c r="H15" s="1" t="s">
        <v>2</v>
      </c>
      <c r="I15" s="1">
        <v>0</v>
      </c>
      <c r="J15" s="1">
        <v>0</v>
      </c>
      <c r="K15" s="1">
        <v>0</v>
      </c>
      <c r="L15" s="1">
        <v>0</v>
      </c>
      <c r="M15" s="1">
        <v>35</v>
      </c>
      <c r="N15" s="1">
        <v>35</v>
      </c>
      <c r="O15" s="1">
        <v>35</v>
      </c>
      <c r="P15" s="1">
        <v>12</v>
      </c>
      <c r="Q15" s="1">
        <v>69</v>
      </c>
      <c r="R15" s="1">
        <v>100</v>
      </c>
      <c r="S15" s="1">
        <v>0</v>
      </c>
      <c r="T15" s="1">
        <v>1.99</v>
      </c>
      <c r="U15" s="1">
        <v>42</v>
      </c>
      <c r="V15" s="1">
        <v>99</v>
      </c>
      <c r="W15" s="1">
        <v>2</v>
      </c>
      <c r="X15" s="1">
        <v>5.99</v>
      </c>
      <c r="Y15" s="1">
        <v>39.39</v>
      </c>
      <c r="Z15" s="1">
        <v>98</v>
      </c>
      <c r="AA15" s="1">
        <v>6</v>
      </c>
      <c r="AB15" s="1">
        <v>11.99</v>
      </c>
      <c r="AC15" s="1">
        <v>38.32</v>
      </c>
      <c r="AD15" s="1">
        <v>97</v>
      </c>
      <c r="AE15" s="1">
        <v>12</v>
      </c>
      <c r="AF15" s="1">
        <v>100000</v>
      </c>
      <c r="AG15" s="1">
        <v>37.28</v>
      </c>
      <c r="AH15" s="1">
        <v>96</v>
      </c>
      <c r="AI15" s="1">
        <v>0</v>
      </c>
      <c r="AJ15" s="1">
        <v>0</v>
      </c>
      <c r="AK15" s="1">
        <v>37.28</v>
      </c>
      <c r="AL15" s="1">
        <v>95</v>
      </c>
      <c r="AM15" s="1">
        <v>0</v>
      </c>
      <c r="AN15" s="1">
        <v>0</v>
      </c>
      <c r="AO15" s="1">
        <v>42</v>
      </c>
      <c r="AP15" s="1">
        <v>94</v>
      </c>
      <c r="AQ15" s="1">
        <v>0</v>
      </c>
      <c r="AR15" s="1">
        <v>0</v>
      </c>
      <c r="AS15" s="1">
        <v>37.28</v>
      </c>
      <c r="AT15" s="1">
        <v>93</v>
      </c>
      <c r="AU15" s="1">
        <v>0</v>
      </c>
      <c r="AV15" s="1">
        <v>0</v>
      </c>
      <c r="AW15" s="1">
        <v>37.28</v>
      </c>
      <c r="AX15" s="1">
        <v>92</v>
      </c>
      <c r="AY15" s="1">
        <v>0</v>
      </c>
      <c r="AZ15" s="1">
        <v>0</v>
      </c>
      <c r="BA15" s="1">
        <v>36.299999999999997</v>
      </c>
      <c r="BB15" s="1">
        <f t="shared" si="0"/>
        <v>47.25</v>
      </c>
      <c r="BC15" s="1">
        <f t="shared" si="1"/>
        <v>-10.950000000000003</v>
      </c>
      <c r="BD15" s="1">
        <v>99</v>
      </c>
      <c r="BI15" s="2" t="s">
        <v>0</v>
      </c>
      <c r="BJ15" s="1" t="s">
        <v>71</v>
      </c>
      <c r="BK15" s="1" t="s">
        <v>70</v>
      </c>
      <c r="BL15" s="1" t="s">
        <v>70</v>
      </c>
    </row>
    <row r="16" spans="1:66">
      <c r="A16" s="1" t="s">
        <v>69</v>
      </c>
      <c r="B16" s="1" t="s">
        <v>100</v>
      </c>
      <c r="C16" s="1" t="s">
        <v>1</v>
      </c>
      <c r="E16" s="1" t="s">
        <v>101</v>
      </c>
      <c r="F16" s="1">
        <v>47131700</v>
      </c>
      <c r="G16" s="1" t="s">
        <v>101</v>
      </c>
      <c r="H16" s="1" t="s">
        <v>2</v>
      </c>
      <c r="I16" s="1">
        <v>0</v>
      </c>
      <c r="J16" s="1">
        <v>0</v>
      </c>
      <c r="K16" s="1">
        <v>0</v>
      </c>
      <c r="L16" s="1">
        <v>0</v>
      </c>
      <c r="M16" s="1">
        <v>25</v>
      </c>
      <c r="N16" s="1">
        <v>25</v>
      </c>
      <c r="O16" s="1">
        <v>25</v>
      </c>
      <c r="P16" s="1">
        <v>12</v>
      </c>
      <c r="Q16" s="1">
        <v>61</v>
      </c>
      <c r="R16" s="1">
        <v>100</v>
      </c>
      <c r="S16" s="1">
        <v>0</v>
      </c>
      <c r="T16" s="1">
        <v>1.99</v>
      </c>
      <c r="U16" s="1">
        <v>35</v>
      </c>
      <c r="V16" s="1">
        <v>99</v>
      </c>
      <c r="W16" s="1">
        <v>2</v>
      </c>
      <c r="X16" s="1">
        <v>5.99</v>
      </c>
      <c r="Y16" s="1">
        <v>32.39</v>
      </c>
      <c r="Z16" s="1">
        <v>98</v>
      </c>
      <c r="AA16" s="1">
        <v>6</v>
      </c>
      <c r="AB16" s="1">
        <v>11.99</v>
      </c>
      <c r="AC16" s="1">
        <v>31.32</v>
      </c>
      <c r="AD16" s="1">
        <v>97</v>
      </c>
      <c r="AE16" s="1">
        <v>12</v>
      </c>
      <c r="AF16" s="1">
        <v>100000</v>
      </c>
      <c r="AG16" s="1">
        <v>30.28</v>
      </c>
      <c r="AH16" s="1">
        <v>96</v>
      </c>
      <c r="AI16" s="1">
        <v>0</v>
      </c>
      <c r="AJ16" s="1">
        <v>0</v>
      </c>
      <c r="AK16" s="1">
        <v>30.28</v>
      </c>
      <c r="AL16" s="1">
        <v>95</v>
      </c>
      <c r="AM16" s="1">
        <v>0</v>
      </c>
      <c r="AN16" s="1">
        <v>0</v>
      </c>
      <c r="AO16" s="1">
        <v>35</v>
      </c>
      <c r="AP16" s="1">
        <v>94</v>
      </c>
      <c r="AQ16" s="1">
        <v>0</v>
      </c>
      <c r="AR16" s="1">
        <v>0</v>
      </c>
      <c r="AS16" s="1">
        <v>30.28</v>
      </c>
      <c r="AT16" s="1">
        <v>93</v>
      </c>
      <c r="AU16" s="1">
        <v>0</v>
      </c>
      <c r="AV16" s="1">
        <v>0</v>
      </c>
      <c r="AW16" s="1">
        <v>30.28</v>
      </c>
      <c r="AX16" s="1">
        <v>92</v>
      </c>
      <c r="AY16" s="1">
        <v>0</v>
      </c>
      <c r="AZ16" s="1">
        <v>0</v>
      </c>
      <c r="BA16" s="1">
        <v>27.8</v>
      </c>
      <c r="BB16" s="1">
        <f t="shared" si="0"/>
        <v>33.75</v>
      </c>
      <c r="BC16" s="1">
        <f t="shared" si="1"/>
        <v>-5.9499999999999993</v>
      </c>
      <c r="BD16" s="1">
        <v>99</v>
      </c>
      <c r="BI16" s="2" t="s">
        <v>0</v>
      </c>
      <c r="BJ16" s="1" t="s">
        <v>70</v>
      </c>
      <c r="BK16" s="1" t="s">
        <v>70</v>
      </c>
      <c r="BL16" s="1" t="s">
        <v>70</v>
      </c>
    </row>
    <row r="17" spans="1:64">
      <c r="A17" s="1" t="s">
        <v>69</v>
      </c>
      <c r="B17" s="1" t="s">
        <v>102</v>
      </c>
      <c r="C17" s="1" t="s">
        <v>1</v>
      </c>
      <c r="E17" s="1" t="s">
        <v>103</v>
      </c>
      <c r="F17" s="1">
        <v>47131700</v>
      </c>
      <c r="G17" s="1" t="s">
        <v>103</v>
      </c>
      <c r="H17" s="1" t="s">
        <v>2</v>
      </c>
      <c r="I17" s="1">
        <v>0</v>
      </c>
      <c r="J17" s="1">
        <v>0</v>
      </c>
      <c r="K17" s="1">
        <v>0</v>
      </c>
      <c r="L17" s="1">
        <v>0</v>
      </c>
      <c r="M17" s="1">
        <v>40</v>
      </c>
      <c r="N17" s="1">
        <v>40</v>
      </c>
      <c r="O17" s="1">
        <v>40</v>
      </c>
      <c r="P17" s="1">
        <v>12</v>
      </c>
      <c r="Q17" s="1">
        <v>76</v>
      </c>
      <c r="R17" s="1">
        <v>100</v>
      </c>
      <c r="S17" s="1">
        <v>0</v>
      </c>
      <c r="T17" s="1">
        <v>1.99</v>
      </c>
      <c r="U17" s="1">
        <v>57</v>
      </c>
      <c r="V17" s="1">
        <v>99</v>
      </c>
      <c r="W17" s="1">
        <v>2</v>
      </c>
      <c r="X17" s="1">
        <v>5.99</v>
      </c>
      <c r="Y17" s="1">
        <v>48.24</v>
      </c>
      <c r="Z17" s="1">
        <v>98</v>
      </c>
      <c r="AA17" s="1">
        <v>6</v>
      </c>
      <c r="AB17" s="1">
        <v>11.99</v>
      </c>
      <c r="AC17" s="1">
        <v>46.6</v>
      </c>
      <c r="AD17" s="1">
        <v>97</v>
      </c>
      <c r="AE17" s="1">
        <v>12</v>
      </c>
      <c r="AF17" s="1">
        <v>100000</v>
      </c>
      <c r="AG17" s="1">
        <v>45.02</v>
      </c>
      <c r="AH17" s="1">
        <v>96</v>
      </c>
      <c r="AI17" s="1">
        <v>0</v>
      </c>
      <c r="AJ17" s="1">
        <v>0</v>
      </c>
      <c r="AK17" s="1">
        <v>45.02</v>
      </c>
      <c r="AL17" s="1">
        <v>95</v>
      </c>
      <c r="AM17" s="1">
        <v>0</v>
      </c>
      <c r="AN17" s="1">
        <v>0</v>
      </c>
      <c r="AO17" s="1">
        <v>57</v>
      </c>
      <c r="AP17" s="1">
        <v>94</v>
      </c>
      <c r="AQ17" s="1">
        <v>0</v>
      </c>
      <c r="AR17" s="1">
        <v>0</v>
      </c>
      <c r="AS17" s="1">
        <v>45.02</v>
      </c>
      <c r="AT17" s="1">
        <v>93</v>
      </c>
      <c r="AU17" s="1">
        <v>0</v>
      </c>
      <c r="AV17" s="1">
        <v>0</v>
      </c>
      <c r="AW17" s="1">
        <v>45.02</v>
      </c>
      <c r="AX17" s="1">
        <v>92</v>
      </c>
      <c r="AY17" s="1">
        <v>0</v>
      </c>
      <c r="AZ17" s="1">
        <v>0</v>
      </c>
      <c r="BA17" s="1">
        <v>43.21</v>
      </c>
      <c r="BB17" s="1">
        <f t="shared" si="0"/>
        <v>54</v>
      </c>
      <c r="BC17" s="1">
        <f t="shared" si="1"/>
        <v>-10.79</v>
      </c>
      <c r="BD17" s="1">
        <v>91</v>
      </c>
      <c r="BI17" s="2" t="s">
        <v>0</v>
      </c>
      <c r="BJ17" s="1" t="s">
        <v>71</v>
      </c>
      <c r="BK17" s="1" t="s">
        <v>70</v>
      </c>
      <c r="BL17" s="1" t="s">
        <v>70</v>
      </c>
    </row>
    <row r="18" spans="1:64">
      <c r="A18" s="1" t="s">
        <v>69</v>
      </c>
      <c r="B18" s="1" t="s">
        <v>104</v>
      </c>
      <c r="C18" s="1" t="s">
        <v>1</v>
      </c>
      <c r="E18" s="1" t="s">
        <v>105</v>
      </c>
      <c r="F18" s="1">
        <v>47131700</v>
      </c>
      <c r="G18" s="1" t="s">
        <v>105</v>
      </c>
      <c r="H18" s="1" t="s">
        <v>2</v>
      </c>
      <c r="I18" s="1">
        <v>0</v>
      </c>
      <c r="J18" s="1">
        <v>0</v>
      </c>
      <c r="K18" s="1">
        <v>0</v>
      </c>
      <c r="L18" s="1">
        <v>0</v>
      </c>
      <c r="M18" s="1">
        <v>30</v>
      </c>
      <c r="N18" s="1">
        <v>30</v>
      </c>
      <c r="O18" s="1">
        <v>30</v>
      </c>
      <c r="P18" s="1">
        <v>12</v>
      </c>
      <c r="Q18" s="1">
        <v>68</v>
      </c>
      <c r="R18" s="1">
        <v>100</v>
      </c>
      <c r="S18" s="1">
        <v>0</v>
      </c>
      <c r="T18" s="1">
        <v>1.99</v>
      </c>
      <c r="U18" s="1">
        <v>50</v>
      </c>
      <c r="V18" s="1">
        <v>99</v>
      </c>
      <c r="W18" s="1">
        <v>2</v>
      </c>
      <c r="X18" s="1">
        <v>5.99</v>
      </c>
      <c r="Y18" s="1">
        <v>41.24</v>
      </c>
      <c r="Z18" s="1">
        <v>98</v>
      </c>
      <c r="AA18" s="1">
        <v>6</v>
      </c>
      <c r="AB18" s="1">
        <v>11.99</v>
      </c>
      <c r="AC18" s="1">
        <v>39.6</v>
      </c>
      <c r="AD18" s="1">
        <v>97</v>
      </c>
      <c r="AE18" s="1">
        <v>12</v>
      </c>
      <c r="AF18" s="1">
        <v>100000</v>
      </c>
      <c r="AG18" s="1">
        <v>38.020000000000003</v>
      </c>
      <c r="AH18" s="1">
        <v>96</v>
      </c>
      <c r="AI18" s="1">
        <v>0</v>
      </c>
      <c r="AJ18" s="1">
        <v>0</v>
      </c>
      <c r="AK18" s="1">
        <v>38.020000000000003</v>
      </c>
      <c r="AL18" s="1">
        <v>95</v>
      </c>
      <c r="AM18" s="1">
        <v>0</v>
      </c>
      <c r="AN18" s="1">
        <v>0</v>
      </c>
      <c r="AO18" s="1">
        <v>50</v>
      </c>
      <c r="AP18" s="1">
        <v>94</v>
      </c>
      <c r="AQ18" s="1">
        <v>0</v>
      </c>
      <c r="AR18" s="1">
        <v>0</v>
      </c>
      <c r="AS18" s="1">
        <v>38.020000000000003</v>
      </c>
      <c r="AT18" s="1">
        <v>93</v>
      </c>
      <c r="AU18" s="1">
        <v>0</v>
      </c>
      <c r="AV18" s="1">
        <v>0</v>
      </c>
      <c r="AW18" s="1">
        <v>38.020000000000003</v>
      </c>
      <c r="AX18" s="1">
        <v>92</v>
      </c>
      <c r="AY18" s="1">
        <v>0</v>
      </c>
      <c r="AZ18" s="1">
        <v>0</v>
      </c>
      <c r="BA18" s="1">
        <v>34.71</v>
      </c>
      <c r="BB18" s="1">
        <f t="shared" si="0"/>
        <v>40.5</v>
      </c>
      <c r="BC18" s="1">
        <f t="shared" si="1"/>
        <v>-5.7899999999999991</v>
      </c>
      <c r="BD18" s="1">
        <v>91</v>
      </c>
      <c r="BI18" s="2" t="s">
        <v>0</v>
      </c>
      <c r="BJ18" s="1" t="s">
        <v>70</v>
      </c>
      <c r="BK18" s="1" t="s">
        <v>70</v>
      </c>
      <c r="BL18" s="1" t="s">
        <v>70</v>
      </c>
    </row>
    <row r="19" spans="1:64">
      <c r="A19" s="1" t="s">
        <v>69</v>
      </c>
      <c r="B19" s="1" t="s">
        <v>106</v>
      </c>
      <c r="C19" s="1" t="s">
        <v>1</v>
      </c>
      <c r="E19" s="1" t="s">
        <v>107</v>
      </c>
      <c r="F19" s="1">
        <v>47131700</v>
      </c>
      <c r="G19" s="1" t="s">
        <v>107</v>
      </c>
      <c r="H19" s="1" t="s">
        <v>2</v>
      </c>
      <c r="I19" s="1">
        <v>0</v>
      </c>
      <c r="J19" s="1">
        <v>0</v>
      </c>
      <c r="K19" s="1">
        <v>0</v>
      </c>
      <c r="L19" s="1">
        <v>0</v>
      </c>
      <c r="M19" s="1">
        <v>33.5</v>
      </c>
      <c r="N19" s="1">
        <v>33.5</v>
      </c>
      <c r="O19" s="1">
        <v>33.5</v>
      </c>
      <c r="P19" s="1">
        <v>24</v>
      </c>
      <c r="Q19" s="1">
        <v>55</v>
      </c>
      <c r="R19" s="1">
        <v>60</v>
      </c>
      <c r="S19" s="1">
        <v>0</v>
      </c>
      <c r="T19" s="1">
        <v>1.99</v>
      </c>
      <c r="U19" s="1">
        <v>45</v>
      </c>
      <c r="V19" s="1">
        <v>38.51</v>
      </c>
      <c r="W19" s="1">
        <v>2</v>
      </c>
      <c r="X19" s="1">
        <v>5.99</v>
      </c>
      <c r="Y19" s="1">
        <v>38.4</v>
      </c>
      <c r="Z19" s="1">
        <v>19.420000000000002</v>
      </c>
      <c r="AA19" s="1">
        <v>6</v>
      </c>
      <c r="AB19" s="1">
        <v>11.99</v>
      </c>
      <c r="AC19" s="1">
        <v>37.04</v>
      </c>
      <c r="AD19" s="1">
        <v>10.85</v>
      </c>
      <c r="AE19" s="1">
        <v>12</v>
      </c>
      <c r="AF19" s="1">
        <v>100000</v>
      </c>
      <c r="AG19" s="1">
        <v>35.729999999999997</v>
      </c>
      <c r="AH19" s="1">
        <v>0</v>
      </c>
      <c r="AI19" s="1">
        <v>0</v>
      </c>
      <c r="AJ19" s="1">
        <v>0</v>
      </c>
      <c r="AK19" s="1">
        <v>35.729999999999997</v>
      </c>
      <c r="AL19" s="1">
        <v>0</v>
      </c>
      <c r="AM19" s="1">
        <v>0</v>
      </c>
      <c r="AN19" s="1">
        <v>0</v>
      </c>
      <c r="AO19" s="1">
        <v>45</v>
      </c>
      <c r="AP19" s="1">
        <v>0</v>
      </c>
      <c r="AQ19" s="1">
        <v>0</v>
      </c>
      <c r="AR19" s="1">
        <v>0</v>
      </c>
      <c r="AS19" s="1">
        <v>35.729999999999997</v>
      </c>
      <c r="AT19" s="1">
        <v>0</v>
      </c>
      <c r="AU19" s="1">
        <v>0</v>
      </c>
      <c r="AV19" s="1">
        <v>0</v>
      </c>
      <c r="AW19" s="1">
        <v>35.729999999999997</v>
      </c>
      <c r="AX19" s="1">
        <v>0</v>
      </c>
      <c r="AY19" s="1">
        <v>0</v>
      </c>
      <c r="AZ19" s="1">
        <v>0</v>
      </c>
      <c r="BA19" s="1">
        <v>34.19</v>
      </c>
      <c r="BB19" s="1">
        <f t="shared" si="0"/>
        <v>45.225000000000001</v>
      </c>
      <c r="BC19" s="1">
        <f t="shared" si="1"/>
        <v>-11.035000000000004</v>
      </c>
      <c r="BD19" s="1">
        <v>38.51</v>
      </c>
      <c r="BI19" s="2" t="s">
        <v>0</v>
      </c>
      <c r="BJ19" s="1" t="s">
        <v>71</v>
      </c>
      <c r="BK19" s="1" t="s">
        <v>70</v>
      </c>
      <c r="BL19" s="1" t="s">
        <v>70</v>
      </c>
    </row>
    <row r="20" spans="1:64">
      <c r="A20" s="1" t="s">
        <v>69</v>
      </c>
      <c r="B20" s="1" t="s">
        <v>108</v>
      </c>
      <c r="C20" s="1" t="s">
        <v>1</v>
      </c>
      <c r="E20" s="1" t="s">
        <v>109</v>
      </c>
      <c r="F20" s="1">
        <v>47131700</v>
      </c>
      <c r="G20" s="1" t="s">
        <v>109</v>
      </c>
      <c r="H20" s="1" t="s">
        <v>2</v>
      </c>
      <c r="I20" s="1">
        <v>0</v>
      </c>
      <c r="J20" s="1">
        <v>0</v>
      </c>
      <c r="K20" s="1">
        <v>0</v>
      </c>
      <c r="L20" s="1">
        <v>0</v>
      </c>
      <c r="M20" s="1">
        <v>23.5</v>
      </c>
      <c r="N20" s="1">
        <v>23.5</v>
      </c>
      <c r="O20" s="1">
        <v>23.5</v>
      </c>
      <c r="P20" s="1">
        <v>24</v>
      </c>
      <c r="Q20" s="1">
        <v>47</v>
      </c>
      <c r="R20" s="1">
        <v>88.46</v>
      </c>
      <c r="S20" s="1">
        <v>0</v>
      </c>
      <c r="T20" s="1">
        <v>1.99</v>
      </c>
      <c r="U20" s="1">
        <v>38</v>
      </c>
      <c r="V20" s="1">
        <v>55.23</v>
      </c>
      <c r="W20" s="1">
        <v>2</v>
      </c>
      <c r="X20" s="1">
        <v>5.99</v>
      </c>
      <c r="Y20" s="1">
        <v>31.4</v>
      </c>
      <c r="Z20" s="1">
        <v>33.840000000000003</v>
      </c>
      <c r="AA20" s="1">
        <v>6</v>
      </c>
      <c r="AB20" s="1">
        <v>11.99</v>
      </c>
      <c r="AC20" s="1">
        <v>30.04</v>
      </c>
      <c r="AD20" s="1">
        <v>18.46</v>
      </c>
      <c r="AE20" s="1">
        <v>12</v>
      </c>
      <c r="AF20" s="1">
        <v>100000</v>
      </c>
      <c r="AG20" s="1">
        <v>28.73</v>
      </c>
      <c r="AH20" s="1">
        <v>0</v>
      </c>
      <c r="AI20" s="1">
        <v>0</v>
      </c>
      <c r="AJ20" s="1">
        <v>0</v>
      </c>
      <c r="AK20" s="1">
        <v>28.73</v>
      </c>
      <c r="AL20" s="1">
        <v>0</v>
      </c>
      <c r="AM20" s="1">
        <v>0</v>
      </c>
      <c r="AN20" s="1">
        <v>0</v>
      </c>
      <c r="AO20" s="1">
        <v>38</v>
      </c>
      <c r="AP20" s="1">
        <v>0</v>
      </c>
      <c r="AQ20" s="1">
        <v>0</v>
      </c>
      <c r="AR20" s="1">
        <v>0</v>
      </c>
      <c r="AS20" s="1">
        <v>28.73</v>
      </c>
      <c r="AT20" s="1">
        <v>0</v>
      </c>
      <c r="AU20" s="1">
        <v>0</v>
      </c>
      <c r="AV20" s="1">
        <v>0</v>
      </c>
      <c r="AW20" s="1">
        <v>28.73</v>
      </c>
      <c r="AX20" s="1">
        <v>0</v>
      </c>
      <c r="AY20" s="1">
        <v>0</v>
      </c>
      <c r="AZ20" s="1">
        <v>0</v>
      </c>
      <c r="BA20" s="1">
        <v>25.69</v>
      </c>
      <c r="BB20" s="1">
        <f t="shared" si="0"/>
        <v>31.725000000000001</v>
      </c>
      <c r="BC20" s="1">
        <f t="shared" si="1"/>
        <v>-6.0350000000000001</v>
      </c>
      <c r="BD20" s="1">
        <v>55.23</v>
      </c>
      <c r="BI20" s="2" t="s">
        <v>0</v>
      </c>
      <c r="BJ20" s="1" t="s">
        <v>70</v>
      </c>
      <c r="BK20" s="1" t="s">
        <v>70</v>
      </c>
      <c r="BL20" s="1" t="s">
        <v>70</v>
      </c>
    </row>
    <row r="21" spans="1:64">
      <c r="A21" s="1" t="s">
        <v>69</v>
      </c>
      <c r="B21" s="1" t="s">
        <v>110</v>
      </c>
      <c r="C21" s="1" t="s">
        <v>1</v>
      </c>
      <c r="E21" s="1" t="s">
        <v>111</v>
      </c>
      <c r="F21" s="1">
        <v>47131700</v>
      </c>
      <c r="G21" s="1" t="s">
        <v>111</v>
      </c>
      <c r="H21" s="1" t="s">
        <v>2</v>
      </c>
      <c r="I21" s="1">
        <v>0</v>
      </c>
      <c r="J21" s="1">
        <v>0</v>
      </c>
      <c r="K21" s="1">
        <v>0</v>
      </c>
      <c r="L21" s="1">
        <v>0</v>
      </c>
      <c r="M21" s="1">
        <v>23</v>
      </c>
      <c r="N21" s="1">
        <v>23</v>
      </c>
      <c r="O21" s="1">
        <v>23</v>
      </c>
      <c r="P21" s="1">
        <v>24</v>
      </c>
      <c r="Q21" s="1">
        <v>39</v>
      </c>
      <c r="R21" s="1">
        <v>100</v>
      </c>
      <c r="S21" s="1">
        <v>0</v>
      </c>
      <c r="T21" s="1">
        <v>1.99</v>
      </c>
      <c r="U21" s="1">
        <v>32.5</v>
      </c>
      <c r="V21" s="1">
        <v>99</v>
      </c>
      <c r="W21" s="1">
        <v>2</v>
      </c>
      <c r="X21" s="1">
        <v>5.99</v>
      </c>
      <c r="Y21" s="1">
        <v>27.36</v>
      </c>
      <c r="Z21" s="1">
        <v>98</v>
      </c>
      <c r="AA21" s="1">
        <v>6</v>
      </c>
      <c r="AB21" s="1">
        <v>11.99</v>
      </c>
      <c r="AC21" s="1">
        <v>26.47</v>
      </c>
      <c r="AD21" s="1">
        <v>97</v>
      </c>
      <c r="AE21" s="1">
        <v>12</v>
      </c>
      <c r="AF21" s="1">
        <v>100000</v>
      </c>
      <c r="AG21" s="1">
        <v>25.6</v>
      </c>
      <c r="AH21" s="1">
        <v>96</v>
      </c>
      <c r="AI21" s="1">
        <v>0</v>
      </c>
      <c r="AJ21" s="1">
        <v>0</v>
      </c>
      <c r="AK21" s="1">
        <v>25.6</v>
      </c>
      <c r="AL21" s="1">
        <v>95</v>
      </c>
      <c r="AM21" s="1">
        <v>0</v>
      </c>
      <c r="AN21" s="1">
        <v>0</v>
      </c>
      <c r="AO21" s="1">
        <v>32.5</v>
      </c>
      <c r="AP21" s="1">
        <v>94</v>
      </c>
      <c r="AQ21" s="1">
        <v>0</v>
      </c>
      <c r="AR21" s="1">
        <v>0</v>
      </c>
      <c r="AS21" s="1">
        <v>25.6</v>
      </c>
      <c r="AT21" s="1">
        <v>93</v>
      </c>
      <c r="AU21" s="1">
        <v>0</v>
      </c>
      <c r="AV21" s="1">
        <v>0</v>
      </c>
      <c r="AW21" s="1">
        <v>25.6</v>
      </c>
      <c r="AX21" s="1">
        <v>92</v>
      </c>
      <c r="AY21" s="1">
        <v>0</v>
      </c>
      <c r="AZ21" s="1">
        <v>0</v>
      </c>
      <c r="BA21" s="1">
        <v>23.8</v>
      </c>
      <c r="BB21" s="1">
        <f t="shared" si="0"/>
        <v>31.049999999999997</v>
      </c>
      <c r="BC21" s="1">
        <f t="shared" si="1"/>
        <v>-7.2499999999999964</v>
      </c>
      <c r="BD21" s="1">
        <v>99</v>
      </c>
      <c r="BI21" s="2" t="s">
        <v>0</v>
      </c>
      <c r="BJ21" s="1" t="s">
        <v>71</v>
      </c>
      <c r="BK21" s="1" t="s">
        <v>70</v>
      </c>
      <c r="BL21" s="1" t="s">
        <v>70</v>
      </c>
    </row>
    <row r="22" spans="1:64">
      <c r="A22" s="1" t="s">
        <v>69</v>
      </c>
      <c r="B22" s="1" t="s">
        <v>112</v>
      </c>
      <c r="C22" s="1" t="s">
        <v>1</v>
      </c>
      <c r="E22" s="1" t="s">
        <v>113</v>
      </c>
      <c r="F22" s="1">
        <v>47131700</v>
      </c>
      <c r="G22" s="1" t="s">
        <v>113</v>
      </c>
      <c r="H22" s="1" t="s">
        <v>2</v>
      </c>
      <c r="I22" s="1">
        <v>0</v>
      </c>
      <c r="J22" s="1">
        <v>0</v>
      </c>
      <c r="K22" s="1">
        <v>0</v>
      </c>
      <c r="L22" s="1">
        <v>0</v>
      </c>
      <c r="M22" s="1">
        <v>13</v>
      </c>
      <c r="N22" s="1">
        <v>13</v>
      </c>
      <c r="O22" s="1">
        <v>13</v>
      </c>
      <c r="P22" s="1">
        <v>24</v>
      </c>
      <c r="Q22" s="1">
        <v>31</v>
      </c>
      <c r="R22" s="1">
        <v>33</v>
      </c>
      <c r="S22" s="1">
        <v>0</v>
      </c>
      <c r="T22" s="1">
        <v>1.99</v>
      </c>
      <c r="U22" s="1">
        <v>25.5</v>
      </c>
      <c r="V22" s="1">
        <v>28</v>
      </c>
      <c r="W22" s="1">
        <v>2</v>
      </c>
      <c r="X22" s="1">
        <v>5.99</v>
      </c>
      <c r="Y22" s="1">
        <v>20.36</v>
      </c>
      <c r="Z22" s="1">
        <v>25.1</v>
      </c>
      <c r="AA22" s="1">
        <v>6</v>
      </c>
      <c r="AB22" s="1">
        <v>11.99</v>
      </c>
      <c r="AC22" s="1">
        <v>19.47</v>
      </c>
      <c r="AD22" s="1">
        <v>97</v>
      </c>
      <c r="AE22" s="1">
        <v>12</v>
      </c>
      <c r="AF22" s="1">
        <v>100000</v>
      </c>
      <c r="AG22" s="1">
        <v>18.600000000000001</v>
      </c>
      <c r="AH22" s="1">
        <v>96</v>
      </c>
      <c r="AI22" s="1">
        <v>0</v>
      </c>
      <c r="AJ22" s="1">
        <v>0</v>
      </c>
      <c r="AK22" s="1">
        <v>18.600000000000001</v>
      </c>
      <c r="AL22" s="1">
        <v>95</v>
      </c>
      <c r="AM22" s="1">
        <v>0</v>
      </c>
      <c r="AN22" s="1">
        <v>0</v>
      </c>
      <c r="AO22" s="1">
        <v>25.5</v>
      </c>
      <c r="AP22" s="1">
        <v>94</v>
      </c>
      <c r="AQ22" s="1">
        <v>0</v>
      </c>
      <c r="AR22" s="1">
        <v>0</v>
      </c>
      <c r="AS22" s="1">
        <v>18.600000000000001</v>
      </c>
      <c r="AT22" s="1">
        <v>93</v>
      </c>
      <c r="AU22" s="1">
        <v>0</v>
      </c>
      <c r="AV22" s="1">
        <v>0</v>
      </c>
      <c r="AW22" s="1">
        <v>18.600000000000001</v>
      </c>
      <c r="AX22" s="1">
        <v>92</v>
      </c>
      <c r="AY22" s="1">
        <v>0</v>
      </c>
      <c r="AZ22" s="1">
        <v>0</v>
      </c>
      <c r="BA22" s="1">
        <v>15.3</v>
      </c>
      <c r="BB22" s="1">
        <f t="shared" si="0"/>
        <v>17.55</v>
      </c>
      <c r="BC22" s="1">
        <f t="shared" si="1"/>
        <v>-2.25</v>
      </c>
      <c r="BD22" s="1">
        <v>28</v>
      </c>
      <c r="BI22" s="2" t="s">
        <v>0</v>
      </c>
      <c r="BJ22" s="1" t="s">
        <v>70</v>
      </c>
      <c r="BK22" s="1" t="s">
        <v>70</v>
      </c>
      <c r="BL22" s="1" t="s">
        <v>70</v>
      </c>
    </row>
    <row r="23" spans="1:64">
      <c r="A23" s="1" t="s">
        <v>69</v>
      </c>
      <c r="B23" s="1" t="s">
        <v>114</v>
      </c>
      <c r="C23" s="1" t="s">
        <v>1</v>
      </c>
      <c r="E23" s="1" t="s">
        <v>115</v>
      </c>
      <c r="F23" s="1">
        <v>47131700</v>
      </c>
      <c r="G23" s="1" t="s">
        <v>115</v>
      </c>
      <c r="H23" s="1" t="s">
        <v>2</v>
      </c>
      <c r="I23" s="1">
        <v>0</v>
      </c>
      <c r="J23" s="1">
        <v>0</v>
      </c>
      <c r="K23" s="1">
        <v>0</v>
      </c>
      <c r="L23" s="1">
        <v>0</v>
      </c>
      <c r="M23" s="1">
        <v>24</v>
      </c>
      <c r="N23" s="1">
        <v>24</v>
      </c>
      <c r="O23" s="1">
        <v>24</v>
      </c>
      <c r="P23" s="1">
        <v>24</v>
      </c>
      <c r="Q23" s="1">
        <v>39</v>
      </c>
      <c r="R23" s="1">
        <v>100</v>
      </c>
      <c r="S23" s="1">
        <v>0</v>
      </c>
      <c r="T23" s="1">
        <v>1.99</v>
      </c>
      <c r="U23" s="1">
        <v>27.5</v>
      </c>
      <c r="V23" s="1">
        <v>99</v>
      </c>
      <c r="W23" s="1">
        <v>2</v>
      </c>
      <c r="X23" s="1">
        <v>5.99</v>
      </c>
      <c r="Y23" s="1">
        <v>26.51</v>
      </c>
      <c r="Z23" s="1">
        <v>98</v>
      </c>
      <c r="AA23" s="1">
        <v>6</v>
      </c>
      <c r="AB23" s="1">
        <v>11.99</v>
      </c>
      <c r="AC23" s="1">
        <v>25.9</v>
      </c>
      <c r="AD23" s="1">
        <v>97</v>
      </c>
      <c r="AE23" s="1">
        <v>12</v>
      </c>
      <c r="AF23" s="1">
        <v>100000</v>
      </c>
      <c r="AG23" s="1">
        <v>25.3</v>
      </c>
      <c r="AH23" s="1">
        <v>96</v>
      </c>
      <c r="AI23" s="1">
        <v>0</v>
      </c>
      <c r="AJ23" s="1">
        <v>0</v>
      </c>
      <c r="AK23" s="1">
        <v>25.3</v>
      </c>
      <c r="AL23" s="1">
        <v>95</v>
      </c>
      <c r="AM23" s="1">
        <v>0</v>
      </c>
      <c r="AN23" s="1">
        <v>0</v>
      </c>
      <c r="AO23" s="1">
        <v>27.5</v>
      </c>
      <c r="AP23" s="1">
        <v>94</v>
      </c>
      <c r="AQ23" s="1">
        <v>0</v>
      </c>
      <c r="AR23" s="1">
        <v>0</v>
      </c>
      <c r="AS23" s="1">
        <v>25.3</v>
      </c>
      <c r="AT23" s="1">
        <v>93</v>
      </c>
      <c r="AU23" s="1">
        <v>0</v>
      </c>
      <c r="AV23" s="1">
        <v>0</v>
      </c>
      <c r="AW23" s="1">
        <v>25.3</v>
      </c>
      <c r="AX23" s="1">
        <v>92</v>
      </c>
      <c r="AY23" s="1">
        <v>0</v>
      </c>
      <c r="AZ23" s="1">
        <v>0</v>
      </c>
      <c r="BA23" s="1">
        <v>24.99</v>
      </c>
      <c r="BB23" s="1">
        <f t="shared" si="0"/>
        <v>32.4</v>
      </c>
      <c r="BC23" s="1">
        <f t="shared" si="1"/>
        <v>-7.41</v>
      </c>
      <c r="BD23" s="1">
        <v>91</v>
      </c>
      <c r="BI23" s="2" t="s">
        <v>0</v>
      </c>
      <c r="BJ23" s="1" t="s">
        <v>71</v>
      </c>
      <c r="BK23" s="1" t="s">
        <v>70</v>
      </c>
      <c r="BL23" s="1" t="s">
        <v>70</v>
      </c>
    </row>
    <row r="24" spans="1:64">
      <c r="A24" s="1" t="s">
        <v>69</v>
      </c>
      <c r="B24" s="1" t="s">
        <v>116</v>
      </c>
      <c r="C24" s="1" t="s">
        <v>1</v>
      </c>
      <c r="E24" s="1" t="s">
        <v>117</v>
      </c>
      <c r="F24" s="1">
        <v>47131700</v>
      </c>
      <c r="G24" s="1" t="s">
        <v>117</v>
      </c>
      <c r="H24" s="1" t="s">
        <v>2</v>
      </c>
      <c r="I24" s="1">
        <v>0</v>
      </c>
      <c r="J24" s="1">
        <v>0</v>
      </c>
      <c r="K24" s="1">
        <v>0</v>
      </c>
      <c r="L24" s="1">
        <v>0</v>
      </c>
      <c r="M24" s="1">
        <v>14</v>
      </c>
      <c r="N24" s="1">
        <v>14</v>
      </c>
      <c r="O24" s="1">
        <v>14</v>
      </c>
      <c r="P24" s="1">
        <v>24</v>
      </c>
      <c r="Q24" s="1">
        <v>31</v>
      </c>
      <c r="R24" s="1">
        <v>100</v>
      </c>
      <c r="S24" s="1">
        <v>0</v>
      </c>
      <c r="T24" s="1">
        <v>1.99</v>
      </c>
      <c r="U24" s="1">
        <v>22.5</v>
      </c>
      <c r="V24" s="1">
        <v>99</v>
      </c>
      <c r="W24" s="1">
        <v>2</v>
      </c>
      <c r="X24" s="1">
        <v>5.99</v>
      </c>
      <c r="Y24" s="1">
        <v>20.85</v>
      </c>
      <c r="Z24" s="1">
        <v>98</v>
      </c>
      <c r="AA24" s="1">
        <v>6</v>
      </c>
      <c r="AB24" s="1">
        <v>11.99</v>
      </c>
      <c r="AC24" s="1">
        <v>19.850000000000001</v>
      </c>
      <c r="AD24" s="1">
        <v>97</v>
      </c>
      <c r="AE24" s="1">
        <v>12</v>
      </c>
      <c r="AF24" s="1">
        <v>100000</v>
      </c>
      <c r="AG24" s="1">
        <v>18.98</v>
      </c>
      <c r="AH24" s="1">
        <v>96</v>
      </c>
      <c r="AI24" s="1">
        <v>0</v>
      </c>
      <c r="AJ24" s="1">
        <v>0</v>
      </c>
      <c r="AK24" s="1">
        <v>18.98</v>
      </c>
      <c r="AL24" s="1">
        <v>95</v>
      </c>
      <c r="AM24" s="1">
        <v>0</v>
      </c>
      <c r="AN24" s="1">
        <v>0</v>
      </c>
      <c r="AO24" s="1">
        <v>22.5</v>
      </c>
      <c r="AP24" s="1">
        <v>94</v>
      </c>
      <c r="AQ24" s="1">
        <v>0</v>
      </c>
      <c r="AR24" s="1">
        <v>0</v>
      </c>
      <c r="AS24" s="1">
        <v>18.98</v>
      </c>
      <c r="AT24" s="1">
        <v>93</v>
      </c>
      <c r="AU24" s="1">
        <v>0</v>
      </c>
      <c r="AV24" s="1">
        <v>0</v>
      </c>
      <c r="AW24" s="1">
        <v>18.98</v>
      </c>
      <c r="AX24" s="1">
        <v>92</v>
      </c>
      <c r="AY24" s="1">
        <v>0</v>
      </c>
      <c r="AZ24" s="1">
        <v>0</v>
      </c>
      <c r="BA24" s="1">
        <v>18.100000000000001</v>
      </c>
      <c r="BB24" s="1">
        <f t="shared" si="0"/>
        <v>18.899999999999999</v>
      </c>
      <c r="BC24" s="1">
        <f t="shared" si="1"/>
        <v>-0.79999999999999716</v>
      </c>
      <c r="BD24" s="1">
        <v>91</v>
      </c>
      <c r="BI24" s="2" t="s">
        <v>0</v>
      </c>
      <c r="BJ24" s="1" t="s">
        <v>70</v>
      </c>
      <c r="BK24" s="1" t="s">
        <v>70</v>
      </c>
      <c r="BL24" s="1" t="s">
        <v>70</v>
      </c>
    </row>
    <row r="25" spans="1:64">
      <c r="A25" s="1" t="s">
        <v>69</v>
      </c>
      <c r="B25" s="1" t="s">
        <v>118</v>
      </c>
      <c r="C25" s="1" t="s">
        <v>1</v>
      </c>
      <c r="E25" s="1" t="s">
        <v>119</v>
      </c>
      <c r="F25" s="1">
        <v>47131700</v>
      </c>
      <c r="G25" s="1" t="s">
        <v>119</v>
      </c>
      <c r="H25" s="1" t="s">
        <v>2</v>
      </c>
      <c r="I25" s="1">
        <v>0</v>
      </c>
      <c r="J25" s="1">
        <v>0</v>
      </c>
      <c r="K25" s="1">
        <v>0</v>
      </c>
      <c r="L25" s="1">
        <v>0</v>
      </c>
      <c r="M25" s="1">
        <v>22</v>
      </c>
      <c r="N25" s="1">
        <v>22</v>
      </c>
      <c r="O25" s="1">
        <v>22</v>
      </c>
      <c r="P25" s="1">
        <v>24</v>
      </c>
      <c r="Q25" s="1">
        <v>35</v>
      </c>
      <c r="R25" s="1">
        <v>100</v>
      </c>
      <c r="S25" s="1">
        <v>0</v>
      </c>
      <c r="T25" s="1">
        <v>1.99</v>
      </c>
      <c r="U25" s="1">
        <v>28</v>
      </c>
      <c r="V25" s="1">
        <v>99</v>
      </c>
      <c r="W25" s="1">
        <v>2</v>
      </c>
      <c r="X25" s="1">
        <v>5.99</v>
      </c>
      <c r="Y25" s="1">
        <v>26.87</v>
      </c>
      <c r="Z25" s="1">
        <v>98</v>
      </c>
      <c r="AA25" s="1">
        <v>6</v>
      </c>
      <c r="AB25" s="1">
        <v>11.99</v>
      </c>
      <c r="AC25" s="1">
        <v>26.05</v>
      </c>
      <c r="AD25" s="1">
        <v>97</v>
      </c>
      <c r="AE25" s="1">
        <v>12</v>
      </c>
      <c r="AF25" s="1">
        <v>100000</v>
      </c>
      <c r="AG25" s="1">
        <v>25.78</v>
      </c>
      <c r="AH25" s="1">
        <v>96</v>
      </c>
      <c r="AI25" s="1">
        <v>0</v>
      </c>
      <c r="AJ25" s="1">
        <v>0</v>
      </c>
      <c r="AK25" s="1">
        <v>25.78</v>
      </c>
      <c r="AL25" s="1">
        <v>95</v>
      </c>
      <c r="AM25" s="1">
        <v>0</v>
      </c>
      <c r="AN25" s="1">
        <v>0</v>
      </c>
      <c r="AO25" s="1">
        <v>28</v>
      </c>
      <c r="AP25" s="1">
        <v>94</v>
      </c>
      <c r="AQ25" s="1">
        <v>0</v>
      </c>
      <c r="AR25" s="1">
        <v>0</v>
      </c>
      <c r="AS25" s="1">
        <v>25.78</v>
      </c>
      <c r="AT25" s="1">
        <v>93</v>
      </c>
      <c r="AU25" s="1">
        <v>0</v>
      </c>
      <c r="AV25" s="1">
        <v>0</v>
      </c>
      <c r="AW25" s="1">
        <v>25.78</v>
      </c>
      <c r="AX25" s="1">
        <v>92</v>
      </c>
      <c r="AY25" s="1">
        <v>0</v>
      </c>
      <c r="AZ25" s="1">
        <v>0</v>
      </c>
      <c r="BA25" s="1">
        <v>23.13</v>
      </c>
      <c r="BB25" s="1">
        <f t="shared" si="0"/>
        <v>29.7</v>
      </c>
      <c r="BC25" s="1">
        <f t="shared" si="1"/>
        <v>-6.57</v>
      </c>
      <c r="BD25" s="1">
        <v>99</v>
      </c>
      <c r="BI25" s="2" t="s">
        <v>0</v>
      </c>
      <c r="BJ25" s="1" t="s">
        <v>71</v>
      </c>
      <c r="BK25" s="1" t="s">
        <v>70</v>
      </c>
      <c r="BL25" s="1" t="s">
        <v>70</v>
      </c>
    </row>
    <row r="26" spans="1:64">
      <c r="A26" s="1" t="s">
        <v>69</v>
      </c>
      <c r="B26" s="1" t="s">
        <v>120</v>
      </c>
      <c r="C26" s="1" t="s">
        <v>1</v>
      </c>
      <c r="E26" s="1" t="s">
        <v>121</v>
      </c>
      <c r="F26" s="1">
        <v>47131700</v>
      </c>
      <c r="G26" s="1" t="s">
        <v>121</v>
      </c>
      <c r="H26" s="1" t="s">
        <v>2</v>
      </c>
      <c r="I26" s="1">
        <v>0</v>
      </c>
      <c r="J26" s="1">
        <v>0</v>
      </c>
      <c r="K26" s="1">
        <v>0</v>
      </c>
      <c r="L26" s="1">
        <v>0</v>
      </c>
      <c r="M26" s="1">
        <v>12</v>
      </c>
      <c r="N26" s="1">
        <v>12</v>
      </c>
      <c r="O26" s="1">
        <v>12</v>
      </c>
      <c r="P26" s="1">
        <v>24</v>
      </c>
      <c r="Q26" s="1">
        <v>27</v>
      </c>
      <c r="R26" s="1">
        <v>100</v>
      </c>
      <c r="S26" s="1">
        <v>0</v>
      </c>
      <c r="T26" s="1">
        <v>1.99</v>
      </c>
      <c r="U26" s="1">
        <v>21</v>
      </c>
      <c r="V26" s="1">
        <v>99</v>
      </c>
      <c r="W26" s="1">
        <v>2</v>
      </c>
      <c r="X26" s="1">
        <v>5.99</v>
      </c>
      <c r="Y26" s="1">
        <v>19.87</v>
      </c>
      <c r="Z26" s="1">
        <v>98</v>
      </c>
      <c r="AA26" s="1">
        <v>6</v>
      </c>
      <c r="AB26" s="1">
        <v>11.99</v>
      </c>
      <c r="AC26" s="1">
        <v>19.05</v>
      </c>
      <c r="AD26" s="1">
        <v>97</v>
      </c>
      <c r="AE26" s="1">
        <v>12</v>
      </c>
      <c r="AF26" s="1">
        <v>100000</v>
      </c>
      <c r="AG26" s="1">
        <v>18.78</v>
      </c>
      <c r="AH26" s="1">
        <v>96</v>
      </c>
      <c r="AI26" s="1">
        <v>0</v>
      </c>
      <c r="AJ26" s="1">
        <v>0</v>
      </c>
      <c r="AK26" s="1">
        <v>18.78</v>
      </c>
      <c r="AL26" s="1">
        <v>95</v>
      </c>
      <c r="AM26" s="1">
        <v>0</v>
      </c>
      <c r="AN26" s="1">
        <v>0</v>
      </c>
      <c r="AO26" s="1">
        <v>21</v>
      </c>
      <c r="AP26" s="1">
        <v>94</v>
      </c>
      <c r="AQ26" s="1">
        <v>0</v>
      </c>
      <c r="AR26" s="1">
        <v>0</v>
      </c>
      <c r="AS26" s="1">
        <v>18.78</v>
      </c>
      <c r="AT26" s="1">
        <v>93</v>
      </c>
      <c r="AU26" s="1">
        <v>0</v>
      </c>
      <c r="AV26" s="1">
        <v>0</v>
      </c>
      <c r="AW26" s="1">
        <v>18.78</v>
      </c>
      <c r="AX26" s="1">
        <v>92</v>
      </c>
      <c r="AY26" s="1">
        <v>0</v>
      </c>
      <c r="AZ26" s="1">
        <v>0</v>
      </c>
      <c r="BA26" s="1">
        <v>15.63</v>
      </c>
      <c r="BB26" s="1">
        <f t="shared" si="0"/>
        <v>16.2</v>
      </c>
      <c r="BC26" s="1">
        <f t="shared" si="1"/>
        <v>-0.56999999999999851</v>
      </c>
      <c r="BD26" s="1">
        <v>99</v>
      </c>
      <c r="BI26" s="2" t="s">
        <v>0</v>
      </c>
      <c r="BJ26" s="1" t="s">
        <v>70</v>
      </c>
      <c r="BK26" s="1" t="s">
        <v>70</v>
      </c>
      <c r="BL26" s="1" t="s">
        <v>70</v>
      </c>
    </row>
    <row r="27" spans="1:64">
      <c r="A27" s="1" t="s">
        <v>69</v>
      </c>
      <c r="B27" s="1" t="s">
        <v>122</v>
      </c>
      <c r="C27" s="1" t="s">
        <v>1</v>
      </c>
      <c r="E27" s="1" t="s">
        <v>123</v>
      </c>
      <c r="F27" s="1">
        <v>47131700</v>
      </c>
      <c r="G27" s="1" t="s">
        <v>123</v>
      </c>
      <c r="H27" s="1" t="s">
        <v>2</v>
      </c>
      <c r="I27" s="1">
        <v>0</v>
      </c>
      <c r="J27" s="1">
        <v>0</v>
      </c>
      <c r="K27" s="1">
        <v>0</v>
      </c>
      <c r="L27" s="1">
        <v>0</v>
      </c>
      <c r="M27" s="1">
        <v>27</v>
      </c>
      <c r="N27" s="1">
        <v>27</v>
      </c>
      <c r="O27" s="1">
        <v>27</v>
      </c>
      <c r="P27" s="1">
        <v>24</v>
      </c>
      <c r="Q27" s="1">
        <v>45</v>
      </c>
      <c r="R27" s="1">
        <v>100</v>
      </c>
      <c r="S27" s="1">
        <v>0</v>
      </c>
      <c r="T27" s="1">
        <v>1.99</v>
      </c>
      <c r="U27" s="1">
        <v>36.1</v>
      </c>
      <c r="V27" s="1">
        <v>99</v>
      </c>
      <c r="W27" s="1">
        <v>2</v>
      </c>
      <c r="X27" s="1">
        <v>5.99</v>
      </c>
      <c r="Y27" s="1">
        <v>34.9</v>
      </c>
      <c r="Z27" s="1">
        <v>98</v>
      </c>
      <c r="AA27" s="1">
        <v>6</v>
      </c>
      <c r="AB27" s="1">
        <v>11.99</v>
      </c>
      <c r="AC27" s="1">
        <v>34.090000000000003</v>
      </c>
      <c r="AD27" s="1">
        <v>97</v>
      </c>
      <c r="AE27" s="1">
        <v>12</v>
      </c>
      <c r="AF27" s="1">
        <v>100000</v>
      </c>
      <c r="AG27" s="1">
        <v>33.29</v>
      </c>
      <c r="AH27" s="1">
        <v>96</v>
      </c>
      <c r="AI27" s="1">
        <v>0</v>
      </c>
      <c r="AJ27" s="1">
        <v>0</v>
      </c>
      <c r="AK27" s="1">
        <v>33.29</v>
      </c>
      <c r="AL27" s="1">
        <v>95</v>
      </c>
      <c r="AM27" s="1">
        <v>0</v>
      </c>
      <c r="AN27" s="1">
        <v>0</v>
      </c>
      <c r="AO27" s="1">
        <v>36.1</v>
      </c>
      <c r="AP27" s="1">
        <v>94</v>
      </c>
      <c r="AQ27" s="1">
        <v>0</v>
      </c>
      <c r="AR27" s="1">
        <v>0</v>
      </c>
      <c r="AS27" s="1">
        <v>33.29</v>
      </c>
      <c r="AT27" s="1">
        <v>93</v>
      </c>
      <c r="AU27" s="1">
        <v>0</v>
      </c>
      <c r="AV27" s="1">
        <v>0</v>
      </c>
      <c r="AW27" s="1">
        <v>33.29</v>
      </c>
      <c r="AX27" s="1">
        <v>92</v>
      </c>
      <c r="AY27" s="1">
        <v>0</v>
      </c>
      <c r="AZ27" s="1">
        <v>0</v>
      </c>
      <c r="BA27" s="1">
        <v>32.590000000000003</v>
      </c>
      <c r="BB27" s="1">
        <f t="shared" si="0"/>
        <v>36.450000000000003</v>
      </c>
      <c r="BC27" s="1">
        <f t="shared" si="1"/>
        <v>-3.8599999999999994</v>
      </c>
      <c r="BD27" s="1">
        <v>91</v>
      </c>
      <c r="BI27" s="2" t="s">
        <v>0</v>
      </c>
      <c r="BJ27" s="1" t="s">
        <v>71</v>
      </c>
      <c r="BK27" s="1" t="s">
        <v>70</v>
      </c>
      <c r="BL27" s="1" t="s">
        <v>70</v>
      </c>
    </row>
    <row r="28" spans="1:64">
      <c r="A28" s="1" t="s">
        <v>69</v>
      </c>
      <c r="B28" s="1" t="s">
        <v>124</v>
      </c>
      <c r="C28" s="1" t="s">
        <v>1</v>
      </c>
      <c r="E28" s="1" t="s">
        <v>125</v>
      </c>
      <c r="F28" s="1">
        <v>47131700</v>
      </c>
      <c r="G28" s="1" t="s">
        <v>125</v>
      </c>
      <c r="H28" s="1" t="s">
        <v>2</v>
      </c>
      <c r="I28" s="1">
        <v>0</v>
      </c>
      <c r="J28" s="1">
        <v>0</v>
      </c>
      <c r="K28" s="1">
        <v>0</v>
      </c>
      <c r="L28" s="1">
        <v>0</v>
      </c>
      <c r="M28" s="1">
        <v>17</v>
      </c>
      <c r="N28" s="1">
        <v>17</v>
      </c>
      <c r="O28" s="1">
        <v>17</v>
      </c>
      <c r="P28" s="1">
        <v>24</v>
      </c>
      <c r="Q28" s="1">
        <v>37</v>
      </c>
      <c r="R28" s="1">
        <v>100</v>
      </c>
      <c r="S28" s="1">
        <v>0</v>
      </c>
      <c r="T28" s="1">
        <v>1.99</v>
      </c>
      <c r="U28" s="1">
        <v>30.1</v>
      </c>
      <c r="V28" s="1">
        <v>99</v>
      </c>
      <c r="W28" s="1">
        <v>2</v>
      </c>
      <c r="X28" s="1">
        <v>5.99</v>
      </c>
      <c r="Y28" s="1">
        <v>27.9</v>
      </c>
      <c r="Z28" s="1">
        <v>98</v>
      </c>
      <c r="AA28" s="1">
        <v>6</v>
      </c>
      <c r="AB28" s="1">
        <v>11.99</v>
      </c>
      <c r="AC28" s="1">
        <v>27.09</v>
      </c>
      <c r="AD28" s="1">
        <v>97</v>
      </c>
      <c r="AE28" s="1">
        <v>12</v>
      </c>
      <c r="AF28" s="1">
        <v>100000</v>
      </c>
      <c r="AG28" s="1">
        <v>26.29</v>
      </c>
      <c r="AH28" s="1">
        <v>96</v>
      </c>
      <c r="AI28" s="1">
        <v>0</v>
      </c>
      <c r="AJ28" s="1">
        <v>0</v>
      </c>
      <c r="AK28" s="1">
        <v>26.29</v>
      </c>
      <c r="AL28" s="1">
        <v>95</v>
      </c>
      <c r="AM28" s="1">
        <v>0</v>
      </c>
      <c r="AN28" s="1">
        <v>0</v>
      </c>
      <c r="AO28" s="1">
        <v>30.1</v>
      </c>
      <c r="AP28" s="1">
        <v>94</v>
      </c>
      <c r="AQ28" s="1">
        <v>0</v>
      </c>
      <c r="AR28" s="1">
        <v>0</v>
      </c>
      <c r="AS28" s="1">
        <v>26.29</v>
      </c>
      <c r="AT28" s="1">
        <v>93</v>
      </c>
      <c r="AU28" s="1">
        <v>0</v>
      </c>
      <c r="AV28" s="1">
        <v>0</v>
      </c>
      <c r="AW28" s="1">
        <v>26.29</v>
      </c>
      <c r="AX28" s="1">
        <v>92</v>
      </c>
      <c r="AY28" s="1">
        <v>0</v>
      </c>
      <c r="AZ28" s="1">
        <v>0</v>
      </c>
      <c r="BA28" s="1">
        <v>24.09</v>
      </c>
      <c r="BB28" s="1">
        <f t="shared" si="0"/>
        <v>22.95</v>
      </c>
      <c r="BC28" s="1">
        <f t="shared" si="1"/>
        <v>1.1400000000000006</v>
      </c>
      <c r="BD28" s="1">
        <v>91</v>
      </c>
      <c r="BI28" s="2" t="s">
        <v>0</v>
      </c>
      <c r="BJ28" s="1" t="s">
        <v>70</v>
      </c>
      <c r="BK28" s="1" t="s">
        <v>70</v>
      </c>
      <c r="BL28" s="1" t="s">
        <v>70</v>
      </c>
    </row>
    <row r="29" spans="1:64">
      <c r="A29" s="1" t="s">
        <v>69</v>
      </c>
      <c r="B29" s="1" t="s">
        <v>126</v>
      </c>
      <c r="C29" s="1" t="s">
        <v>1</v>
      </c>
      <c r="E29" s="1" t="s">
        <v>127</v>
      </c>
      <c r="F29" s="1">
        <v>47131700</v>
      </c>
      <c r="G29" s="1" t="s">
        <v>127</v>
      </c>
      <c r="H29" s="1" t="s">
        <v>2</v>
      </c>
      <c r="I29" s="1">
        <v>0</v>
      </c>
      <c r="J29" s="1">
        <v>0</v>
      </c>
      <c r="K29" s="1">
        <v>0</v>
      </c>
      <c r="L29" s="1">
        <v>0</v>
      </c>
      <c r="M29" s="1">
        <v>20.8</v>
      </c>
      <c r="N29" s="1">
        <v>20.8</v>
      </c>
      <c r="O29" s="1">
        <v>20.8</v>
      </c>
      <c r="P29" s="1">
        <v>24</v>
      </c>
      <c r="Q29" s="1">
        <v>42</v>
      </c>
      <c r="R29" s="1">
        <v>100</v>
      </c>
      <c r="S29" s="1">
        <v>0</v>
      </c>
      <c r="T29" s="1">
        <v>1.99</v>
      </c>
      <c r="U29" s="1">
        <v>28.1</v>
      </c>
      <c r="V29" s="1">
        <v>99</v>
      </c>
      <c r="W29" s="1">
        <v>2</v>
      </c>
      <c r="X29" s="1">
        <v>5.99</v>
      </c>
      <c r="Y29" s="1">
        <v>25.05</v>
      </c>
      <c r="Z29" s="1">
        <v>98</v>
      </c>
      <c r="AA29" s="1">
        <v>6</v>
      </c>
      <c r="AB29" s="1">
        <v>11.99</v>
      </c>
      <c r="AC29" s="1">
        <v>25.05</v>
      </c>
      <c r="AD29" s="1">
        <v>97</v>
      </c>
      <c r="AE29" s="1">
        <v>12</v>
      </c>
      <c r="AF29" s="1">
        <v>10000</v>
      </c>
      <c r="AG29" s="1">
        <v>25.05</v>
      </c>
      <c r="AH29" s="1">
        <v>96</v>
      </c>
      <c r="AI29" s="1">
        <v>0</v>
      </c>
      <c r="AJ29" s="1">
        <v>0</v>
      </c>
      <c r="AK29" s="1">
        <v>25.05</v>
      </c>
      <c r="AL29" s="1">
        <v>95</v>
      </c>
      <c r="AM29" s="1">
        <v>0</v>
      </c>
      <c r="AN29" s="1">
        <v>0</v>
      </c>
      <c r="AO29" s="1">
        <v>28.1</v>
      </c>
      <c r="AP29" s="1">
        <v>94</v>
      </c>
      <c r="AQ29" s="1">
        <v>0</v>
      </c>
      <c r="AR29" s="1">
        <v>0</v>
      </c>
      <c r="AS29" s="1">
        <v>25.05</v>
      </c>
      <c r="AT29" s="1">
        <v>93</v>
      </c>
      <c r="AU29" s="1">
        <v>0</v>
      </c>
      <c r="AV29" s="1">
        <v>0</v>
      </c>
      <c r="AW29" s="1">
        <v>25.05</v>
      </c>
      <c r="AX29" s="1">
        <v>92</v>
      </c>
      <c r="AY29" s="1">
        <v>0</v>
      </c>
      <c r="AZ29" s="1">
        <v>0</v>
      </c>
      <c r="BA29" s="1">
        <v>24.35</v>
      </c>
      <c r="BB29" s="1">
        <f t="shared" si="0"/>
        <v>28.08</v>
      </c>
      <c r="BC29" s="1">
        <f t="shared" si="1"/>
        <v>-3.7299999999999969</v>
      </c>
      <c r="BD29" s="1">
        <v>91</v>
      </c>
      <c r="BI29" s="2" t="s">
        <v>0</v>
      </c>
      <c r="BJ29" s="1" t="s">
        <v>71</v>
      </c>
      <c r="BK29" s="1" t="s">
        <v>70</v>
      </c>
      <c r="BL29" s="1" t="s">
        <v>70</v>
      </c>
    </row>
    <row r="30" spans="1:64">
      <c r="A30" s="1" t="s">
        <v>69</v>
      </c>
      <c r="B30" s="1" t="s">
        <v>128</v>
      </c>
      <c r="C30" s="1" t="s">
        <v>1</v>
      </c>
      <c r="E30" s="1" t="s">
        <v>129</v>
      </c>
      <c r="F30" s="1">
        <v>47131700</v>
      </c>
      <c r="G30" s="1" t="s">
        <v>129</v>
      </c>
      <c r="H30" s="1" t="s">
        <v>2</v>
      </c>
      <c r="I30" s="1">
        <v>0</v>
      </c>
      <c r="J30" s="1">
        <v>0</v>
      </c>
      <c r="K30" s="1">
        <v>0</v>
      </c>
      <c r="L30" s="1">
        <v>0</v>
      </c>
      <c r="M30" s="1">
        <v>10.8</v>
      </c>
      <c r="N30" s="1">
        <v>10.8</v>
      </c>
      <c r="O30" s="1">
        <v>10.8</v>
      </c>
      <c r="P30" s="1">
        <v>24</v>
      </c>
      <c r="Q30" s="1">
        <v>34</v>
      </c>
      <c r="R30" s="1">
        <v>100</v>
      </c>
      <c r="S30" s="1">
        <v>0</v>
      </c>
      <c r="T30" s="1">
        <v>1.99</v>
      </c>
      <c r="U30" s="1">
        <v>21.1</v>
      </c>
      <c r="V30" s="1">
        <v>99</v>
      </c>
      <c r="W30" s="1">
        <v>2</v>
      </c>
      <c r="X30" s="1">
        <v>5.99</v>
      </c>
      <c r="Y30" s="1">
        <v>18.05</v>
      </c>
      <c r="Z30" s="1">
        <v>98</v>
      </c>
      <c r="AA30" s="1">
        <v>6</v>
      </c>
      <c r="AB30" s="1">
        <v>11.99</v>
      </c>
      <c r="AC30" s="1">
        <v>18.05</v>
      </c>
      <c r="AD30" s="1">
        <v>97</v>
      </c>
      <c r="AE30" s="1">
        <v>12</v>
      </c>
      <c r="AF30" s="1">
        <v>10000</v>
      </c>
      <c r="AG30" s="1">
        <v>18.05</v>
      </c>
      <c r="AH30" s="1">
        <v>96</v>
      </c>
      <c r="AI30" s="1">
        <v>0</v>
      </c>
      <c r="AJ30" s="1">
        <v>0</v>
      </c>
      <c r="AK30" s="1">
        <v>18.05</v>
      </c>
      <c r="AL30" s="1">
        <v>95</v>
      </c>
      <c r="AM30" s="1">
        <v>0</v>
      </c>
      <c r="AN30" s="1">
        <v>0</v>
      </c>
      <c r="AO30" s="1">
        <v>21.1</v>
      </c>
      <c r="AP30" s="1">
        <v>94</v>
      </c>
      <c r="AQ30" s="1">
        <v>0</v>
      </c>
      <c r="AR30" s="1">
        <v>0</v>
      </c>
      <c r="AS30" s="1">
        <v>18.05</v>
      </c>
      <c r="AT30" s="1">
        <v>93</v>
      </c>
      <c r="AU30" s="1">
        <v>0</v>
      </c>
      <c r="AV30" s="1">
        <v>0</v>
      </c>
      <c r="AW30" s="1">
        <v>18.05</v>
      </c>
      <c r="AX30" s="1">
        <v>92</v>
      </c>
      <c r="AY30" s="1">
        <v>0</v>
      </c>
      <c r="AZ30" s="1">
        <v>0</v>
      </c>
      <c r="BA30" s="1">
        <v>16.05</v>
      </c>
      <c r="BB30" s="1">
        <f t="shared" si="0"/>
        <v>14.58</v>
      </c>
      <c r="BC30" s="1">
        <f t="shared" si="1"/>
        <v>1.4700000000000006</v>
      </c>
      <c r="BD30" s="1">
        <v>91</v>
      </c>
      <c r="BI30" s="2" t="s">
        <v>0</v>
      </c>
      <c r="BJ30" s="1" t="s">
        <v>70</v>
      </c>
      <c r="BK30" s="1" t="s">
        <v>70</v>
      </c>
      <c r="BL30" s="1" t="s">
        <v>70</v>
      </c>
    </row>
    <row r="31" spans="1:64">
      <c r="A31" s="1" t="s">
        <v>69</v>
      </c>
      <c r="B31" s="1" t="s">
        <v>130</v>
      </c>
      <c r="C31" s="1" t="s">
        <v>1</v>
      </c>
      <c r="E31" s="1" t="s">
        <v>131</v>
      </c>
      <c r="F31" s="1">
        <v>47131700</v>
      </c>
      <c r="G31" s="1" t="s">
        <v>131</v>
      </c>
      <c r="H31" s="1" t="s">
        <v>2</v>
      </c>
      <c r="I31" s="1">
        <v>0</v>
      </c>
      <c r="J31" s="1">
        <v>0</v>
      </c>
      <c r="K31" s="1">
        <v>0</v>
      </c>
      <c r="L31" s="1">
        <v>0</v>
      </c>
      <c r="M31" s="1">
        <v>20</v>
      </c>
      <c r="N31" s="1">
        <v>20</v>
      </c>
      <c r="O31" s="1">
        <v>20</v>
      </c>
      <c r="P31" s="1">
        <v>24</v>
      </c>
      <c r="Q31" s="1">
        <v>30</v>
      </c>
      <c r="R31" s="1">
        <v>55.91</v>
      </c>
      <c r="S31" s="1">
        <v>0</v>
      </c>
      <c r="T31" s="1">
        <v>1.99</v>
      </c>
      <c r="U31" s="1">
        <v>26.1</v>
      </c>
      <c r="V31" s="1">
        <v>36.979999999999997</v>
      </c>
      <c r="W31" s="1">
        <v>2</v>
      </c>
      <c r="X31" s="1">
        <v>5.99</v>
      </c>
      <c r="Y31" s="1">
        <v>23.05</v>
      </c>
      <c r="Z31" s="1">
        <v>18.059999999999999</v>
      </c>
      <c r="AA31" s="1">
        <v>6</v>
      </c>
      <c r="AB31" s="1">
        <v>11.99</v>
      </c>
      <c r="AC31" s="1">
        <v>23.05</v>
      </c>
      <c r="AD31" s="1">
        <v>1</v>
      </c>
      <c r="AE31" s="1">
        <v>12</v>
      </c>
      <c r="AF31" s="1">
        <v>100000</v>
      </c>
      <c r="AG31" s="1">
        <v>23.05</v>
      </c>
      <c r="AH31" s="1">
        <v>0</v>
      </c>
      <c r="AI31" s="1">
        <v>0</v>
      </c>
      <c r="AJ31" s="1">
        <v>0</v>
      </c>
      <c r="AK31" s="1">
        <v>23.05</v>
      </c>
      <c r="AL31" s="1">
        <v>0</v>
      </c>
      <c r="AM31" s="1">
        <v>0</v>
      </c>
      <c r="AN31" s="1">
        <v>0</v>
      </c>
      <c r="AO31" s="1">
        <v>26.1</v>
      </c>
      <c r="AP31" s="1">
        <v>0</v>
      </c>
      <c r="AQ31" s="1">
        <v>0</v>
      </c>
      <c r="AR31" s="1">
        <v>0</v>
      </c>
      <c r="AS31" s="1">
        <v>23.05</v>
      </c>
      <c r="AT31" s="1">
        <v>0</v>
      </c>
      <c r="AU31" s="1">
        <v>0</v>
      </c>
      <c r="AV31" s="1">
        <v>0</v>
      </c>
      <c r="AW31" s="1">
        <v>23.05</v>
      </c>
      <c r="AX31" s="1">
        <v>0</v>
      </c>
      <c r="AY31" s="1">
        <v>0</v>
      </c>
      <c r="AZ31" s="1">
        <v>0</v>
      </c>
      <c r="BA31" s="1">
        <v>22.35</v>
      </c>
      <c r="BB31" s="1">
        <f t="shared" si="0"/>
        <v>27</v>
      </c>
      <c r="BC31" s="1">
        <f t="shared" si="1"/>
        <v>-4.6499999999999986</v>
      </c>
      <c r="BD31" s="1">
        <v>36.979999999999997</v>
      </c>
      <c r="BI31" s="2" t="s">
        <v>0</v>
      </c>
      <c r="BJ31" s="1" t="s">
        <v>71</v>
      </c>
      <c r="BK31" s="1" t="s">
        <v>70</v>
      </c>
      <c r="BL31" s="1" t="s">
        <v>70</v>
      </c>
    </row>
    <row r="32" spans="1:64">
      <c r="A32" s="1" t="s">
        <v>69</v>
      </c>
      <c r="B32" s="1" t="s">
        <v>132</v>
      </c>
      <c r="C32" s="1" t="s">
        <v>1</v>
      </c>
      <c r="E32" s="1" t="s">
        <v>133</v>
      </c>
      <c r="F32" s="1">
        <v>47131700</v>
      </c>
      <c r="G32" s="1" t="s">
        <v>133</v>
      </c>
      <c r="H32" s="1" t="s">
        <v>2</v>
      </c>
      <c r="I32" s="1">
        <v>0</v>
      </c>
      <c r="J32" s="1">
        <v>0</v>
      </c>
      <c r="K32" s="1">
        <v>0</v>
      </c>
      <c r="L32" s="1">
        <v>0</v>
      </c>
      <c r="M32" s="1">
        <v>10</v>
      </c>
      <c r="N32" s="1">
        <v>10</v>
      </c>
      <c r="O32" s="1">
        <v>10</v>
      </c>
      <c r="P32" s="1">
        <v>24</v>
      </c>
      <c r="Q32" s="1">
        <v>22</v>
      </c>
      <c r="R32" s="1">
        <v>89.65</v>
      </c>
      <c r="S32" s="1">
        <v>0</v>
      </c>
      <c r="T32" s="1">
        <v>1.99</v>
      </c>
      <c r="U32" s="1">
        <v>19.100000000000001</v>
      </c>
      <c r="V32" s="1">
        <v>39.65</v>
      </c>
      <c r="W32" s="1">
        <v>2</v>
      </c>
      <c r="X32" s="1">
        <v>5.99</v>
      </c>
      <c r="Y32" s="1">
        <v>16.05</v>
      </c>
      <c r="Z32" s="1">
        <v>20.34</v>
      </c>
      <c r="AA32" s="1">
        <v>6</v>
      </c>
      <c r="AB32" s="1">
        <v>11.99</v>
      </c>
      <c r="AC32" s="1">
        <v>16.05</v>
      </c>
      <c r="AD32" s="1">
        <v>20.34</v>
      </c>
      <c r="AE32" s="1">
        <v>12</v>
      </c>
      <c r="AF32" s="1">
        <v>100000</v>
      </c>
      <c r="AG32" s="1">
        <v>16.05</v>
      </c>
      <c r="AH32" s="1">
        <v>0</v>
      </c>
      <c r="AI32" s="1">
        <v>0</v>
      </c>
      <c r="AJ32" s="1">
        <v>0</v>
      </c>
      <c r="AK32" s="1">
        <v>16.05</v>
      </c>
      <c r="AL32" s="1">
        <v>0</v>
      </c>
      <c r="AM32" s="1">
        <v>0</v>
      </c>
      <c r="AN32" s="1">
        <v>0</v>
      </c>
      <c r="AO32" s="1">
        <v>19.100000000000001</v>
      </c>
      <c r="AP32" s="1">
        <v>0</v>
      </c>
      <c r="AQ32" s="1">
        <v>0</v>
      </c>
      <c r="AR32" s="1">
        <v>0</v>
      </c>
      <c r="AS32" s="1">
        <v>16.05</v>
      </c>
      <c r="AT32" s="1">
        <v>0</v>
      </c>
      <c r="AU32" s="1">
        <v>0</v>
      </c>
      <c r="AV32" s="1">
        <v>0</v>
      </c>
      <c r="AW32" s="1">
        <v>16.05</v>
      </c>
      <c r="AX32" s="1">
        <v>0</v>
      </c>
      <c r="AY32" s="1">
        <v>0</v>
      </c>
      <c r="AZ32" s="1">
        <v>0</v>
      </c>
      <c r="BA32" s="1">
        <v>14.05</v>
      </c>
      <c r="BB32" s="1">
        <f t="shared" si="0"/>
        <v>13.5</v>
      </c>
      <c r="BC32" s="1">
        <f t="shared" si="1"/>
        <v>0.55000000000000071</v>
      </c>
      <c r="BD32" s="1">
        <v>39.65</v>
      </c>
      <c r="BI32" s="2" t="s">
        <v>0</v>
      </c>
      <c r="BJ32" s="1" t="s">
        <v>70</v>
      </c>
      <c r="BK32" s="1" t="s">
        <v>70</v>
      </c>
      <c r="BL32" s="1" t="s">
        <v>70</v>
      </c>
    </row>
    <row r="33" spans="1:64">
      <c r="A33" s="1" t="s">
        <v>69</v>
      </c>
      <c r="B33" s="1" t="s">
        <v>134</v>
      </c>
      <c r="C33" s="1" t="s">
        <v>1</v>
      </c>
      <c r="E33" s="1" t="s">
        <v>135</v>
      </c>
      <c r="F33" s="1">
        <v>47131700</v>
      </c>
      <c r="G33" s="1" t="s">
        <v>135</v>
      </c>
      <c r="H33" s="1" t="s">
        <v>2</v>
      </c>
      <c r="I33" s="1">
        <v>0</v>
      </c>
      <c r="J33" s="1">
        <v>0</v>
      </c>
      <c r="K33" s="1">
        <v>0</v>
      </c>
      <c r="L33" s="1">
        <v>0</v>
      </c>
      <c r="M33" s="1">
        <v>32.35</v>
      </c>
      <c r="N33" s="1">
        <v>32.35</v>
      </c>
      <c r="O33" s="1">
        <v>32.35</v>
      </c>
      <c r="P33" s="1">
        <v>12</v>
      </c>
      <c r="Q33" s="1">
        <v>61</v>
      </c>
      <c r="R33" s="1">
        <v>100</v>
      </c>
      <c r="S33" s="1">
        <v>0</v>
      </c>
      <c r="T33" s="1">
        <v>1.99</v>
      </c>
      <c r="U33" s="1">
        <v>51.5</v>
      </c>
      <c r="V33" s="1">
        <v>99</v>
      </c>
      <c r="W33" s="1">
        <v>2</v>
      </c>
      <c r="X33" s="1">
        <v>5.99</v>
      </c>
      <c r="Y33" s="1">
        <v>41.4</v>
      </c>
      <c r="Z33" s="1">
        <v>98</v>
      </c>
      <c r="AA33" s="1">
        <v>6</v>
      </c>
      <c r="AB33" s="1">
        <v>11.99</v>
      </c>
      <c r="AC33" s="1">
        <v>41.4</v>
      </c>
      <c r="AD33" s="1">
        <v>97</v>
      </c>
      <c r="AE33" s="1">
        <v>12</v>
      </c>
      <c r="AF33" s="1">
        <v>100000</v>
      </c>
      <c r="AG33" s="1">
        <v>41.4</v>
      </c>
      <c r="AH33" s="1">
        <v>96</v>
      </c>
      <c r="AI33" s="1">
        <v>0</v>
      </c>
      <c r="AJ33" s="1">
        <v>0</v>
      </c>
      <c r="AK33" s="1">
        <v>41.4</v>
      </c>
      <c r="AL33" s="1">
        <v>95</v>
      </c>
      <c r="AM33" s="1">
        <v>0</v>
      </c>
      <c r="AN33" s="1">
        <v>0</v>
      </c>
      <c r="AO33" s="1">
        <v>41.5</v>
      </c>
      <c r="AP33" s="1">
        <v>94</v>
      </c>
      <c r="AQ33" s="1">
        <v>0</v>
      </c>
      <c r="AR33" s="1">
        <v>0</v>
      </c>
      <c r="AS33" s="1">
        <v>41.4</v>
      </c>
      <c r="AT33" s="1">
        <v>93</v>
      </c>
      <c r="AU33" s="1">
        <v>0</v>
      </c>
      <c r="AV33" s="1">
        <v>0</v>
      </c>
      <c r="AW33" s="1">
        <v>41.4</v>
      </c>
      <c r="AX33" s="1">
        <v>92</v>
      </c>
      <c r="AY33" s="1">
        <v>0</v>
      </c>
      <c r="AZ33" s="1">
        <v>0</v>
      </c>
      <c r="BA33" s="1">
        <v>41.7</v>
      </c>
      <c r="BB33" s="1">
        <f t="shared" si="0"/>
        <v>43.672499999999999</v>
      </c>
      <c r="BC33" s="1">
        <f t="shared" si="1"/>
        <v>-1.9724999999999966</v>
      </c>
      <c r="BD33" s="1">
        <v>99</v>
      </c>
      <c r="BI33" s="2" t="s">
        <v>0</v>
      </c>
      <c r="BJ33" s="1" t="s">
        <v>71</v>
      </c>
      <c r="BK33" s="1" t="s">
        <v>70</v>
      </c>
      <c r="BL33" s="1" t="s">
        <v>70</v>
      </c>
    </row>
    <row r="34" spans="1:64">
      <c r="A34" s="1" t="s">
        <v>69</v>
      </c>
      <c r="B34" s="1" t="s">
        <v>136</v>
      </c>
      <c r="C34" s="1" t="s">
        <v>1</v>
      </c>
      <c r="E34" s="1" t="s">
        <v>137</v>
      </c>
      <c r="F34" s="1">
        <v>47131700</v>
      </c>
      <c r="G34" s="1" t="s">
        <v>137</v>
      </c>
      <c r="H34" s="1" t="s">
        <v>2</v>
      </c>
      <c r="I34" s="1">
        <v>0</v>
      </c>
      <c r="J34" s="1">
        <v>0</v>
      </c>
      <c r="K34" s="1">
        <v>0</v>
      </c>
      <c r="L34" s="1">
        <v>0</v>
      </c>
      <c r="M34" s="1">
        <v>22.35</v>
      </c>
      <c r="N34" s="1">
        <v>22.35</v>
      </c>
      <c r="O34" s="1">
        <v>22.35</v>
      </c>
      <c r="P34" s="1">
        <v>12</v>
      </c>
      <c r="Q34" s="1">
        <v>53</v>
      </c>
      <c r="R34" s="1">
        <v>100</v>
      </c>
      <c r="S34" s="1">
        <v>0</v>
      </c>
      <c r="T34" s="1">
        <v>1.99</v>
      </c>
      <c r="U34" s="1">
        <v>42.5</v>
      </c>
      <c r="V34" s="1">
        <v>99</v>
      </c>
      <c r="W34" s="1">
        <v>2</v>
      </c>
      <c r="X34" s="1">
        <v>5.99</v>
      </c>
      <c r="Y34" s="1">
        <v>32.4</v>
      </c>
      <c r="Z34" s="1">
        <v>98</v>
      </c>
      <c r="AA34" s="1">
        <v>6</v>
      </c>
      <c r="AB34" s="1">
        <v>11.99</v>
      </c>
      <c r="AC34" s="1">
        <v>32.4</v>
      </c>
      <c r="AD34" s="1">
        <v>97</v>
      </c>
      <c r="AE34" s="1">
        <v>12</v>
      </c>
      <c r="AF34" s="1">
        <v>100000</v>
      </c>
      <c r="AG34" s="1">
        <v>32.4</v>
      </c>
      <c r="AH34" s="1">
        <v>96</v>
      </c>
      <c r="AI34" s="1">
        <v>0</v>
      </c>
      <c r="AJ34" s="1">
        <v>0</v>
      </c>
      <c r="AK34" s="1">
        <v>32.4</v>
      </c>
      <c r="AL34" s="1">
        <v>95</v>
      </c>
      <c r="AM34" s="1">
        <v>0</v>
      </c>
      <c r="AN34" s="1">
        <v>0</v>
      </c>
      <c r="AO34" s="1">
        <v>42.5</v>
      </c>
      <c r="AP34" s="1">
        <v>94</v>
      </c>
      <c r="AQ34" s="1">
        <v>0</v>
      </c>
      <c r="AR34" s="1">
        <v>0</v>
      </c>
      <c r="AS34" s="1">
        <v>32.4</v>
      </c>
      <c r="AT34" s="1">
        <v>93</v>
      </c>
      <c r="AU34" s="1">
        <v>0</v>
      </c>
      <c r="AV34" s="1">
        <v>0</v>
      </c>
      <c r="AW34" s="1">
        <v>32.4</v>
      </c>
      <c r="AX34" s="1">
        <v>92</v>
      </c>
      <c r="AY34" s="1">
        <v>0</v>
      </c>
      <c r="AZ34" s="1">
        <v>0</v>
      </c>
      <c r="BA34" s="1">
        <v>32.1</v>
      </c>
      <c r="BB34" s="1">
        <f t="shared" si="0"/>
        <v>30.172499999999999</v>
      </c>
      <c r="BC34" s="1">
        <f t="shared" si="1"/>
        <v>1.927500000000002</v>
      </c>
      <c r="BD34" s="1">
        <v>99</v>
      </c>
      <c r="BI34" s="2" t="s">
        <v>0</v>
      </c>
      <c r="BJ34" s="1" t="s">
        <v>70</v>
      </c>
      <c r="BK34" s="1" t="s">
        <v>70</v>
      </c>
      <c r="BL34" s="1" t="s">
        <v>70</v>
      </c>
    </row>
    <row r="35" spans="1:64">
      <c r="A35" s="1" t="s">
        <v>69</v>
      </c>
      <c r="B35" s="1" t="s">
        <v>138</v>
      </c>
      <c r="C35" s="1" t="s">
        <v>1</v>
      </c>
      <c r="E35" s="1" t="s">
        <v>139</v>
      </c>
      <c r="F35" s="1">
        <v>47131700</v>
      </c>
      <c r="G35" s="1" t="s">
        <v>139</v>
      </c>
      <c r="H35" s="1" t="s">
        <v>2</v>
      </c>
      <c r="I35" s="1">
        <v>0</v>
      </c>
      <c r="J35" s="1">
        <v>0</v>
      </c>
      <c r="K35" s="1">
        <v>0</v>
      </c>
      <c r="L35" s="1">
        <v>0</v>
      </c>
      <c r="M35" s="1">
        <v>35</v>
      </c>
      <c r="N35" s="1">
        <v>35</v>
      </c>
      <c r="O35" s="1">
        <v>35</v>
      </c>
      <c r="P35" s="1">
        <v>24</v>
      </c>
      <c r="Q35" s="1">
        <v>59</v>
      </c>
      <c r="R35" s="1">
        <v>91.66</v>
      </c>
      <c r="S35" s="1">
        <v>0</v>
      </c>
      <c r="T35" s="1">
        <v>1.99</v>
      </c>
      <c r="U35" s="1">
        <v>50.7</v>
      </c>
      <c r="V35" s="1">
        <v>44.33</v>
      </c>
      <c r="W35" s="1">
        <v>2</v>
      </c>
      <c r="X35" s="1">
        <v>5.99</v>
      </c>
      <c r="Y35" s="1">
        <v>40.6</v>
      </c>
      <c r="Z35" s="1">
        <v>24.44</v>
      </c>
      <c r="AA35" s="1">
        <v>6</v>
      </c>
      <c r="AB35" s="1">
        <v>11.99</v>
      </c>
      <c r="AC35" s="1">
        <v>40.6</v>
      </c>
      <c r="AD35" s="1">
        <v>16.11</v>
      </c>
      <c r="AE35" s="1">
        <v>12</v>
      </c>
      <c r="AF35" s="1">
        <v>100000</v>
      </c>
      <c r="AG35" s="1">
        <v>40.6</v>
      </c>
      <c r="AH35" s="1">
        <v>0</v>
      </c>
      <c r="AI35" s="1">
        <v>0</v>
      </c>
      <c r="AJ35" s="1">
        <v>0</v>
      </c>
      <c r="AK35" s="1">
        <v>40.6</v>
      </c>
      <c r="AL35" s="1">
        <v>0</v>
      </c>
      <c r="AM35" s="1">
        <v>0</v>
      </c>
      <c r="AN35" s="1">
        <v>0</v>
      </c>
      <c r="AO35" s="1">
        <v>50.7</v>
      </c>
      <c r="AP35" s="1">
        <v>0</v>
      </c>
      <c r="AQ35" s="1">
        <v>0</v>
      </c>
      <c r="AR35" s="1">
        <v>0</v>
      </c>
      <c r="AS35" s="1">
        <v>40.6</v>
      </c>
      <c r="AT35" s="1">
        <v>0</v>
      </c>
      <c r="AU35" s="1">
        <v>0</v>
      </c>
      <c r="AV35" s="1">
        <v>0</v>
      </c>
      <c r="AW35" s="1">
        <v>40.6</v>
      </c>
      <c r="AX35" s="1">
        <v>0</v>
      </c>
      <c r="AY35" s="1">
        <v>0</v>
      </c>
      <c r="AZ35" s="1">
        <v>0</v>
      </c>
      <c r="BA35" s="1">
        <v>40.6</v>
      </c>
      <c r="BB35" s="1">
        <f t="shared" si="0"/>
        <v>47.25</v>
      </c>
      <c r="BC35" s="1">
        <f t="shared" si="1"/>
        <v>-6.6499999999999986</v>
      </c>
      <c r="BD35" s="1">
        <v>44.33</v>
      </c>
      <c r="BI35" s="2" t="s">
        <v>0</v>
      </c>
      <c r="BJ35" s="1" t="s">
        <v>71</v>
      </c>
      <c r="BK35" s="1" t="s">
        <v>70</v>
      </c>
      <c r="BL35" s="1" t="s">
        <v>70</v>
      </c>
    </row>
    <row r="36" spans="1:64">
      <c r="A36" s="1" t="s">
        <v>69</v>
      </c>
      <c r="B36" s="1" t="s">
        <v>140</v>
      </c>
      <c r="C36" s="1" t="s">
        <v>1</v>
      </c>
      <c r="E36" s="1" t="s">
        <v>141</v>
      </c>
      <c r="F36" s="1">
        <v>47131700</v>
      </c>
      <c r="G36" s="1" t="s">
        <v>141</v>
      </c>
      <c r="H36" s="1" t="s">
        <v>2</v>
      </c>
      <c r="I36" s="1">
        <v>0</v>
      </c>
      <c r="J36" s="1">
        <v>0</v>
      </c>
      <c r="K36" s="1">
        <v>0</v>
      </c>
      <c r="L36" s="1">
        <v>0</v>
      </c>
      <c r="M36" s="1">
        <v>25</v>
      </c>
      <c r="N36" s="1">
        <v>25</v>
      </c>
      <c r="O36" s="1">
        <v>25</v>
      </c>
      <c r="P36" s="1">
        <v>24</v>
      </c>
      <c r="Q36" s="1">
        <v>51</v>
      </c>
      <c r="R36" s="1">
        <v>113.79</v>
      </c>
      <c r="S36" s="1">
        <v>0</v>
      </c>
      <c r="T36" s="1">
        <v>1.99</v>
      </c>
      <c r="U36" s="1">
        <v>43.7</v>
      </c>
      <c r="V36" s="1">
        <v>51.17</v>
      </c>
      <c r="W36" s="1">
        <v>2</v>
      </c>
      <c r="X36" s="1">
        <v>5.99</v>
      </c>
      <c r="Y36" s="1">
        <v>33.6</v>
      </c>
      <c r="Z36" s="1">
        <v>30.34</v>
      </c>
      <c r="AA36" s="1">
        <v>6</v>
      </c>
      <c r="AB36" s="1">
        <v>11.99</v>
      </c>
      <c r="AC36" s="1">
        <v>33.6</v>
      </c>
      <c r="AD36" s="1">
        <v>16.55</v>
      </c>
      <c r="AE36" s="1">
        <v>12</v>
      </c>
      <c r="AF36" s="1">
        <v>100000</v>
      </c>
      <c r="AG36" s="1">
        <v>33.6</v>
      </c>
      <c r="AH36" s="1">
        <v>0</v>
      </c>
      <c r="AI36" s="1">
        <v>0</v>
      </c>
      <c r="AJ36" s="1">
        <v>0</v>
      </c>
      <c r="AK36" s="1">
        <v>33.6</v>
      </c>
      <c r="AL36" s="1">
        <v>0</v>
      </c>
      <c r="AM36" s="1">
        <v>0</v>
      </c>
      <c r="AN36" s="1">
        <v>0</v>
      </c>
      <c r="AO36" s="1">
        <v>43.7</v>
      </c>
      <c r="AP36" s="1">
        <v>0</v>
      </c>
      <c r="AQ36" s="1">
        <v>0</v>
      </c>
      <c r="AR36" s="1">
        <v>0</v>
      </c>
      <c r="AS36" s="1">
        <v>33.6</v>
      </c>
      <c r="AT36" s="1">
        <v>0</v>
      </c>
      <c r="AU36" s="1">
        <v>0</v>
      </c>
      <c r="AV36" s="1">
        <v>0</v>
      </c>
      <c r="AW36" s="1">
        <v>33.6</v>
      </c>
      <c r="AX36" s="1">
        <v>0</v>
      </c>
      <c r="AY36" s="1">
        <v>0</v>
      </c>
      <c r="AZ36" s="1">
        <v>0</v>
      </c>
      <c r="BA36" s="1">
        <v>31.53</v>
      </c>
      <c r="BB36" s="1">
        <f t="shared" si="0"/>
        <v>33.75</v>
      </c>
      <c r="BC36" s="1">
        <f t="shared" si="1"/>
        <v>-2.2199999999999989</v>
      </c>
      <c r="BD36" s="1">
        <v>51.17</v>
      </c>
      <c r="BI36" s="2" t="s">
        <v>0</v>
      </c>
      <c r="BJ36" s="1" t="s">
        <v>70</v>
      </c>
      <c r="BK36" s="1" t="s">
        <v>70</v>
      </c>
      <c r="BL36" s="1" t="s">
        <v>70</v>
      </c>
    </row>
    <row r="37" spans="1:64">
      <c r="A37" s="1" t="s">
        <v>69</v>
      </c>
      <c r="B37" s="1" t="s">
        <v>142</v>
      </c>
      <c r="C37" s="1" t="s">
        <v>1</v>
      </c>
      <c r="E37" s="1" t="s">
        <v>143</v>
      </c>
      <c r="F37" s="1">
        <v>47131700</v>
      </c>
      <c r="G37" s="1" t="s">
        <v>143</v>
      </c>
      <c r="H37" s="1" t="s">
        <v>2</v>
      </c>
      <c r="I37" s="1">
        <v>0</v>
      </c>
      <c r="J37" s="1">
        <v>0</v>
      </c>
      <c r="K37" s="1">
        <v>0</v>
      </c>
      <c r="L37" s="1">
        <v>0</v>
      </c>
      <c r="M37" s="1">
        <v>25.5</v>
      </c>
      <c r="N37" s="1">
        <v>25.5</v>
      </c>
      <c r="O37" s="1">
        <v>25.5</v>
      </c>
      <c r="P37" s="1">
        <v>24</v>
      </c>
      <c r="Q37" s="1">
        <v>42</v>
      </c>
      <c r="R37" s="1">
        <v>100</v>
      </c>
      <c r="S37" s="1">
        <v>0</v>
      </c>
      <c r="T37" s="1">
        <v>1.99</v>
      </c>
      <c r="U37" s="1">
        <v>38</v>
      </c>
      <c r="V37" s="1">
        <v>99</v>
      </c>
      <c r="W37" s="1">
        <v>2</v>
      </c>
      <c r="X37" s="1">
        <v>5.99</v>
      </c>
      <c r="Y37" s="1">
        <v>35.119999999999997</v>
      </c>
      <c r="Z37" s="1">
        <v>98</v>
      </c>
      <c r="AA37" s="1">
        <v>6</v>
      </c>
      <c r="AB37" s="1">
        <v>11.99</v>
      </c>
      <c r="AC37" s="1">
        <v>34.9</v>
      </c>
      <c r="AD37" s="1">
        <v>97</v>
      </c>
      <c r="AE37" s="1">
        <v>12</v>
      </c>
      <c r="AF37" s="1">
        <v>100000</v>
      </c>
      <c r="AG37" s="1">
        <v>34.9</v>
      </c>
      <c r="AH37" s="1">
        <v>96</v>
      </c>
      <c r="AI37" s="1">
        <v>0</v>
      </c>
      <c r="AJ37" s="1">
        <v>0</v>
      </c>
      <c r="AK37" s="1">
        <v>34.9</v>
      </c>
      <c r="AL37" s="1">
        <v>95</v>
      </c>
      <c r="AM37" s="1">
        <v>0</v>
      </c>
      <c r="AN37" s="1">
        <v>0</v>
      </c>
      <c r="AO37" s="1">
        <v>38</v>
      </c>
      <c r="AP37" s="1">
        <v>94</v>
      </c>
      <c r="AQ37" s="1">
        <v>0</v>
      </c>
      <c r="AR37" s="1">
        <v>0</v>
      </c>
      <c r="AS37" s="1">
        <v>34.9</v>
      </c>
      <c r="AT37" s="1">
        <v>93</v>
      </c>
      <c r="AU37" s="1">
        <v>0</v>
      </c>
      <c r="AV37" s="1">
        <v>0</v>
      </c>
      <c r="AW37" s="1">
        <v>34.9</v>
      </c>
      <c r="AX37" s="1">
        <v>92</v>
      </c>
      <c r="AY37" s="1">
        <v>0</v>
      </c>
      <c r="AZ37" s="1">
        <v>0</v>
      </c>
      <c r="BA37" s="1">
        <v>32.4</v>
      </c>
      <c r="BB37" s="1">
        <f t="shared" si="0"/>
        <v>34.424999999999997</v>
      </c>
      <c r="BC37" s="1">
        <f t="shared" si="1"/>
        <v>-2.0249999999999986</v>
      </c>
      <c r="BD37" s="1">
        <v>99</v>
      </c>
      <c r="BI37" s="2" t="s">
        <v>0</v>
      </c>
      <c r="BJ37" s="1" t="s">
        <v>71</v>
      </c>
      <c r="BK37" s="1" t="s">
        <v>70</v>
      </c>
      <c r="BL37" s="1" t="s">
        <v>70</v>
      </c>
    </row>
    <row r="38" spans="1:64">
      <c r="A38" s="1" t="s">
        <v>69</v>
      </c>
      <c r="B38" s="1" t="s">
        <v>144</v>
      </c>
      <c r="C38" s="1" t="s">
        <v>1</v>
      </c>
      <c r="E38" s="1" t="s">
        <v>145</v>
      </c>
      <c r="F38" s="1">
        <v>47131700</v>
      </c>
      <c r="G38" s="1" t="s">
        <v>145</v>
      </c>
      <c r="H38" s="1" t="s">
        <v>2</v>
      </c>
      <c r="I38" s="1">
        <v>0</v>
      </c>
      <c r="J38" s="1">
        <v>0</v>
      </c>
      <c r="K38" s="1">
        <v>0</v>
      </c>
      <c r="L38" s="1">
        <v>0</v>
      </c>
      <c r="M38" s="1">
        <v>15.5</v>
      </c>
      <c r="N38" s="1">
        <v>15.5</v>
      </c>
      <c r="O38" s="1">
        <v>15.5</v>
      </c>
      <c r="P38" s="1">
        <v>20</v>
      </c>
      <c r="Q38" s="1">
        <v>34</v>
      </c>
      <c r="R38" s="1">
        <v>100</v>
      </c>
      <c r="S38" s="1">
        <v>0</v>
      </c>
      <c r="T38" s="1">
        <v>1.99</v>
      </c>
      <c r="U38" s="1">
        <v>31</v>
      </c>
      <c r="V38" s="1">
        <v>99</v>
      </c>
      <c r="W38" s="1">
        <v>2</v>
      </c>
      <c r="X38" s="1">
        <v>5.99</v>
      </c>
      <c r="Y38" s="1">
        <v>28.12</v>
      </c>
      <c r="Z38" s="1">
        <v>98</v>
      </c>
      <c r="AA38" s="1">
        <v>6</v>
      </c>
      <c r="AB38" s="1">
        <v>11.99</v>
      </c>
      <c r="AC38" s="1">
        <v>25.59</v>
      </c>
      <c r="AD38" s="1">
        <v>97</v>
      </c>
      <c r="AE38" s="1">
        <v>12</v>
      </c>
      <c r="AF38" s="1">
        <v>100000</v>
      </c>
      <c r="AG38" s="1">
        <v>25.12</v>
      </c>
      <c r="AH38" s="1">
        <v>96</v>
      </c>
      <c r="AI38" s="1">
        <v>0</v>
      </c>
      <c r="AJ38" s="1">
        <v>0</v>
      </c>
      <c r="AK38" s="1">
        <v>25.12</v>
      </c>
      <c r="AL38" s="1">
        <v>95</v>
      </c>
      <c r="AM38" s="1">
        <v>0</v>
      </c>
      <c r="AN38" s="1">
        <v>0</v>
      </c>
      <c r="AO38" s="1">
        <v>31</v>
      </c>
      <c r="AP38" s="1">
        <v>94</v>
      </c>
      <c r="AQ38" s="1">
        <v>0</v>
      </c>
      <c r="AR38" s="1">
        <v>0</v>
      </c>
      <c r="AS38" s="1">
        <v>25.12</v>
      </c>
      <c r="AT38" s="1">
        <v>93</v>
      </c>
      <c r="AU38" s="1">
        <v>0</v>
      </c>
      <c r="AV38" s="1">
        <v>0</v>
      </c>
      <c r="AW38" s="1">
        <v>25.12</v>
      </c>
      <c r="AX38" s="1">
        <v>92</v>
      </c>
      <c r="AY38" s="1">
        <v>0</v>
      </c>
      <c r="AZ38" s="1">
        <v>0</v>
      </c>
      <c r="BA38" s="1">
        <v>20.03</v>
      </c>
      <c r="BB38" s="1">
        <f t="shared" si="0"/>
        <v>20.925000000000001</v>
      </c>
      <c r="BC38" s="1">
        <f t="shared" si="1"/>
        <v>-0.89499999999999957</v>
      </c>
      <c r="BD38" s="1">
        <v>99</v>
      </c>
      <c r="BI38" s="2" t="s">
        <v>0</v>
      </c>
      <c r="BJ38" s="1" t="s">
        <v>70</v>
      </c>
      <c r="BK38" s="1" t="s">
        <v>70</v>
      </c>
      <c r="BL38" s="1" t="s">
        <v>70</v>
      </c>
    </row>
    <row r="39" spans="1:64">
      <c r="A39" s="1" t="s">
        <v>69</v>
      </c>
      <c r="B39" s="1" t="s">
        <v>146</v>
      </c>
      <c r="C39" s="1" t="s">
        <v>1</v>
      </c>
      <c r="E39" s="1" t="s">
        <v>147</v>
      </c>
      <c r="F39" s="1">
        <v>47131700</v>
      </c>
      <c r="G39" s="1" t="s">
        <v>147</v>
      </c>
      <c r="H39" s="1" t="s">
        <v>2</v>
      </c>
      <c r="I39" s="1">
        <v>0</v>
      </c>
      <c r="J39" s="1">
        <v>0</v>
      </c>
      <c r="K39" s="1">
        <v>0</v>
      </c>
      <c r="L39" s="1">
        <v>0</v>
      </c>
      <c r="M39" s="1">
        <v>40</v>
      </c>
      <c r="N39" s="1">
        <v>40</v>
      </c>
      <c r="O39" s="1">
        <v>40</v>
      </c>
      <c r="P39" s="1">
        <v>12</v>
      </c>
      <c r="Q39" s="1">
        <v>76</v>
      </c>
      <c r="R39" s="1">
        <v>100</v>
      </c>
      <c r="S39" s="1">
        <v>0</v>
      </c>
      <c r="T39" s="1">
        <v>1.99</v>
      </c>
      <c r="U39" s="1">
        <v>57.5</v>
      </c>
      <c r="V39" s="1">
        <v>99</v>
      </c>
      <c r="W39" s="1">
        <v>2</v>
      </c>
      <c r="X39" s="1">
        <v>5.99</v>
      </c>
      <c r="Y39" s="1">
        <v>43.93</v>
      </c>
      <c r="Z39" s="1">
        <v>98</v>
      </c>
      <c r="AA39" s="1">
        <v>6</v>
      </c>
      <c r="AB39" s="1">
        <v>11.99</v>
      </c>
      <c r="AC39" s="1">
        <v>43.93</v>
      </c>
      <c r="AD39" s="1">
        <v>97</v>
      </c>
      <c r="AE39" s="1">
        <v>12</v>
      </c>
      <c r="AF39" s="1">
        <v>100000</v>
      </c>
      <c r="AG39" s="1">
        <v>43.93</v>
      </c>
      <c r="AH39" s="1">
        <v>96</v>
      </c>
      <c r="AI39" s="1">
        <v>0</v>
      </c>
      <c r="AJ39" s="1">
        <v>0</v>
      </c>
      <c r="AK39" s="1">
        <v>43.93</v>
      </c>
      <c r="AL39" s="1">
        <v>95</v>
      </c>
      <c r="AM39" s="1">
        <v>0</v>
      </c>
      <c r="AN39" s="1">
        <v>0</v>
      </c>
      <c r="AO39" s="1">
        <v>57.5</v>
      </c>
      <c r="AP39" s="1">
        <v>94</v>
      </c>
      <c r="AQ39" s="1">
        <v>0</v>
      </c>
      <c r="AR39" s="1">
        <v>0</v>
      </c>
      <c r="AS39" s="1">
        <v>43.93</v>
      </c>
      <c r="AT39" s="1">
        <v>93</v>
      </c>
      <c r="AU39" s="1">
        <v>0</v>
      </c>
      <c r="AV39" s="1">
        <v>0</v>
      </c>
      <c r="AW39" s="1">
        <v>43.93</v>
      </c>
      <c r="AX39" s="1">
        <v>92</v>
      </c>
      <c r="AY39" s="1">
        <v>0</v>
      </c>
      <c r="AZ39" s="1">
        <v>0</v>
      </c>
      <c r="BA39" s="1">
        <v>43.21</v>
      </c>
      <c r="BB39" s="1">
        <f t="shared" si="0"/>
        <v>54</v>
      </c>
      <c r="BC39" s="1">
        <f t="shared" si="1"/>
        <v>-10.79</v>
      </c>
      <c r="BD39" s="1">
        <v>91</v>
      </c>
      <c r="BI39" s="2" t="s">
        <v>0</v>
      </c>
      <c r="BJ39" s="1" t="s">
        <v>71</v>
      </c>
      <c r="BK39" s="1" t="s">
        <v>70</v>
      </c>
      <c r="BL39" s="1" t="s">
        <v>70</v>
      </c>
    </row>
    <row r="40" spans="1:64">
      <c r="A40" s="1" t="s">
        <v>69</v>
      </c>
      <c r="B40" s="1" t="s">
        <v>148</v>
      </c>
      <c r="C40" s="1" t="s">
        <v>1</v>
      </c>
      <c r="E40" s="1" t="s">
        <v>149</v>
      </c>
      <c r="F40" s="1">
        <v>47131700</v>
      </c>
      <c r="G40" s="1" t="s">
        <v>149</v>
      </c>
      <c r="H40" s="1" t="s">
        <v>2</v>
      </c>
      <c r="I40" s="1">
        <v>0</v>
      </c>
      <c r="J40" s="1">
        <v>0</v>
      </c>
      <c r="K40" s="1">
        <v>0</v>
      </c>
      <c r="L40" s="1">
        <v>0</v>
      </c>
      <c r="M40" s="1">
        <v>30</v>
      </c>
      <c r="N40" s="1">
        <v>30</v>
      </c>
      <c r="O40" s="1">
        <v>30</v>
      </c>
      <c r="P40" s="1">
        <v>12</v>
      </c>
      <c r="Q40" s="1">
        <v>68</v>
      </c>
      <c r="R40" s="1">
        <v>100</v>
      </c>
      <c r="S40" s="1">
        <v>0</v>
      </c>
      <c r="T40" s="1">
        <v>1.99</v>
      </c>
      <c r="U40" s="1">
        <v>50.5</v>
      </c>
      <c r="V40" s="1">
        <v>99</v>
      </c>
      <c r="W40" s="1">
        <v>2</v>
      </c>
      <c r="X40" s="1">
        <v>5.99</v>
      </c>
      <c r="Y40" s="1">
        <v>36.93</v>
      </c>
      <c r="Z40" s="1">
        <v>98</v>
      </c>
      <c r="AA40" s="1">
        <v>6</v>
      </c>
      <c r="AB40" s="1">
        <v>11.99</v>
      </c>
      <c r="AC40" s="1">
        <v>36.93</v>
      </c>
      <c r="AD40" s="1">
        <v>97</v>
      </c>
      <c r="AE40" s="1">
        <v>12</v>
      </c>
      <c r="AF40" s="1">
        <v>100000</v>
      </c>
      <c r="AG40" s="1">
        <v>36.93</v>
      </c>
      <c r="AH40" s="1">
        <v>96</v>
      </c>
      <c r="AI40" s="1">
        <v>0</v>
      </c>
      <c r="AJ40" s="1">
        <v>0</v>
      </c>
      <c r="AK40" s="1">
        <v>36.93</v>
      </c>
      <c r="AL40" s="1">
        <v>95</v>
      </c>
      <c r="AM40" s="1">
        <v>0</v>
      </c>
      <c r="AN40" s="1">
        <v>0</v>
      </c>
      <c r="AO40" s="1">
        <v>50.5</v>
      </c>
      <c r="AP40" s="1">
        <v>94</v>
      </c>
      <c r="AQ40" s="1">
        <v>0</v>
      </c>
      <c r="AR40" s="1">
        <v>0</v>
      </c>
      <c r="AS40" s="1">
        <v>36.93</v>
      </c>
      <c r="AT40" s="1">
        <v>93</v>
      </c>
      <c r="AU40" s="1">
        <v>0</v>
      </c>
      <c r="AV40" s="1">
        <v>0</v>
      </c>
      <c r="AW40" s="1">
        <v>36.93</v>
      </c>
      <c r="AX40" s="1">
        <v>92</v>
      </c>
      <c r="AY40" s="1">
        <v>0</v>
      </c>
      <c r="AZ40" s="1">
        <v>0</v>
      </c>
      <c r="BA40" s="1">
        <v>34.71</v>
      </c>
      <c r="BB40" s="1">
        <f t="shared" si="0"/>
        <v>40.5</v>
      </c>
      <c r="BC40" s="1">
        <f t="shared" si="1"/>
        <v>-5.7899999999999991</v>
      </c>
      <c r="BD40" s="1">
        <v>91</v>
      </c>
      <c r="BI40" s="2" t="s">
        <v>0</v>
      </c>
      <c r="BJ40" s="1" t="s">
        <v>70</v>
      </c>
      <c r="BK40" s="1" t="s">
        <v>70</v>
      </c>
      <c r="BL40" s="1" t="s">
        <v>70</v>
      </c>
    </row>
    <row r="41" spans="1:64">
      <c r="A41" s="1" t="s">
        <v>69</v>
      </c>
      <c r="B41" s="1" t="s">
        <v>150</v>
      </c>
      <c r="C41" s="1" t="s">
        <v>1</v>
      </c>
      <c r="E41" s="1" t="s">
        <v>151</v>
      </c>
      <c r="F41" s="1">
        <v>47131700</v>
      </c>
      <c r="G41" s="1" t="s">
        <v>151</v>
      </c>
      <c r="H41" s="1" t="s">
        <v>2</v>
      </c>
      <c r="I41" s="1">
        <v>0</v>
      </c>
      <c r="J41" s="1">
        <v>0</v>
      </c>
      <c r="K41" s="1">
        <v>0</v>
      </c>
      <c r="L41" s="1">
        <v>0</v>
      </c>
      <c r="M41" s="1">
        <v>40</v>
      </c>
      <c r="N41" s="1">
        <v>40</v>
      </c>
      <c r="O41" s="1">
        <v>40</v>
      </c>
      <c r="P41" s="1">
        <v>12</v>
      </c>
      <c r="Q41" s="1">
        <v>76</v>
      </c>
      <c r="R41" s="1">
        <v>66.66</v>
      </c>
      <c r="S41" s="1">
        <v>0</v>
      </c>
      <c r="T41" s="1">
        <v>1.99</v>
      </c>
      <c r="U41" s="1">
        <v>66.5</v>
      </c>
      <c r="V41" s="1">
        <v>43.04</v>
      </c>
      <c r="W41" s="1">
        <v>2</v>
      </c>
      <c r="X41" s="1">
        <v>5.99</v>
      </c>
      <c r="Y41" s="1">
        <v>51.99</v>
      </c>
      <c r="Z41" s="1">
        <v>23.33</v>
      </c>
      <c r="AA41" s="1">
        <v>6</v>
      </c>
      <c r="AB41" s="1">
        <v>11.99</v>
      </c>
      <c r="AC41" s="1">
        <v>51.99</v>
      </c>
      <c r="AD41" s="1">
        <v>23.33</v>
      </c>
      <c r="AE41" s="1">
        <v>12</v>
      </c>
      <c r="AF41" s="1">
        <v>100000</v>
      </c>
      <c r="AG41" s="1">
        <v>51.99</v>
      </c>
      <c r="AH41" s="1">
        <v>0</v>
      </c>
      <c r="AI41" s="1">
        <v>0</v>
      </c>
      <c r="AJ41" s="1">
        <v>0</v>
      </c>
      <c r="AK41" s="1">
        <v>51.99</v>
      </c>
      <c r="AL41" s="1">
        <v>0</v>
      </c>
      <c r="AM41" s="1">
        <v>0</v>
      </c>
      <c r="AN41" s="1">
        <v>0</v>
      </c>
      <c r="AO41" s="1">
        <v>66.5</v>
      </c>
      <c r="AP41" s="1">
        <v>0</v>
      </c>
      <c r="AQ41" s="1">
        <v>0</v>
      </c>
      <c r="AR41" s="1">
        <v>0</v>
      </c>
      <c r="AS41" s="1">
        <v>51.99</v>
      </c>
      <c r="AT41" s="1">
        <v>0</v>
      </c>
      <c r="AU41" s="1">
        <v>0</v>
      </c>
      <c r="AV41" s="1">
        <v>0</v>
      </c>
      <c r="AW41" s="1">
        <v>51.99</v>
      </c>
      <c r="AX41" s="1">
        <v>0</v>
      </c>
      <c r="AY41" s="1">
        <v>0</v>
      </c>
      <c r="AZ41" s="1">
        <v>0</v>
      </c>
      <c r="BA41" s="1">
        <v>47.6</v>
      </c>
      <c r="BB41" s="1">
        <f t="shared" si="0"/>
        <v>54</v>
      </c>
      <c r="BC41" s="1">
        <f t="shared" si="1"/>
        <v>-6.3999999999999986</v>
      </c>
      <c r="BD41" s="1">
        <v>43.04</v>
      </c>
      <c r="BI41" s="2" t="s">
        <v>0</v>
      </c>
      <c r="BJ41" s="1" t="s">
        <v>71</v>
      </c>
      <c r="BK41" s="1" t="s">
        <v>70</v>
      </c>
      <c r="BL41" s="1" t="s">
        <v>70</v>
      </c>
    </row>
    <row r="42" spans="1:64">
      <c r="A42" s="1" t="s">
        <v>69</v>
      </c>
      <c r="B42" s="1" t="s">
        <v>152</v>
      </c>
      <c r="C42" s="1" t="s">
        <v>1</v>
      </c>
      <c r="E42" s="1" t="s">
        <v>153</v>
      </c>
      <c r="F42" s="1">
        <v>47131700</v>
      </c>
      <c r="G42" s="1" t="s">
        <v>153</v>
      </c>
      <c r="H42" s="1" t="s">
        <v>2</v>
      </c>
      <c r="I42" s="1">
        <v>0</v>
      </c>
      <c r="J42" s="1">
        <v>0</v>
      </c>
      <c r="K42" s="1">
        <v>0</v>
      </c>
      <c r="L42" s="1">
        <v>0</v>
      </c>
      <c r="M42" s="1">
        <v>30</v>
      </c>
      <c r="N42" s="1">
        <v>30</v>
      </c>
      <c r="O42" s="1">
        <v>30</v>
      </c>
      <c r="P42" s="1">
        <v>12</v>
      </c>
      <c r="Q42" s="1">
        <v>68</v>
      </c>
      <c r="R42" s="1">
        <v>74.28</v>
      </c>
      <c r="S42" s="1">
        <v>0</v>
      </c>
      <c r="T42" s="1">
        <v>1.99</v>
      </c>
      <c r="U42" s="1">
        <v>56.5</v>
      </c>
      <c r="V42" s="1">
        <v>45.14</v>
      </c>
      <c r="W42" s="1">
        <v>2</v>
      </c>
      <c r="X42" s="1">
        <v>5.99</v>
      </c>
      <c r="Y42" s="1">
        <v>41.99</v>
      </c>
      <c r="Z42" s="1">
        <v>25.14</v>
      </c>
      <c r="AA42" s="1">
        <v>6</v>
      </c>
      <c r="AB42" s="1">
        <v>11.99</v>
      </c>
      <c r="AC42" s="1">
        <v>41.99</v>
      </c>
      <c r="AD42" s="1">
        <v>25.14</v>
      </c>
      <c r="AE42" s="1">
        <v>12</v>
      </c>
      <c r="AF42" s="1">
        <v>100000</v>
      </c>
      <c r="AG42" s="1">
        <v>41.99</v>
      </c>
      <c r="AH42" s="1">
        <v>0</v>
      </c>
      <c r="AI42" s="1">
        <v>0</v>
      </c>
      <c r="AJ42" s="1">
        <v>0</v>
      </c>
      <c r="AK42" s="1">
        <v>41.99</v>
      </c>
      <c r="AL42" s="1">
        <v>0</v>
      </c>
      <c r="AM42" s="1">
        <v>0</v>
      </c>
      <c r="AN42" s="1">
        <v>0</v>
      </c>
      <c r="AO42" s="1">
        <v>56</v>
      </c>
      <c r="AP42" s="1">
        <v>0</v>
      </c>
      <c r="AQ42" s="1">
        <v>0</v>
      </c>
      <c r="AR42" s="1">
        <v>0</v>
      </c>
      <c r="AS42" s="1">
        <v>41.99</v>
      </c>
      <c r="AT42" s="1">
        <v>0</v>
      </c>
      <c r="AU42" s="1">
        <v>0</v>
      </c>
      <c r="AV42" s="1">
        <v>0</v>
      </c>
      <c r="AW42" s="1">
        <v>41.99</v>
      </c>
      <c r="AX42" s="1">
        <v>0</v>
      </c>
      <c r="AY42" s="1">
        <v>0</v>
      </c>
      <c r="AZ42" s="1">
        <v>0</v>
      </c>
      <c r="BA42" s="1">
        <v>38.9</v>
      </c>
      <c r="BB42" s="1">
        <f t="shared" si="0"/>
        <v>40.5</v>
      </c>
      <c r="BC42" s="1">
        <f t="shared" si="1"/>
        <v>-1.6000000000000014</v>
      </c>
      <c r="BD42" s="1">
        <v>45.14</v>
      </c>
      <c r="BI42" s="2" t="s">
        <v>0</v>
      </c>
      <c r="BJ42" s="1" t="s">
        <v>70</v>
      </c>
      <c r="BK42" s="1" t="s">
        <v>70</v>
      </c>
      <c r="BL42" s="1" t="s">
        <v>70</v>
      </c>
    </row>
    <row r="43" spans="1:64">
      <c r="A43" s="1" t="s">
        <v>69</v>
      </c>
      <c r="B43" s="1" t="s">
        <v>154</v>
      </c>
      <c r="C43" s="1" t="s">
        <v>1</v>
      </c>
      <c r="E43" s="1" t="s">
        <v>155</v>
      </c>
      <c r="F43" s="1">
        <v>47131700</v>
      </c>
      <c r="G43" s="1" t="s">
        <v>155</v>
      </c>
      <c r="H43" s="1" t="s">
        <v>2</v>
      </c>
      <c r="I43" s="1">
        <v>0</v>
      </c>
      <c r="J43" s="1">
        <v>0</v>
      </c>
      <c r="K43" s="1">
        <v>0</v>
      </c>
      <c r="L43" s="1">
        <v>0</v>
      </c>
      <c r="M43" s="1">
        <v>40</v>
      </c>
      <c r="N43" s="1">
        <v>40</v>
      </c>
      <c r="O43" s="1">
        <v>40</v>
      </c>
      <c r="P43" s="1">
        <v>12</v>
      </c>
      <c r="Q43" s="1">
        <v>76</v>
      </c>
      <c r="R43" s="1">
        <v>66.66</v>
      </c>
      <c r="S43" s="1">
        <v>0</v>
      </c>
      <c r="T43" s="1">
        <v>1.99</v>
      </c>
      <c r="U43" s="1">
        <v>66.5</v>
      </c>
      <c r="V43" s="1">
        <v>43.04</v>
      </c>
      <c r="W43" s="1">
        <v>2</v>
      </c>
      <c r="X43" s="1">
        <v>5.99</v>
      </c>
      <c r="Y43" s="1">
        <v>51.99</v>
      </c>
      <c r="Z43" s="1">
        <v>23.33</v>
      </c>
      <c r="AA43" s="1">
        <v>6</v>
      </c>
      <c r="AB43" s="1">
        <v>11.99</v>
      </c>
      <c r="AC43" s="1">
        <v>51.99</v>
      </c>
      <c r="AD43" s="1">
        <v>23.33</v>
      </c>
      <c r="AE43" s="1">
        <v>12</v>
      </c>
      <c r="AF43" s="1">
        <v>100000</v>
      </c>
      <c r="AG43" s="1">
        <v>51.99</v>
      </c>
      <c r="AH43" s="1">
        <v>0</v>
      </c>
      <c r="AI43" s="1">
        <v>0</v>
      </c>
      <c r="AJ43" s="1">
        <v>0</v>
      </c>
      <c r="AK43" s="1">
        <v>51.99</v>
      </c>
      <c r="AL43" s="1">
        <v>0</v>
      </c>
      <c r="AM43" s="1">
        <v>0</v>
      </c>
      <c r="AN43" s="1">
        <v>0</v>
      </c>
      <c r="AO43" s="1">
        <v>66.5</v>
      </c>
      <c r="AP43" s="1">
        <v>0</v>
      </c>
      <c r="AQ43" s="1">
        <v>0</v>
      </c>
      <c r="AR43" s="1">
        <v>0</v>
      </c>
      <c r="AS43" s="1">
        <v>51.99</v>
      </c>
      <c r="AT43" s="1">
        <v>0</v>
      </c>
      <c r="AU43" s="1">
        <v>0</v>
      </c>
      <c r="AV43" s="1">
        <v>0</v>
      </c>
      <c r="AW43" s="1">
        <v>51.99</v>
      </c>
      <c r="AX43" s="1">
        <v>0</v>
      </c>
      <c r="AY43" s="1">
        <v>0</v>
      </c>
      <c r="AZ43" s="1">
        <v>0</v>
      </c>
      <c r="BA43" s="1">
        <v>48.21</v>
      </c>
      <c r="BB43" s="1">
        <f t="shared" si="0"/>
        <v>54</v>
      </c>
      <c r="BC43" s="1">
        <f t="shared" si="1"/>
        <v>-5.7899999999999991</v>
      </c>
      <c r="BD43" s="1">
        <v>43.04</v>
      </c>
      <c r="BI43" s="2" t="s">
        <v>0</v>
      </c>
      <c r="BJ43" s="1" t="s">
        <v>71</v>
      </c>
      <c r="BK43" s="1" t="s">
        <v>70</v>
      </c>
      <c r="BL43" s="1" t="s">
        <v>70</v>
      </c>
    </row>
    <row r="44" spans="1:64">
      <c r="A44" s="1" t="s">
        <v>69</v>
      </c>
      <c r="B44" s="1" t="s">
        <v>156</v>
      </c>
      <c r="C44" s="1" t="s">
        <v>1</v>
      </c>
      <c r="E44" s="1" t="s">
        <v>157</v>
      </c>
      <c r="F44" s="1">
        <v>47131700</v>
      </c>
      <c r="G44" s="1" t="s">
        <v>157</v>
      </c>
      <c r="H44" s="1" t="s">
        <v>2</v>
      </c>
      <c r="I44" s="1">
        <v>0</v>
      </c>
      <c r="J44" s="1">
        <v>0</v>
      </c>
      <c r="K44" s="1">
        <v>0</v>
      </c>
      <c r="L44" s="1">
        <v>0</v>
      </c>
      <c r="M44" s="1">
        <v>30</v>
      </c>
      <c r="N44" s="1">
        <v>30</v>
      </c>
      <c r="O44" s="1">
        <v>30</v>
      </c>
      <c r="P44" s="1">
        <v>12</v>
      </c>
      <c r="Q44" s="1">
        <v>68</v>
      </c>
      <c r="R44" s="1">
        <v>74.28</v>
      </c>
      <c r="S44" s="1">
        <v>0</v>
      </c>
      <c r="T44" s="1">
        <v>1.99</v>
      </c>
      <c r="U44" s="1">
        <v>56.5</v>
      </c>
      <c r="V44" s="1">
        <v>45.14</v>
      </c>
      <c r="W44" s="1">
        <v>2</v>
      </c>
      <c r="X44" s="1">
        <v>5.99</v>
      </c>
      <c r="Y44" s="1">
        <v>41.99</v>
      </c>
      <c r="Z44" s="1">
        <v>25.14</v>
      </c>
      <c r="AA44" s="1">
        <v>6</v>
      </c>
      <c r="AB44" s="1">
        <v>11.99</v>
      </c>
      <c r="AC44" s="1">
        <v>41.99</v>
      </c>
      <c r="AD44" s="1">
        <v>25.14</v>
      </c>
      <c r="AE44" s="1">
        <v>12</v>
      </c>
      <c r="AF44" s="1">
        <v>100000</v>
      </c>
      <c r="AG44" s="1">
        <v>41.99</v>
      </c>
      <c r="AH44" s="1">
        <v>0</v>
      </c>
      <c r="AI44" s="1">
        <v>0</v>
      </c>
      <c r="AJ44" s="1">
        <v>0</v>
      </c>
      <c r="AK44" s="1">
        <v>41.99</v>
      </c>
      <c r="AL44" s="1">
        <v>0</v>
      </c>
      <c r="AM44" s="1">
        <v>0</v>
      </c>
      <c r="AN44" s="1">
        <v>0</v>
      </c>
      <c r="AO44" s="1">
        <v>56.5</v>
      </c>
      <c r="AP44" s="1">
        <v>0</v>
      </c>
      <c r="AQ44" s="1">
        <v>0</v>
      </c>
      <c r="AR44" s="1">
        <v>0</v>
      </c>
      <c r="AS44" s="1">
        <v>41.99</v>
      </c>
      <c r="AT44" s="1">
        <v>0</v>
      </c>
      <c r="AU44" s="1">
        <v>0</v>
      </c>
      <c r="AV44" s="1">
        <v>0</v>
      </c>
      <c r="AW44" s="1">
        <v>41.99</v>
      </c>
      <c r="AX44" s="1">
        <v>0</v>
      </c>
      <c r="AY44" s="1">
        <v>0</v>
      </c>
      <c r="AZ44" s="1">
        <v>0</v>
      </c>
      <c r="BA44" s="1">
        <v>38.21</v>
      </c>
      <c r="BB44" s="1">
        <f t="shared" si="0"/>
        <v>40.5</v>
      </c>
      <c r="BC44" s="1">
        <f t="shared" si="1"/>
        <v>-2.2899999999999991</v>
      </c>
      <c r="BD44" s="1">
        <v>45.14</v>
      </c>
      <c r="BI44" s="2" t="s">
        <v>0</v>
      </c>
      <c r="BJ44" s="1" t="s">
        <v>70</v>
      </c>
      <c r="BK44" s="1" t="s">
        <v>70</v>
      </c>
      <c r="BL44" s="1" t="s">
        <v>70</v>
      </c>
    </row>
    <row r="45" spans="1:64">
      <c r="A45" s="1" t="s">
        <v>69</v>
      </c>
      <c r="B45" s="1" t="s">
        <v>158</v>
      </c>
      <c r="C45" s="1" t="s">
        <v>1</v>
      </c>
      <c r="E45" s="1" t="s">
        <v>159</v>
      </c>
      <c r="F45" s="1">
        <v>47131700</v>
      </c>
      <c r="G45" s="1" t="s">
        <v>159</v>
      </c>
      <c r="H45" s="1" t="s">
        <v>2</v>
      </c>
      <c r="I45" s="1">
        <v>0</v>
      </c>
      <c r="J45" s="1">
        <v>0</v>
      </c>
      <c r="K45" s="1">
        <v>0</v>
      </c>
      <c r="L45" s="1">
        <v>0</v>
      </c>
      <c r="M45" s="1">
        <v>13</v>
      </c>
      <c r="N45" s="1">
        <v>13</v>
      </c>
      <c r="O45" s="1">
        <v>13</v>
      </c>
      <c r="P45" s="1">
        <v>48</v>
      </c>
      <c r="Q45" s="1">
        <v>25</v>
      </c>
      <c r="R45" s="1">
        <v>167.85</v>
      </c>
      <c r="S45" s="1">
        <v>0</v>
      </c>
      <c r="T45" s="1">
        <v>1.99</v>
      </c>
      <c r="U45" s="1">
        <v>20</v>
      </c>
      <c r="V45" s="1">
        <v>104.1</v>
      </c>
      <c r="W45" s="1">
        <v>2</v>
      </c>
      <c r="X45" s="1">
        <v>5.99</v>
      </c>
      <c r="Y45" s="1">
        <v>19.239999999999998</v>
      </c>
      <c r="Z45" s="1">
        <v>75.89</v>
      </c>
      <c r="AA45" s="1">
        <v>6</v>
      </c>
      <c r="AB45" s="1">
        <v>11.99</v>
      </c>
      <c r="AC45" s="1">
        <v>18.559999999999999</v>
      </c>
      <c r="AD45" s="1">
        <v>26.78</v>
      </c>
      <c r="AE45" s="1">
        <v>12</v>
      </c>
      <c r="AF45" s="1">
        <v>100000</v>
      </c>
      <c r="AG45" s="1">
        <v>17.91</v>
      </c>
      <c r="AH45" s="1">
        <v>0</v>
      </c>
      <c r="AI45" s="1">
        <v>0</v>
      </c>
      <c r="AJ45" s="1">
        <v>0</v>
      </c>
      <c r="AK45" s="1">
        <v>17.91</v>
      </c>
      <c r="AL45" s="1">
        <v>0</v>
      </c>
      <c r="AM45" s="1">
        <v>0</v>
      </c>
      <c r="AN45" s="1">
        <v>0</v>
      </c>
      <c r="AO45" s="1">
        <v>20</v>
      </c>
      <c r="AP45" s="1">
        <v>0</v>
      </c>
      <c r="AQ45" s="1">
        <v>0</v>
      </c>
      <c r="AR45" s="1">
        <v>0</v>
      </c>
      <c r="AS45" s="1">
        <v>17.91</v>
      </c>
      <c r="AT45" s="1">
        <v>0</v>
      </c>
      <c r="AU45" s="1">
        <v>0</v>
      </c>
      <c r="AV45" s="1">
        <v>0</v>
      </c>
      <c r="AW45" s="1">
        <v>17.91</v>
      </c>
      <c r="AX45" s="1">
        <v>0</v>
      </c>
      <c r="AY45" s="1">
        <v>0</v>
      </c>
      <c r="AZ45" s="1">
        <v>0</v>
      </c>
      <c r="BA45" s="1">
        <v>16.989999999999998</v>
      </c>
      <c r="BB45" s="1">
        <f t="shared" si="0"/>
        <v>17.55</v>
      </c>
      <c r="BC45" s="1">
        <f t="shared" si="1"/>
        <v>-0.56000000000000227</v>
      </c>
      <c r="BD45" s="1">
        <v>104.1</v>
      </c>
      <c r="BI45" s="2" t="s">
        <v>0</v>
      </c>
      <c r="BJ45" s="1" t="s">
        <v>70</v>
      </c>
      <c r="BK45" s="1" t="s">
        <v>70</v>
      </c>
      <c r="BL45" s="1" t="s">
        <v>70</v>
      </c>
    </row>
    <row r="46" spans="1:64">
      <c r="A46" s="1" t="s">
        <v>69</v>
      </c>
      <c r="B46" s="1" t="s">
        <v>160</v>
      </c>
      <c r="C46" s="1" t="s">
        <v>1</v>
      </c>
      <c r="E46" s="1" t="s">
        <v>161</v>
      </c>
      <c r="F46" s="1">
        <v>47131700</v>
      </c>
      <c r="G46" s="1" t="s">
        <v>161</v>
      </c>
      <c r="H46" s="1" t="s">
        <v>2</v>
      </c>
      <c r="I46" s="1">
        <v>0</v>
      </c>
      <c r="J46" s="1">
        <v>0</v>
      </c>
      <c r="K46" s="1">
        <v>0</v>
      </c>
      <c r="L46" s="1">
        <v>0</v>
      </c>
      <c r="M46" s="1">
        <v>22</v>
      </c>
      <c r="N46" s="1">
        <v>22</v>
      </c>
      <c r="O46" s="1">
        <v>22</v>
      </c>
      <c r="P46" s="1">
        <v>18</v>
      </c>
      <c r="Q46" s="1">
        <v>40</v>
      </c>
      <c r="R46" s="1">
        <v>100</v>
      </c>
      <c r="S46" s="1">
        <v>0</v>
      </c>
      <c r="T46" s="1">
        <v>1.99</v>
      </c>
      <c r="U46" s="1">
        <v>37.5</v>
      </c>
      <c r="V46" s="1">
        <v>99</v>
      </c>
      <c r="W46" s="1">
        <v>2</v>
      </c>
      <c r="X46" s="1">
        <v>5.99</v>
      </c>
      <c r="Y46" s="1">
        <v>31.2</v>
      </c>
      <c r="Z46" s="1">
        <v>98</v>
      </c>
      <c r="AA46" s="1">
        <v>6</v>
      </c>
      <c r="AB46" s="1">
        <v>11.99</v>
      </c>
      <c r="AC46" s="1">
        <v>29.79</v>
      </c>
      <c r="AD46" s="1">
        <v>97</v>
      </c>
      <c r="AE46" s="1">
        <v>12</v>
      </c>
      <c r="AF46" s="1">
        <v>100000</v>
      </c>
      <c r="AG46" s="1">
        <v>29.1</v>
      </c>
      <c r="AH46" s="1">
        <v>96</v>
      </c>
      <c r="AI46" s="1">
        <v>0</v>
      </c>
      <c r="AJ46" s="1">
        <v>0</v>
      </c>
      <c r="AK46" s="1">
        <v>29.1</v>
      </c>
      <c r="AL46" s="1">
        <v>95</v>
      </c>
      <c r="AM46" s="1">
        <v>0</v>
      </c>
      <c r="AN46" s="1">
        <v>0</v>
      </c>
      <c r="AO46" s="1">
        <v>31.2</v>
      </c>
      <c r="AP46" s="1">
        <v>94</v>
      </c>
      <c r="AQ46" s="1">
        <v>0</v>
      </c>
      <c r="AR46" s="1">
        <v>0</v>
      </c>
      <c r="AS46" s="1">
        <v>29.1</v>
      </c>
      <c r="AT46" s="1">
        <v>93</v>
      </c>
      <c r="AU46" s="1">
        <v>0</v>
      </c>
      <c r="AV46" s="1">
        <v>0</v>
      </c>
      <c r="AW46" s="1">
        <v>29.1</v>
      </c>
      <c r="AX46" s="1">
        <v>92</v>
      </c>
      <c r="AY46" s="1">
        <v>0</v>
      </c>
      <c r="AZ46" s="1">
        <v>0</v>
      </c>
      <c r="BA46" s="1">
        <v>27.43</v>
      </c>
      <c r="BB46" s="1">
        <f t="shared" si="0"/>
        <v>29.7</v>
      </c>
      <c r="BC46" s="1">
        <f t="shared" si="1"/>
        <v>-2.2699999999999996</v>
      </c>
      <c r="BD46" s="1">
        <v>99</v>
      </c>
      <c r="BI46" s="2" t="s">
        <v>0</v>
      </c>
      <c r="BJ46" s="1" t="s">
        <v>71</v>
      </c>
      <c r="BK46" s="1" t="s">
        <v>70</v>
      </c>
      <c r="BL46" s="1" t="s">
        <v>70</v>
      </c>
    </row>
    <row r="47" spans="1:64">
      <c r="A47" s="1" t="s">
        <v>69</v>
      </c>
      <c r="B47" s="1" t="s">
        <v>162</v>
      </c>
      <c r="C47" s="1" t="s">
        <v>1</v>
      </c>
      <c r="E47" s="1" t="s">
        <v>163</v>
      </c>
      <c r="F47" s="1">
        <v>47131700</v>
      </c>
      <c r="G47" s="1" t="s">
        <v>163</v>
      </c>
      <c r="H47" s="1" t="s">
        <v>2</v>
      </c>
      <c r="I47" s="1">
        <v>0</v>
      </c>
      <c r="J47" s="1">
        <v>0</v>
      </c>
      <c r="K47" s="1">
        <v>0</v>
      </c>
      <c r="L47" s="1">
        <v>0</v>
      </c>
      <c r="M47" s="1">
        <v>12</v>
      </c>
      <c r="N47" s="1">
        <v>12</v>
      </c>
      <c r="O47" s="1">
        <v>12</v>
      </c>
      <c r="P47" s="1">
        <v>18</v>
      </c>
      <c r="Q47" s="1">
        <v>32</v>
      </c>
      <c r="R47" s="1">
        <v>100</v>
      </c>
      <c r="S47" s="1">
        <v>0</v>
      </c>
      <c r="T47" s="1">
        <v>1.99</v>
      </c>
      <c r="U47" s="1">
        <v>30.5</v>
      </c>
      <c r="V47" s="1">
        <v>99</v>
      </c>
      <c r="W47" s="1">
        <v>2</v>
      </c>
      <c r="X47" s="1">
        <v>5.99</v>
      </c>
      <c r="Y47" s="1">
        <v>24.2</v>
      </c>
      <c r="Z47" s="1">
        <v>98</v>
      </c>
      <c r="AA47" s="1">
        <v>6</v>
      </c>
      <c r="AB47" s="1">
        <v>11.99</v>
      </c>
      <c r="AC47" s="1">
        <v>22.79</v>
      </c>
      <c r="AD47" s="1">
        <v>97</v>
      </c>
      <c r="AE47" s="1">
        <v>12</v>
      </c>
      <c r="AF47" s="1">
        <v>100000</v>
      </c>
      <c r="AG47" s="1">
        <v>22.1</v>
      </c>
      <c r="AH47" s="1">
        <v>96</v>
      </c>
      <c r="AI47" s="1">
        <v>0</v>
      </c>
      <c r="AJ47" s="1">
        <v>0</v>
      </c>
      <c r="AK47" s="1">
        <v>22.1</v>
      </c>
      <c r="AL47" s="1">
        <v>95</v>
      </c>
      <c r="AM47" s="1">
        <v>0</v>
      </c>
      <c r="AN47" s="1">
        <v>0</v>
      </c>
      <c r="AO47" s="1">
        <v>24.2</v>
      </c>
      <c r="AP47" s="1">
        <v>94</v>
      </c>
      <c r="AQ47" s="1">
        <v>0</v>
      </c>
      <c r="AR47" s="1">
        <v>0</v>
      </c>
      <c r="AS47" s="1">
        <v>22.1</v>
      </c>
      <c r="AT47" s="1">
        <v>93</v>
      </c>
      <c r="AU47" s="1">
        <v>0</v>
      </c>
      <c r="AV47" s="1">
        <v>0</v>
      </c>
      <c r="AW47" s="1">
        <v>22.1</v>
      </c>
      <c r="AX47" s="1">
        <v>92</v>
      </c>
      <c r="AY47" s="1">
        <v>0</v>
      </c>
      <c r="AZ47" s="1">
        <v>0</v>
      </c>
      <c r="BA47" s="1">
        <v>19.2</v>
      </c>
      <c r="BB47" s="1">
        <f t="shared" si="0"/>
        <v>16.2</v>
      </c>
      <c r="BC47" s="1">
        <f t="shared" si="1"/>
        <v>3</v>
      </c>
      <c r="BD47" s="1">
        <v>99</v>
      </c>
      <c r="BI47" s="2" t="s">
        <v>0</v>
      </c>
      <c r="BJ47" s="1" t="s">
        <v>70</v>
      </c>
      <c r="BK47" s="1" t="s">
        <v>70</v>
      </c>
      <c r="BL47" s="1" t="s">
        <v>70</v>
      </c>
    </row>
    <row r="48" spans="1:64">
      <c r="A48" s="1" t="s">
        <v>69</v>
      </c>
      <c r="B48" s="1" t="s">
        <v>164</v>
      </c>
      <c r="C48" s="1" t="s">
        <v>1</v>
      </c>
      <c r="E48" s="1" t="s">
        <v>165</v>
      </c>
      <c r="F48" s="1">
        <v>47131700</v>
      </c>
      <c r="G48" s="1" t="s">
        <v>165</v>
      </c>
      <c r="H48" s="1" t="s">
        <v>2</v>
      </c>
      <c r="I48" s="1">
        <v>0</v>
      </c>
      <c r="J48" s="1">
        <v>0</v>
      </c>
      <c r="K48" s="1">
        <v>0</v>
      </c>
      <c r="L48" s="1">
        <v>0</v>
      </c>
      <c r="M48" s="1">
        <v>34</v>
      </c>
      <c r="N48" s="1">
        <v>34</v>
      </c>
      <c r="O48" s="1">
        <v>34</v>
      </c>
      <c r="P48" s="1">
        <v>12</v>
      </c>
      <c r="Q48" s="1">
        <v>60</v>
      </c>
      <c r="R48" s="1">
        <v>64.7</v>
      </c>
      <c r="S48" s="1">
        <v>0</v>
      </c>
      <c r="T48" s="1">
        <v>1.99</v>
      </c>
      <c r="U48" s="1">
        <v>47.8</v>
      </c>
      <c r="V48" s="1">
        <v>42.58</v>
      </c>
      <c r="W48" s="1">
        <v>2</v>
      </c>
      <c r="X48" s="1">
        <v>5.99</v>
      </c>
      <c r="Y48" s="1">
        <v>38.1</v>
      </c>
      <c r="Z48" s="1">
        <v>22.94</v>
      </c>
      <c r="AA48" s="1">
        <v>6</v>
      </c>
      <c r="AB48" s="1">
        <v>11.99</v>
      </c>
      <c r="AC48" s="1">
        <v>38.1</v>
      </c>
      <c r="AD48" s="1">
        <v>17.05</v>
      </c>
      <c r="AE48" s="1">
        <v>12</v>
      </c>
      <c r="AF48" s="1">
        <v>100000</v>
      </c>
      <c r="AG48" s="1">
        <v>38.1</v>
      </c>
      <c r="AH48" s="1">
        <v>0</v>
      </c>
      <c r="AI48" s="1">
        <v>0</v>
      </c>
      <c r="AJ48" s="1">
        <v>0</v>
      </c>
      <c r="AK48" s="1">
        <v>38.1</v>
      </c>
      <c r="AL48" s="1">
        <v>0</v>
      </c>
      <c r="AM48" s="1">
        <v>0</v>
      </c>
      <c r="AN48" s="1">
        <v>0</v>
      </c>
      <c r="AO48" s="1">
        <v>47.8</v>
      </c>
      <c r="AP48" s="1">
        <v>0</v>
      </c>
      <c r="AQ48" s="1">
        <v>0</v>
      </c>
      <c r="AR48" s="1">
        <v>0</v>
      </c>
      <c r="AS48" s="1">
        <v>38.1</v>
      </c>
      <c r="AT48" s="1">
        <v>0</v>
      </c>
      <c r="AU48" s="1">
        <v>0</v>
      </c>
      <c r="AV48" s="1">
        <v>0</v>
      </c>
      <c r="AW48" s="1">
        <v>38.1</v>
      </c>
      <c r="AX48" s="1">
        <v>0</v>
      </c>
      <c r="AY48" s="1">
        <v>0</v>
      </c>
      <c r="AZ48" s="1">
        <v>0</v>
      </c>
      <c r="BA48" s="1">
        <v>38.1</v>
      </c>
      <c r="BB48" s="1">
        <f t="shared" si="0"/>
        <v>45.9</v>
      </c>
      <c r="BC48" s="1">
        <f t="shared" si="1"/>
        <v>-7.7999999999999972</v>
      </c>
      <c r="BD48" s="1">
        <v>42.58</v>
      </c>
      <c r="BI48" s="2" t="s">
        <v>0</v>
      </c>
      <c r="BJ48" s="1" t="s">
        <v>71</v>
      </c>
      <c r="BK48" s="1" t="s">
        <v>70</v>
      </c>
      <c r="BL48" s="1" t="s">
        <v>70</v>
      </c>
    </row>
    <row r="49" spans="1:64">
      <c r="A49" s="1" t="s">
        <v>69</v>
      </c>
      <c r="B49" s="1" t="s">
        <v>166</v>
      </c>
      <c r="C49" s="1" t="s">
        <v>1</v>
      </c>
      <c r="E49" s="1" t="s">
        <v>167</v>
      </c>
      <c r="F49" s="1">
        <v>47131700</v>
      </c>
      <c r="G49" s="1" t="s">
        <v>167</v>
      </c>
      <c r="H49" s="1" t="s">
        <v>2</v>
      </c>
      <c r="I49" s="1">
        <v>0</v>
      </c>
      <c r="J49" s="1">
        <v>0</v>
      </c>
      <c r="K49" s="1">
        <v>0</v>
      </c>
      <c r="L49" s="1">
        <v>0</v>
      </c>
      <c r="M49" s="1">
        <v>24</v>
      </c>
      <c r="N49" s="1">
        <v>24</v>
      </c>
      <c r="O49" s="1">
        <v>24</v>
      </c>
      <c r="P49" s="1">
        <v>12</v>
      </c>
      <c r="Q49" s="1">
        <v>52</v>
      </c>
      <c r="R49" s="1">
        <v>81.48</v>
      </c>
      <c r="S49" s="1">
        <v>0</v>
      </c>
      <c r="T49" s="1">
        <v>1.99</v>
      </c>
      <c r="U49" s="1">
        <v>40.799999999999997</v>
      </c>
      <c r="V49" s="1">
        <v>49.48</v>
      </c>
      <c r="W49" s="1">
        <v>2</v>
      </c>
      <c r="X49" s="1">
        <v>5.99</v>
      </c>
      <c r="Y49" s="1">
        <v>31.1</v>
      </c>
      <c r="Z49" s="1">
        <v>28.88</v>
      </c>
      <c r="AA49" s="1">
        <v>6</v>
      </c>
      <c r="AB49" s="1">
        <v>11.99</v>
      </c>
      <c r="AC49" s="1">
        <v>31.1</v>
      </c>
      <c r="AD49" s="1">
        <v>17.77</v>
      </c>
      <c r="AE49" s="1">
        <v>12</v>
      </c>
      <c r="AF49" s="1">
        <v>100000</v>
      </c>
      <c r="AG49" s="1">
        <v>31.1</v>
      </c>
      <c r="AH49" s="1">
        <v>0</v>
      </c>
      <c r="AI49" s="1">
        <v>0</v>
      </c>
      <c r="AJ49" s="1">
        <v>0</v>
      </c>
      <c r="AK49" s="1">
        <v>31.1</v>
      </c>
      <c r="AL49" s="1">
        <v>0</v>
      </c>
      <c r="AM49" s="1">
        <v>0</v>
      </c>
      <c r="AN49" s="1">
        <v>0</v>
      </c>
      <c r="AO49" s="1">
        <v>40.799999999999997</v>
      </c>
      <c r="AP49" s="1">
        <v>0</v>
      </c>
      <c r="AQ49" s="1">
        <v>0</v>
      </c>
      <c r="AR49" s="1">
        <v>0</v>
      </c>
      <c r="AS49" s="1">
        <v>31.1</v>
      </c>
      <c r="AT49" s="1">
        <v>0</v>
      </c>
      <c r="AU49" s="1">
        <v>0</v>
      </c>
      <c r="AV49" s="1">
        <v>0</v>
      </c>
      <c r="AW49" s="1">
        <v>31.1</v>
      </c>
      <c r="AX49" s="1">
        <v>0</v>
      </c>
      <c r="AY49" s="1">
        <v>0</v>
      </c>
      <c r="AZ49" s="1">
        <v>0</v>
      </c>
      <c r="BA49" s="1">
        <v>33.72</v>
      </c>
      <c r="BB49" s="1">
        <f t="shared" si="0"/>
        <v>32.4</v>
      </c>
      <c r="BC49" s="1">
        <f t="shared" si="1"/>
        <v>1.3200000000000003</v>
      </c>
      <c r="BD49" s="1">
        <v>49.48</v>
      </c>
      <c r="BI49" s="2" t="s">
        <v>0</v>
      </c>
      <c r="BJ49" s="1" t="s">
        <v>70</v>
      </c>
      <c r="BK49" s="1" t="s">
        <v>70</v>
      </c>
      <c r="BL49" s="1" t="s">
        <v>70</v>
      </c>
    </row>
    <row r="50" spans="1:64">
      <c r="A50" s="1" t="s">
        <v>69</v>
      </c>
      <c r="B50" s="1" t="s">
        <v>168</v>
      </c>
      <c r="C50" s="1" t="s">
        <v>1</v>
      </c>
      <c r="E50" s="1" t="s">
        <v>169</v>
      </c>
      <c r="F50" s="1">
        <v>47131700</v>
      </c>
      <c r="G50" s="1" t="s">
        <v>169</v>
      </c>
      <c r="H50" s="1" t="s">
        <v>2</v>
      </c>
      <c r="I50" s="1">
        <v>0</v>
      </c>
      <c r="J50" s="1">
        <v>0</v>
      </c>
      <c r="K50" s="1">
        <v>0</v>
      </c>
      <c r="L50" s="1">
        <v>0</v>
      </c>
      <c r="M50" s="1">
        <v>36.24</v>
      </c>
      <c r="N50" s="1">
        <v>36.24</v>
      </c>
      <c r="O50" s="1">
        <v>36.24</v>
      </c>
      <c r="P50" s="1">
        <v>50</v>
      </c>
      <c r="Q50" s="1">
        <v>69</v>
      </c>
      <c r="R50" s="1">
        <v>57.89</v>
      </c>
      <c r="S50" s="1">
        <v>0</v>
      </c>
      <c r="T50" s="1">
        <v>1.99</v>
      </c>
      <c r="U50" s="1">
        <v>80</v>
      </c>
      <c r="V50" s="1">
        <v>54.24</v>
      </c>
      <c r="W50" s="1">
        <v>2</v>
      </c>
      <c r="X50" s="1">
        <v>5.99</v>
      </c>
      <c r="Y50" s="1">
        <v>70.86</v>
      </c>
      <c r="Z50" s="1">
        <v>32.979999999999997</v>
      </c>
      <c r="AA50" s="1">
        <v>6</v>
      </c>
      <c r="AB50" s="1">
        <v>11.99</v>
      </c>
      <c r="AC50" s="1">
        <v>68.06</v>
      </c>
      <c r="AD50" s="1">
        <v>14.38</v>
      </c>
      <c r="AE50" s="1">
        <v>12</v>
      </c>
      <c r="AF50" s="1">
        <v>100000</v>
      </c>
      <c r="AG50" s="1">
        <v>66.010000000000005</v>
      </c>
      <c r="AH50" s="1">
        <v>0</v>
      </c>
      <c r="AI50" s="1">
        <v>0</v>
      </c>
      <c r="AJ50" s="1">
        <v>0</v>
      </c>
      <c r="AK50" s="1">
        <v>66.010000000000005</v>
      </c>
      <c r="AL50" s="1">
        <v>0</v>
      </c>
      <c r="AM50" s="1">
        <v>0</v>
      </c>
      <c r="AN50" s="1">
        <v>0</v>
      </c>
      <c r="AO50" s="1">
        <v>80</v>
      </c>
      <c r="AP50" s="1">
        <v>0</v>
      </c>
      <c r="AQ50" s="1">
        <v>0</v>
      </c>
      <c r="AR50" s="1">
        <v>0</v>
      </c>
      <c r="AS50" s="1">
        <v>66.010000000000005</v>
      </c>
      <c r="AT50" s="1">
        <v>0</v>
      </c>
      <c r="AU50" s="1">
        <v>0</v>
      </c>
      <c r="AV50" s="1">
        <v>0</v>
      </c>
      <c r="AW50" s="1">
        <v>66.010000000000005</v>
      </c>
      <c r="AX50" s="1">
        <v>0</v>
      </c>
      <c r="AY50" s="1">
        <v>0</v>
      </c>
      <c r="AZ50" s="1">
        <v>0</v>
      </c>
      <c r="BA50" s="1">
        <v>63.7</v>
      </c>
      <c r="BB50" s="1">
        <f t="shared" si="0"/>
        <v>48.923999999999999</v>
      </c>
      <c r="BC50" s="1">
        <f t="shared" si="1"/>
        <v>14.776000000000003</v>
      </c>
      <c r="BD50" s="1">
        <v>54.24</v>
      </c>
      <c r="BI50" s="2" t="s">
        <v>0</v>
      </c>
      <c r="BJ50" s="1" t="s">
        <v>71</v>
      </c>
      <c r="BK50" s="1" t="s">
        <v>70</v>
      </c>
      <c r="BL50" s="1" t="s">
        <v>70</v>
      </c>
    </row>
    <row r="51" spans="1:64">
      <c r="A51" s="1" t="s">
        <v>69</v>
      </c>
      <c r="B51" s="1" t="s">
        <v>170</v>
      </c>
      <c r="C51" s="1" t="s">
        <v>1</v>
      </c>
      <c r="E51" s="1" t="s">
        <v>171</v>
      </c>
      <c r="F51" s="1">
        <v>47131700</v>
      </c>
      <c r="G51" s="1" t="s">
        <v>171</v>
      </c>
      <c r="H51" s="1" t="s">
        <v>2</v>
      </c>
      <c r="I51" s="1">
        <v>0</v>
      </c>
      <c r="J51" s="1">
        <v>0</v>
      </c>
      <c r="K51" s="1">
        <v>0</v>
      </c>
      <c r="L51" s="1">
        <v>0</v>
      </c>
      <c r="M51" s="1">
        <v>26.24</v>
      </c>
      <c r="N51" s="1">
        <v>26.24</v>
      </c>
      <c r="O51" s="1">
        <v>26.24</v>
      </c>
      <c r="P51" s="1">
        <v>50</v>
      </c>
      <c r="Q51" s="1">
        <v>61</v>
      </c>
      <c r="R51" s="1">
        <v>72.91</v>
      </c>
      <c r="S51" s="1">
        <v>0</v>
      </c>
      <c r="T51" s="1">
        <v>1.99</v>
      </c>
      <c r="U51" s="1">
        <v>73</v>
      </c>
      <c r="V51" s="1">
        <v>68.66</v>
      </c>
      <c r="W51" s="1">
        <v>2</v>
      </c>
      <c r="X51" s="1">
        <v>5.99</v>
      </c>
      <c r="Y51" s="1">
        <v>63.86</v>
      </c>
      <c r="Z51" s="1">
        <v>45.41</v>
      </c>
      <c r="AA51" s="1">
        <v>6</v>
      </c>
      <c r="AB51" s="1">
        <v>11.99</v>
      </c>
      <c r="AC51" s="1">
        <v>61.06</v>
      </c>
      <c r="AD51" s="1">
        <v>16.66</v>
      </c>
      <c r="AE51" s="1">
        <v>12</v>
      </c>
      <c r="AF51" s="1">
        <v>100000</v>
      </c>
      <c r="AG51" s="1">
        <v>59.01</v>
      </c>
      <c r="AH51" s="1">
        <v>0</v>
      </c>
      <c r="AI51" s="1">
        <v>0</v>
      </c>
      <c r="AJ51" s="1">
        <v>0</v>
      </c>
      <c r="AK51" s="1">
        <v>59.01</v>
      </c>
      <c r="AL51" s="1">
        <v>0</v>
      </c>
      <c r="AM51" s="1">
        <v>0</v>
      </c>
      <c r="AN51" s="1">
        <v>0</v>
      </c>
      <c r="AO51" s="1">
        <v>73</v>
      </c>
      <c r="AP51" s="1">
        <v>0</v>
      </c>
      <c r="AQ51" s="1">
        <v>0</v>
      </c>
      <c r="AR51" s="1">
        <v>0</v>
      </c>
      <c r="AS51" s="1">
        <v>59.01</v>
      </c>
      <c r="AT51" s="1">
        <v>0</v>
      </c>
      <c r="AU51" s="1">
        <v>0</v>
      </c>
      <c r="AV51" s="1">
        <v>0</v>
      </c>
      <c r="AW51" s="1">
        <v>59.01</v>
      </c>
      <c r="AX51" s="1">
        <v>0</v>
      </c>
      <c r="AY51" s="1">
        <v>0</v>
      </c>
      <c r="AZ51" s="1">
        <v>0</v>
      </c>
      <c r="BA51" s="1">
        <v>55.2</v>
      </c>
      <c r="BB51" s="1">
        <f t="shared" si="0"/>
        <v>35.423999999999999</v>
      </c>
      <c r="BC51" s="1">
        <f t="shared" si="1"/>
        <v>19.776000000000003</v>
      </c>
      <c r="BD51" s="1">
        <v>68.66</v>
      </c>
      <c r="BI51" s="2" t="s">
        <v>0</v>
      </c>
      <c r="BJ51" s="1" t="s">
        <v>70</v>
      </c>
      <c r="BK51" s="1" t="s">
        <v>70</v>
      </c>
      <c r="BL51" s="1" t="s">
        <v>70</v>
      </c>
    </row>
    <row r="52" spans="1:64">
      <c r="A52" s="1" t="s">
        <v>69</v>
      </c>
      <c r="B52" s="1" t="s">
        <v>172</v>
      </c>
      <c r="C52" s="1" t="s">
        <v>1</v>
      </c>
      <c r="E52" s="1" t="s">
        <v>173</v>
      </c>
      <c r="F52" s="1">
        <v>47131700</v>
      </c>
      <c r="G52" s="1" t="s">
        <v>173</v>
      </c>
      <c r="H52" s="1" t="s">
        <v>2</v>
      </c>
      <c r="I52" s="1">
        <v>0</v>
      </c>
      <c r="J52" s="1">
        <v>0</v>
      </c>
      <c r="K52" s="1">
        <v>0</v>
      </c>
      <c r="L52" s="1">
        <v>0</v>
      </c>
      <c r="M52" s="1">
        <v>23</v>
      </c>
      <c r="N52" s="1">
        <v>23</v>
      </c>
      <c r="O52" s="1">
        <v>23</v>
      </c>
      <c r="P52" s="1">
        <v>50</v>
      </c>
      <c r="Q52" s="1">
        <v>45</v>
      </c>
      <c r="R52" s="1">
        <v>93.1</v>
      </c>
      <c r="S52" s="1">
        <v>0</v>
      </c>
      <c r="T52" s="1">
        <v>1.99</v>
      </c>
      <c r="U52" s="1">
        <v>30</v>
      </c>
      <c r="V52" s="1">
        <v>80</v>
      </c>
      <c r="W52" s="1">
        <v>2</v>
      </c>
      <c r="X52" s="1">
        <v>5.99</v>
      </c>
      <c r="Y52" s="1">
        <v>28.36</v>
      </c>
      <c r="Z52" s="1">
        <v>55.17</v>
      </c>
      <c r="AA52" s="1">
        <v>6</v>
      </c>
      <c r="AB52" s="1">
        <v>11.99</v>
      </c>
      <c r="AC52" s="1">
        <v>27.47</v>
      </c>
      <c r="AD52" s="1">
        <v>14.48</v>
      </c>
      <c r="AE52" s="1">
        <v>12</v>
      </c>
      <c r="AF52" s="1">
        <v>100000</v>
      </c>
      <c r="AG52" s="1">
        <v>26.62</v>
      </c>
      <c r="AH52" s="1">
        <v>0</v>
      </c>
      <c r="AI52" s="1">
        <v>0</v>
      </c>
      <c r="AJ52" s="1">
        <v>0</v>
      </c>
      <c r="AK52" s="1">
        <v>26.62</v>
      </c>
      <c r="AL52" s="1">
        <v>0</v>
      </c>
      <c r="AM52" s="1">
        <v>0</v>
      </c>
      <c r="AN52" s="1">
        <v>0</v>
      </c>
      <c r="AO52" s="1">
        <v>30</v>
      </c>
      <c r="AP52" s="1">
        <v>0</v>
      </c>
      <c r="AQ52" s="1">
        <v>0</v>
      </c>
      <c r="AR52" s="1">
        <v>0</v>
      </c>
      <c r="AS52" s="1">
        <v>26.62</v>
      </c>
      <c r="AT52" s="1">
        <v>0</v>
      </c>
      <c r="AU52" s="1">
        <v>0</v>
      </c>
      <c r="AV52" s="1">
        <v>0</v>
      </c>
      <c r="AW52" s="1">
        <v>26.62</v>
      </c>
      <c r="AX52" s="1">
        <v>0</v>
      </c>
      <c r="AY52" s="1">
        <v>0</v>
      </c>
      <c r="AZ52" s="1">
        <v>0</v>
      </c>
      <c r="BA52" s="1">
        <v>24.63</v>
      </c>
      <c r="BB52" s="1">
        <f t="shared" si="0"/>
        <v>31.049999999999997</v>
      </c>
      <c r="BC52" s="1">
        <f t="shared" si="1"/>
        <v>-6.4199999999999982</v>
      </c>
      <c r="BD52" s="1">
        <v>80</v>
      </c>
      <c r="BI52" s="2" t="s">
        <v>0</v>
      </c>
      <c r="BJ52" s="1" t="s">
        <v>71</v>
      </c>
      <c r="BK52" s="1" t="s">
        <v>70</v>
      </c>
      <c r="BL52" s="1" t="s">
        <v>70</v>
      </c>
    </row>
    <row r="53" spans="1:64">
      <c r="A53" s="1" t="s">
        <v>69</v>
      </c>
      <c r="B53" s="1" t="s">
        <v>174</v>
      </c>
      <c r="C53" s="1" t="s">
        <v>1</v>
      </c>
      <c r="E53" s="1" t="s">
        <v>175</v>
      </c>
      <c r="F53" s="1">
        <v>47131700</v>
      </c>
      <c r="G53" s="1" t="s">
        <v>175</v>
      </c>
      <c r="H53" s="1" t="s">
        <v>2</v>
      </c>
      <c r="I53" s="1">
        <v>0</v>
      </c>
      <c r="J53" s="1">
        <v>0</v>
      </c>
      <c r="K53" s="1">
        <v>0</v>
      </c>
      <c r="L53" s="1">
        <v>0</v>
      </c>
      <c r="M53" s="1">
        <v>13</v>
      </c>
      <c r="N53" s="1">
        <v>13</v>
      </c>
      <c r="O53" s="1">
        <v>13</v>
      </c>
      <c r="P53" s="1">
        <v>50</v>
      </c>
      <c r="Q53" s="1">
        <v>37</v>
      </c>
      <c r="R53" s="1">
        <v>145</v>
      </c>
      <c r="S53" s="1">
        <v>0</v>
      </c>
      <c r="T53" s="1">
        <v>1.99</v>
      </c>
      <c r="U53" s="1">
        <v>23</v>
      </c>
      <c r="V53" s="1">
        <v>120.4</v>
      </c>
      <c r="W53" s="1">
        <v>2</v>
      </c>
      <c r="X53" s="1">
        <v>5.99</v>
      </c>
      <c r="Y53" s="1">
        <v>21.36</v>
      </c>
      <c r="Z53" s="1">
        <v>90</v>
      </c>
      <c r="AA53" s="1">
        <v>6</v>
      </c>
      <c r="AB53" s="1">
        <v>11.99</v>
      </c>
      <c r="AC53" s="1">
        <v>20.47</v>
      </c>
      <c r="AD53" s="1">
        <v>20</v>
      </c>
      <c r="AE53" s="1">
        <v>12</v>
      </c>
      <c r="AF53" s="1">
        <v>100000</v>
      </c>
      <c r="AG53" s="1">
        <v>19.62</v>
      </c>
      <c r="AH53" s="1">
        <v>0</v>
      </c>
      <c r="AI53" s="1">
        <v>0</v>
      </c>
      <c r="AJ53" s="1">
        <v>0</v>
      </c>
      <c r="AK53" s="1">
        <v>19.62</v>
      </c>
      <c r="AL53" s="1">
        <v>0</v>
      </c>
      <c r="AM53" s="1">
        <v>0</v>
      </c>
      <c r="AN53" s="1">
        <v>0</v>
      </c>
      <c r="AO53" s="1">
        <v>23</v>
      </c>
      <c r="AP53" s="1">
        <v>0</v>
      </c>
      <c r="AQ53" s="1">
        <v>0</v>
      </c>
      <c r="AR53" s="1">
        <v>0</v>
      </c>
      <c r="AS53" s="1">
        <v>19.62</v>
      </c>
      <c r="AT53" s="1">
        <v>0</v>
      </c>
      <c r="AU53" s="1">
        <v>0</v>
      </c>
      <c r="AV53" s="1">
        <v>0</v>
      </c>
      <c r="AW53" s="1">
        <v>19.62</v>
      </c>
      <c r="AX53" s="1">
        <v>0</v>
      </c>
      <c r="AY53" s="1">
        <v>0</v>
      </c>
      <c r="AZ53" s="1">
        <v>0</v>
      </c>
      <c r="BA53" s="1">
        <v>16.13</v>
      </c>
      <c r="BB53" s="1">
        <f t="shared" si="0"/>
        <v>17.55</v>
      </c>
      <c r="BC53" s="1">
        <f t="shared" si="1"/>
        <v>-1.4200000000000017</v>
      </c>
      <c r="BD53" s="1">
        <v>120.4</v>
      </c>
      <c r="BI53" s="2" t="s">
        <v>0</v>
      </c>
      <c r="BJ53" s="1" t="s">
        <v>70</v>
      </c>
      <c r="BK53" s="1" t="s">
        <v>70</v>
      </c>
      <c r="BL53" s="1" t="s">
        <v>70</v>
      </c>
    </row>
    <row r="54" spans="1:64">
      <c r="A54" s="1" t="s">
        <v>69</v>
      </c>
      <c r="B54" s="1" t="s">
        <v>176</v>
      </c>
      <c r="C54" s="1" t="s">
        <v>1</v>
      </c>
      <c r="E54" s="1" t="s">
        <v>177</v>
      </c>
      <c r="F54" s="1">
        <v>47131700</v>
      </c>
      <c r="G54" s="1" t="s">
        <v>177</v>
      </c>
      <c r="H54" s="1" t="s">
        <v>2</v>
      </c>
      <c r="I54" s="1">
        <v>0</v>
      </c>
      <c r="J54" s="1">
        <v>0</v>
      </c>
      <c r="K54" s="1">
        <v>0</v>
      </c>
      <c r="L54" s="1">
        <v>0</v>
      </c>
      <c r="M54" s="1">
        <v>64.680000000000007</v>
      </c>
      <c r="N54" s="1">
        <v>64.680000000000007</v>
      </c>
      <c r="O54" s="1">
        <v>64.680000000000007</v>
      </c>
      <c r="P54" s="1">
        <v>12</v>
      </c>
      <c r="Q54" s="1">
        <v>99</v>
      </c>
      <c r="R54" s="1">
        <v>68.900000000000006</v>
      </c>
      <c r="S54" s="1">
        <v>0</v>
      </c>
      <c r="T54" s="1">
        <v>1.99</v>
      </c>
      <c r="U54" s="1">
        <v>102</v>
      </c>
      <c r="V54" s="1">
        <v>51.44</v>
      </c>
      <c r="W54" s="1">
        <v>2</v>
      </c>
      <c r="X54" s="1">
        <v>5.99</v>
      </c>
      <c r="Y54" s="1">
        <v>89.8</v>
      </c>
      <c r="Z54" s="1">
        <v>30.55</v>
      </c>
      <c r="AA54" s="1">
        <v>6</v>
      </c>
      <c r="AB54" s="1">
        <v>11.99</v>
      </c>
      <c r="AC54" s="1">
        <v>87.8</v>
      </c>
      <c r="AD54" s="1">
        <v>19.440000000000001</v>
      </c>
      <c r="AE54" s="1">
        <v>12</v>
      </c>
      <c r="AF54" s="1">
        <v>100000</v>
      </c>
      <c r="AG54" s="1">
        <v>86.9</v>
      </c>
      <c r="AH54" s="1">
        <v>0</v>
      </c>
      <c r="AI54" s="1">
        <v>0</v>
      </c>
      <c r="AJ54" s="1">
        <v>0</v>
      </c>
      <c r="AK54" s="1">
        <v>86.9</v>
      </c>
      <c r="AL54" s="1">
        <v>0</v>
      </c>
      <c r="AM54" s="1">
        <v>0</v>
      </c>
      <c r="AN54" s="1">
        <v>0</v>
      </c>
      <c r="AO54" s="1">
        <v>102</v>
      </c>
      <c r="AP54" s="1">
        <v>0</v>
      </c>
      <c r="AQ54" s="1">
        <v>0</v>
      </c>
      <c r="AR54" s="1">
        <v>0</v>
      </c>
      <c r="AS54" s="1">
        <v>86.9</v>
      </c>
      <c r="AT54" s="1">
        <v>0</v>
      </c>
      <c r="AU54" s="1">
        <v>0</v>
      </c>
      <c r="AV54" s="1">
        <v>0</v>
      </c>
      <c r="AW54" s="1">
        <v>86.9</v>
      </c>
      <c r="AX54" s="1">
        <v>0</v>
      </c>
      <c r="AY54" s="1">
        <v>0</v>
      </c>
      <c r="AZ54" s="1">
        <v>0</v>
      </c>
      <c r="BA54" s="1">
        <v>82.9</v>
      </c>
      <c r="BB54" s="1">
        <f t="shared" si="0"/>
        <v>87.318000000000012</v>
      </c>
      <c r="BC54" s="1">
        <f t="shared" si="1"/>
        <v>-4.4180000000000064</v>
      </c>
      <c r="BD54" s="1">
        <v>51.44</v>
      </c>
      <c r="BI54" s="2" t="s">
        <v>0</v>
      </c>
      <c r="BJ54" s="1" t="s">
        <v>70</v>
      </c>
      <c r="BK54" s="1" t="s">
        <v>70</v>
      </c>
      <c r="BL54" s="1" t="s">
        <v>70</v>
      </c>
    </row>
    <row r="55" spans="1:64">
      <c r="A55" s="1" t="s">
        <v>69</v>
      </c>
      <c r="B55" s="1" t="s">
        <v>178</v>
      </c>
      <c r="C55" s="1" t="s">
        <v>1</v>
      </c>
      <c r="E55" s="1" t="s">
        <v>179</v>
      </c>
      <c r="F55" s="1">
        <v>47131700</v>
      </c>
      <c r="G55" s="1" t="s">
        <v>179</v>
      </c>
      <c r="H55" s="1" t="s">
        <v>2</v>
      </c>
      <c r="I55" s="1">
        <v>0</v>
      </c>
      <c r="J55" s="1">
        <v>0</v>
      </c>
      <c r="K55" s="1">
        <v>0</v>
      </c>
      <c r="L55" s="1">
        <v>0</v>
      </c>
      <c r="M55" s="1">
        <v>44.23</v>
      </c>
      <c r="N55" s="1">
        <v>44.23</v>
      </c>
      <c r="O55" s="1">
        <v>44.23</v>
      </c>
      <c r="P55" s="1">
        <v>12</v>
      </c>
      <c r="Q55" s="1">
        <v>80</v>
      </c>
      <c r="R55" s="1">
        <v>100</v>
      </c>
      <c r="S55" s="1">
        <v>0</v>
      </c>
      <c r="T55" s="1">
        <v>1.99</v>
      </c>
      <c r="U55" s="1">
        <v>74.83</v>
      </c>
      <c r="V55" s="1">
        <v>99</v>
      </c>
      <c r="W55" s="1">
        <v>2</v>
      </c>
      <c r="X55" s="1">
        <v>5.99</v>
      </c>
      <c r="Y55" s="1">
        <v>57.23</v>
      </c>
      <c r="Z55" s="1">
        <v>98</v>
      </c>
      <c r="AA55" s="1">
        <v>6</v>
      </c>
      <c r="AB55" s="1">
        <v>11.99</v>
      </c>
      <c r="AC55" s="1">
        <v>57.23</v>
      </c>
      <c r="AD55" s="1">
        <v>97</v>
      </c>
      <c r="AE55" s="1">
        <v>12</v>
      </c>
      <c r="AF55" s="1">
        <v>100000</v>
      </c>
      <c r="AG55" s="1">
        <v>57.23</v>
      </c>
      <c r="AH55" s="1">
        <v>96</v>
      </c>
      <c r="AI55" s="1">
        <v>0</v>
      </c>
      <c r="AJ55" s="1">
        <v>0</v>
      </c>
      <c r="AK55" s="1">
        <v>57.23</v>
      </c>
      <c r="AL55" s="1">
        <v>95</v>
      </c>
      <c r="AM55" s="1">
        <v>0</v>
      </c>
      <c r="AN55" s="1">
        <v>0</v>
      </c>
      <c r="AO55" s="1">
        <v>74.83</v>
      </c>
      <c r="AP55" s="1">
        <v>94</v>
      </c>
      <c r="AQ55" s="1">
        <v>0</v>
      </c>
      <c r="AR55" s="1">
        <v>0</v>
      </c>
      <c r="AS55" s="1">
        <v>57.23</v>
      </c>
      <c r="AT55" s="1">
        <v>93</v>
      </c>
      <c r="AU55" s="1">
        <v>0</v>
      </c>
      <c r="AV55" s="1">
        <v>0</v>
      </c>
      <c r="AW55" s="1">
        <v>57.23</v>
      </c>
      <c r="AX55" s="1">
        <v>92</v>
      </c>
      <c r="AY55" s="1">
        <v>0</v>
      </c>
      <c r="AZ55" s="1">
        <v>0</v>
      </c>
      <c r="BA55" s="1">
        <v>53.63</v>
      </c>
      <c r="BB55" s="1">
        <f t="shared" si="0"/>
        <v>59.710499999999996</v>
      </c>
      <c r="BC55" s="1">
        <f t="shared" si="1"/>
        <v>-6.0804999999999936</v>
      </c>
      <c r="BD55" s="1">
        <v>99</v>
      </c>
      <c r="BI55" s="2" t="s">
        <v>0</v>
      </c>
      <c r="BJ55" s="1" t="s">
        <v>71</v>
      </c>
      <c r="BK55" s="1" t="s">
        <v>70</v>
      </c>
      <c r="BL55" s="1" t="s">
        <v>70</v>
      </c>
    </row>
    <row r="56" spans="1:64">
      <c r="A56" s="1" t="s">
        <v>69</v>
      </c>
      <c r="B56" s="1" t="s">
        <v>180</v>
      </c>
      <c r="C56" s="1" t="s">
        <v>1</v>
      </c>
      <c r="E56" s="1" t="s">
        <v>181</v>
      </c>
      <c r="F56" s="1">
        <v>47131700</v>
      </c>
      <c r="G56" s="1" t="s">
        <v>181</v>
      </c>
      <c r="H56" s="1" t="s">
        <v>2</v>
      </c>
      <c r="I56" s="1">
        <v>0</v>
      </c>
      <c r="J56" s="1">
        <v>0</v>
      </c>
      <c r="K56" s="1">
        <v>0</v>
      </c>
      <c r="L56" s="1">
        <v>0</v>
      </c>
      <c r="M56" s="1">
        <v>34.229999999999997</v>
      </c>
      <c r="N56" s="1">
        <v>34.229999999999997</v>
      </c>
      <c r="O56" s="1">
        <v>34.229999999999997</v>
      </c>
      <c r="P56" s="1">
        <v>12</v>
      </c>
      <c r="Q56" s="1">
        <v>72</v>
      </c>
      <c r="R56" s="1">
        <v>100</v>
      </c>
      <c r="S56" s="1">
        <v>0</v>
      </c>
      <c r="T56" s="1">
        <v>1.99</v>
      </c>
      <c r="U56" s="1">
        <v>64.83</v>
      </c>
      <c r="V56" s="1">
        <v>99</v>
      </c>
      <c r="W56" s="1">
        <v>2</v>
      </c>
      <c r="X56" s="1">
        <v>5.99</v>
      </c>
      <c r="Y56" s="1">
        <v>47.23</v>
      </c>
      <c r="Z56" s="1">
        <v>98</v>
      </c>
      <c r="AA56" s="1">
        <v>6</v>
      </c>
      <c r="AB56" s="1">
        <v>11.99</v>
      </c>
      <c r="AC56" s="1">
        <v>47.23</v>
      </c>
      <c r="AD56" s="1">
        <v>97</v>
      </c>
      <c r="AE56" s="1">
        <v>12</v>
      </c>
      <c r="AF56" s="1">
        <v>100000</v>
      </c>
      <c r="AG56" s="1">
        <v>47.33</v>
      </c>
      <c r="AH56" s="1">
        <v>96</v>
      </c>
      <c r="AI56" s="1">
        <v>0</v>
      </c>
      <c r="AJ56" s="1">
        <v>0</v>
      </c>
      <c r="AK56" s="1">
        <v>47.33</v>
      </c>
      <c r="AL56" s="1">
        <v>95</v>
      </c>
      <c r="AM56" s="1">
        <v>0</v>
      </c>
      <c r="AN56" s="1">
        <v>0</v>
      </c>
      <c r="AO56" s="1">
        <v>64.83</v>
      </c>
      <c r="AP56" s="1">
        <v>94</v>
      </c>
      <c r="AQ56" s="1">
        <v>0</v>
      </c>
      <c r="AR56" s="1">
        <v>0</v>
      </c>
      <c r="AS56" s="1">
        <v>47.23</v>
      </c>
      <c r="AT56" s="1">
        <v>93</v>
      </c>
      <c r="AU56" s="1">
        <v>0</v>
      </c>
      <c r="AV56" s="1">
        <v>0</v>
      </c>
      <c r="AW56" s="1">
        <v>47.23</v>
      </c>
      <c r="AX56" s="1">
        <v>92</v>
      </c>
      <c r="AY56" s="1">
        <v>0</v>
      </c>
      <c r="AZ56" s="1">
        <v>0</v>
      </c>
      <c r="BA56" s="1">
        <v>43.63</v>
      </c>
      <c r="BB56" s="1">
        <f t="shared" si="0"/>
        <v>46.210499999999996</v>
      </c>
      <c r="BC56" s="1">
        <f t="shared" si="1"/>
        <v>-2.5804999999999936</v>
      </c>
      <c r="BD56" s="1">
        <v>99</v>
      </c>
      <c r="BI56" s="2" t="s">
        <v>0</v>
      </c>
      <c r="BJ56" s="1" t="s">
        <v>70</v>
      </c>
      <c r="BK56" s="1" t="s">
        <v>70</v>
      </c>
      <c r="BL56" s="1" t="s">
        <v>70</v>
      </c>
    </row>
    <row r="57" spans="1:64">
      <c r="A57" s="1" t="s">
        <v>69</v>
      </c>
      <c r="B57" s="1" t="s">
        <v>182</v>
      </c>
      <c r="C57" s="1" t="s">
        <v>1</v>
      </c>
      <c r="E57" s="1" t="s">
        <v>183</v>
      </c>
      <c r="F57" s="1">
        <v>47131700</v>
      </c>
      <c r="G57" s="1" t="s">
        <v>183</v>
      </c>
      <c r="H57" s="1" t="s">
        <v>2</v>
      </c>
      <c r="I57" s="1">
        <v>0</v>
      </c>
      <c r="J57" s="1">
        <v>0</v>
      </c>
      <c r="K57" s="1">
        <v>0</v>
      </c>
      <c r="L57" s="1">
        <v>0</v>
      </c>
      <c r="M57" s="1">
        <v>5.75</v>
      </c>
      <c r="N57" s="1">
        <v>5.75</v>
      </c>
      <c r="O57" s="1">
        <v>5.75</v>
      </c>
      <c r="P57" s="1">
        <v>100</v>
      </c>
      <c r="Q57" s="1">
        <v>15</v>
      </c>
      <c r="R57" s="1">
        <v>197.59</v>
      </c>
      <c r="S57" s="1">
        <v>0</v>
      </c>
      <c r="T57" s="1">
        <v>1.99</v>
      </c>
      <c r="U57" s="1">
        <v>16</v>
      </c>
      <c r="V57" s="1">
        <v>126.76</v>
      </c>
      <c r="W57" s="1">
        <v>2</v>
      </c>
      <c r="X57" s="1">
        <v>5.99</v>
      </c>
      <c r="Y57" s="1">
        <v>14.2</v>
      </c>
      <c r="Z57" s="1">
        <v>95.41</v>
      </c>
      <c r="AA57" s="1">
        <v>6</v>
      </c>
      <c r="AB57" s="1">
        <v>11.99</v>
      </c>
      <c r="AC57" s="1">
        <v>13.56</v>
      </c>
      <c r="AD57" s="1">
        <v>25.18</v>
      </c>
      <c r="AE57" s="1">
        <v>12</v>
      </c>
      <c r="AF57" s="1">
        <v>100000</v>
      </c>
      <c r="AG57" s="1">
        <v>12.99</v>
      </c>
      <c r="AH57" s="1">
        <v>0</v>
      </c>
      <c r="AI57" s="1">
        <v>0</v>
      </c>
      <c r="AJ57" s="1">
        <v>0</v>
      </c>
      <c r="AK57" s="1">
        <v>12.99</v>
      </c>
      <c r="AL57" s="1">
        <v>0</v>
      </c>
      <c r="AM57" s="1">
        <v>0</v>
      </c>
      <c r="AN57" s="1">
        <v>0</v>
      </c>
      <c r="AO57" s="1">
        <v>16</v>
      </c>
      <c r="AP57" s="1">
        <v>0</v>
      </c>
      <c r="AQ57" s="1">
        <v>0</v>
      </c>
      <c r="AR57" s="1">
        <v>0</v>
      </c>
      <c r="AS57" s="1">
        <v>12.99</v>
      </c>
      <c r="AT57" s="1">
        <v>0</v>
      </c>
      <c r="AU57" s="1">
        <v>0</v>
      </c>
      <c r="AV57" s="1">
        <v>0</v>
      </c>
      <c r="AW57" s="1">
        <v>12.99</v>
      </c>
      <c r="AX57" s="1">
        <v>0</v>
      </c>
      <c r="AY57" s="1">
        <v>0</v>
      </c>
      <c r="AZ57" s="1">
        <v>0</v>
      </c>
      <c r="BA57" s="1">
        <v>11.99</v>
      </c>
      <c r="BB57" s="1">
        <f t="shared" si="0"/>
        <v>7.7624999999999993</v>
      </c>
      <c r="BC57" s="1">
        <f t="shared" si="1"/>
        <v>4.2275000000000009</v>
      </c>
      <c r="BD57" s="1">
        <v>126.76</v>
      </c>
      <c r="BI57" s="2" t="s">
        <v>0</v>
      </c>
      <c r="BJ57" s="1" t="s">
        <v>70</v>
      </c>
      <c r="BK57" s="1" t="s">
        <v>70</v>
      </c>
      <c r="BL57" s="1" t="s">
        <v>70</v>
      </c>
    </row>
    <row r="58" spans="1:64">
      <c r="A58" s="1" t="s">
        <v>69</v>
      </c>
      <c r="B58" s="1" t="s">
        <v>184</v>
      </c>
      <c r="C58" s="1" t="s">
        <v>1</v>
      </c>
      <c r="E58" s="1" t="s">
        <v>185</v>
      </c>
      <c r="F58" s="1">
        <v>47131700</v>
      </c>
      <c r="G58" s="1" t="s">
        <v>185</v>
      </c>
      <c r="H58" s="1" t="s">
        <v>2</v>
      </c>
      <c r="I58" s="1">
        <v>0</v>
      </c>
      <c r="J58" s="1">
        <v>0</v>
      </c>
      <c r="K58" s="1">
        <v>0</v>
      </c>
      <c r="L58" s="1">
        <v>0</v>
      </c>
      <c r="M58" s="1">
        <v>6.14</v>
      </c>
      <c r="N58" s="1">
        <v>6.14</v>
      </c>
      <c r="O58" s="1">
        <v>6.14</v>
      </c>
      <c r="P58" s="1">
        <v>100</v>
      </c>
      <c r="Q58" s="1">
        <v>15</v>
      </c>
      <c r="R58" s="1">
        <v>100</v>
      </c>
      <c r="S58" s="1">
        <v>0</v>
      </c>
      <c r="T58" s="1">
        <v>1.99</v>
      </c>
      <c r="U58" s="1">
        <v>12.5</v>
      </c>
      <c r="V58" s="1">
        <v>87.27</v>
      </c>
      <c r="W58" s="1">
        <v>2</v>
      </c>
      <c r="X58" s="1">
        <v>5.99</v>
      </c>
      <c r="Y58" s="1">
        <v>9.8699999999999992</v>
      </c>
      <c r="Z58" s="1">
        <v>61.45</v>
      </c>
      <c r="AA58" s="1">
        <v>6</v>
      </c>
      <c r="AB58" s="1">
        <v>9.99</v>
      </c>
      <c r="AC58" s="1">
        <v>9.6300000000000008</v>
      </c>
      <c r="AD58" s="1">
        <v>23.63</v>
      </c>
      <c r="AE58" s="1">
        <v>10</v>
      </c>
      <c r="AF58" s="1">
        <v>100000</v>
      </c>
      <c r="AG58" s="1">
        <v>9.4</v>
      </c>
      <c r="AH58" s="1">
        <v>0</v>
      </c>
      <c r="AI58" s="1">
        <v>0</v>
      </c>
      <c r="AJ58" s="1">
        <v>0</v>
      </c>
      <c r="AK58" s="1">
        <v>9.4</v>
      </c>
      <c r="AL58" s="1">
        <v>0</v>
      </c>
      <c r="AM58" s="1">
        <v>0</v>
      </c>
      <c r="AN58" s="1">
        <v>0</v>
      </c>
      <c r="AO58" s="1">
        <v>12.5</v>
      </c>
      <c r="AP58" s="1">
        <v>0</v>
      </c>
      <c r="AQ58" s="1">
        <v>0</v>
      </c>
      <c r="AR58" s="1">
        <v>0</v>
      </c>
      <c r="AS58" s="1">
        <v>9.4</v>
      </c>
      <c r="AT58" s="1">
        <v>0</v>
      </c>
      <c r="AU58" s="1">
        <v>0</v>
      </c>
      <c r="AV58" s="1">
        <v>0</v>
      </c>
      <c r="AW58" s="1">
        <v>9.4</v>
      </c>
      <c r="AX58" s="1">
        <v>0</v>
      </c>
      <c r="AY58" s="1">
        <v>0</v>
      </c>
      <c r="AZ58" s="1">
        <v>0</v>
      </c>
      <c r="BA58" s="1">
        <v>7.66</v>
      </c>
      <c r="BB58" s="1">
        <f t="shared" si="0"/>
        <v>8.2889999999999997</v>
      </c>
      <c r="BC58" s="1">
        <f t="shared" si="1"/>
        <v>-0.62899999999999956</v>
      </c>
      <c r="BD58" s="1">
        <v>87.27</v>
      </c>
      <c r="BI58" s="2" t="s">
        <v>0</v>
      </c>
      <c r="BJ58" s="1" t="s">
        <v>70</v>
      </c>
      <c r="BK58" s="1" t="s">
        <v>70</v>
      </c>
      <c r="BL58" s="1" t="s">
        <v>70</v>
      </c>
    </row>
    <row r="59" spans="1:64">
      <c r="A59" s="1" t="s">
        <v>69</v>
      </c>
      <c r="B59" s="1" t="s">
        <v>186</v>
      </c>
      <c r="C59" s="1" t="s">
        <v>1</v>
      </c>
      <c r="E59" s="1" t="s">
        <v>187</v>
      </c>
      <c r="F59" s="1">
        <v>47131700</v>
      </c>
      <c r="G59" s="1" t="s">
        <v>187</v>
      </c>
      <c r="H59" s="1" t="s">
        <v>2</v>
      </c>
      <c r="I59" s="1">
        <v>0</v>
      </c>
      <c r="J59" s="1">
        <v>0</v>
      </c>
      <c r="K59" s="1">
        <v>0</v>
      </c>
      <c r="L59" s="1">
        <v>0</v>
      </c>
      <c r="M59" s="1">
        <v>5.95</v>
      </c>
      <c r="N59" s="1">
        <v>5.95</v>
      </c>
      <c r="O59" s="1">
        <v>5.95</v>
      </c>
      <c r="P59" s="1">
        <v>100</v>
      </c>
      <c r="Q59" s="1">
        <v>15</v>
      </c>
      <c r="R59" s="1">
        <v>100</v>
      </c>
      <c r="S59" s="1">
        <v>0</v>
      </c>
      <c r="T59" s="1">
        <v>1.99</v>
      </c>
      <c r="U59" s="1">
        <v>12.5</v>
      </c>
      <c r="V59" s="1">
        <v>87.27</v>
      </c>
      <c r="W59" s="1">
        <v>2</v>
      </c>
      <c r="X59" s="1">
        <v>5.99</v>
      </c>
      <c r="Y59" s="1">
        <v>9.8699999999999992</v>
      </c>
      <c r="Z59" s="1">
        <v>61.45</v>
      </c>
      <c r="AA59" s="1">
        <v>6</v>
      </c>
      <c r="AB59" s="1">
        <v>9.99</v>
      </c>
      <c r="AC59" s="1">
        <v>9.6300000000000008</v>
      </c>
      <c r="AD59" s="1">
        <v>23.63</v>
      </c>
      <c r="AE59" s="1">
        <v>10</v>
      </c>
      <c r="AF59" s="1">
        <v>100000</v>
      </c>
      <c r="AG59" s="1">
        <v>9.4</v>
      </c>
      <c r="AH59" s="1">
        <v>0</v>
      </c>
      <c r="AI59" s="1">
        <v>0</v>
      </c>
      <c r="AJ59" s="1">
        <v>0</v>
      </c>
      <c r="AK59" s="1">
        <v>9.4</v>
      </c>
      <c r="AL59" s="1">
        <v>0</v>
      </c>
      <c r="AM59" s="1">
        <v>0</v>
      </c>
      <c r="AN59" s="1">
        <v>0</v>
      </c>
      <c r="AO59" s="1">
        <v>12.5</v>
      </c>
      <c r="AP59" s="1">
        <v>0</v>
      </c>
      <c r="AQ59" s="1">
        <v>0</v>
      </c>
      <c r="AR59" s="1">
        <v>0</v>
      </c>
      <c r="AS59" s="1">
        <v>9.4</v>
      </c>
      <c r="AT59" s="1">
        <v>0</v>
      </c>
      <c r="AU59" s="1">
        <v>0</v>
      </c>
      <c r="AV59" s="1">
        <v>0</v>
      </c>
      <c r="AW59" s="1">
        <v>9.4</v>
      </c>
      <c r="AX59" s="1">
        <v>0</v>
      </c>
      <c r="AY59" s="1">
        <v>0</v>
      </c>
      <c r="AZ59" s="1">
        <v>0</v>
      </c>
      <c r="BA59" s="1">
        <v>7.66</v>
      </c>
      <c r="BB59" s="1">
        <f t="shared" si="0"/>
        <v>8.0325000000000006</v>
      </c>
      <c r="BC59" s="1">
        <f t="shared" si="1"/>
        <v>-0.3725000000000005</v>
      </c>
      <c r="BD59" s="1">
        <v>87.27</v>
      </c>
      <c r="BI59" s="2" t="s">
        <v>0</v>
      </c>
      <c r="BJ59" s="1" t="s">
        <v>70</v>
      </c>
      <c r="BK59" s="1" t="s">
        <v>70</v>
      </c>
      <c r="BL59" s="1" t="s">
        <v>70</v>
      </c>
    </row>
    <row r="60" spans="1:64">
      <c r="A60" s="1" t="s">
        <v>69</v>
      </c>
      <c r="B60" s="1" t="s">
        <v>188</v>
      </c>
      <c r="C60" s="1" t="s">
        <v>1</v>
      </c>
      <c r="E60" s="1" t="s">
        <v>189</v>
      </c>
      <c r="F60" s="1">
        <v>47131700</v>
      </c>
      <c r="G60" s="1" t="s">
        <v>189</v>
      </c>
      <c r="H60" s="1" t="s">
        <v>2</v>
      </c>
      <c r="I60" s="1">
        <v>0</v>
      </c>
      <c r="J60" s="1">
        <v>0</v>
      </c>
      <c r="K60" s="1">
        <v>0</v>
      </c>
      <c r="L60" s="1">
        <v>0</v>
      </c>
      <c r="M60" s="1">
        <v>5.95</v>
      </c>
      <c r="N60" s="1">
        <v>5.95</v>
      </c>
      <c r="O60" s="1">
        <v>5.95</v>
      </c>
      <c r="P60" s="1">
        <v>100</v>
      </c>
      <c r="Q60" s="1">
        <v>15</v>
      </c>
      <c r="R60" s="1">
        <v>100</v>
      </c>
      <c r="S60" s="1">
        <v>0</v>
      </c>
      <c r="T60" s="1">
        <v>1.99</v>
      </c>
      <c r="U60" s="1">
        <v>12.5</v>
      </c>
      <c r="V60" s="1">
        <v>87.27</v>
      </c>
      <c r="W60" s="1">
        <v>2</v>
      </c>
      <c r="X60" s="1">
        <v>5.99</v>
      </c>
      <c r="Y60" s="1">
        <v>9.8699999999999992</v>
      </c>
      <c r="Z60" s="1">
        <v>61.45</v>
      </c>
      <c r="AA60" s="1">
        <v>6</v>
      </c>
      <c r="AB60" s="1">
        <v>9.99</v>
      </c>
      <c r="AC60" s="1">
        <v>9.6300000000000008</v>
      </c>
      <c r="AD60" s="1">
        <v>23.63</v>
      </c>
      <c r="AE60" s="1">
        <v>10</v>
      </c>
      <c r="AF60" s="1">
        <v>100000</v>
      </c>
      <c r="AG60" s="1">
        <v>9.4</v>
      </c>
      <c r="AH60" s="1">
        <v>0</v>
      </c>
      <c r="AI60" s="1">
        <v>0</v>
      </c>
      <c r="AJ60" s="1">
        <v>0</v>
      </c>
      <c r="AK60" s="1">
        <v>9.4</v>
      </c>
      <c r="AL60" s="1">
        <v>0</v>
      </c>
      <c r="AM60" s="1">
        <v>0</v>
      </c>
      <c r="AN60" s="1">
        <v>0</v>
      </c>
      <c r="AO60" s="1">
        <v>12.5</v>
      </c>
      <c r="AP60" s="1">
        <v>0</v>
      </c>
      <c r="AQ60" s="1">
        <v>0</v>
      </c>
      <c r="AR60" s="1">
        <v>0</v>
      </c>
      <c r="AS60" s="1">
        <v>9.4</v>
      </c>
      <c r="AT60" s="1">
        <v>0</v>
      </c>
      <c r="AU60" s="1">
        <v>0</v>
      </c>
      <c r="AV60" s="1">
        <v>0</v>
      </c>
      <c r="AW60" s="1">
        <v>9.4</v>
      </c>
      <c r="AX60" s="1">
        <v>0</v>
      </c>
      <c r="AY60" s="1">
        <v>0</v>
      </c>
      <c r="AZ60" s="1">
        <v>0</v>
      </c>
      <c r="BA60" s="1">
        <v>7.66</v>
      </c>
      <c r="BB60" s="1">
        <f t="shared" si="0"/>
        <v>8.0325000000000006</v>
      </c>
      <c r="BC60" s="1">
        <f t="shared" si="1"/>
        <v>-0.3725000000000005</v>
      </c>
      <c r="BD60" s="1">
        <v>87.27</v>
      </c>
      <c r="BI60" s="2" t="s">
        <v>0</v>
      </c>
      <c r="BJ60" s="1" t="s">
        <v>70</v>
      </c>
      <c r="BK60" s="1" t="s">
        <v>70</v>
      </c>
      <c r="BL60" s="1" t="s">
        <v>70</v>
      </c>
    </row>
    <row r="61" spans="1:64">
      <c r="A61" s="1" t="s">
        <v>69</v>
      </c>
      <c r="B61" s="1" t="s">
        <v>190</v>
      </c>
      <c r="C61" s="1" t="s">
        <v>1</v>
      </c>
      <c r="E61" s="1" t="s">
        <v>191</v>
      </c>
      <c r="F61" s="1">
        <v>47131700</v>
      </c>
      <c r="G61" s="1" t="s">
        <v>191</v>
      </c>
      <c r="H61" s="1" t="s">
        <v>2</v>
      </c>
      <c r="I61" s="1">
        <v>0</v>
      </c>
      <c r="J61" s="1">
        <v>0</v>
      </c>
      <c r="K61" s="1">
        <v>0</v>
      </c>
      <c r="L61" s="1">
        <v>0</v>
      </c>
      <c r="M61" s="1">
        <v>5.58</v>
      </c>
      <c r="N61" s="1">
        <v>5.58</v>
      </c>
      <c r="O61" s="1">
        <v>5.58</v>
      </c>
      <c r="P61" s="1">
        <v>100</v>
      </c>
      <c r="Q61" s="1">
        <v>15</v>
      </c>
      <c r="R61" s="1">
        <v>100</v>
      </c>
      <c r="S61" s="1">
        <v>0</v>
      </c>
      <c r="T61" s="1">
        <v>1.99</v>
      </c>
      <c r="U61" s="1">
        <v>12.5</v>
      </c>
      <c r="V61" s="1">
        <v>87.27</v>
      </c>
      <c r="W61" s="1">
        <v>2</v>
      </c>
      <c r="X61" s="1">
        <v>5.99</v>
      </c>
      <c r="Y61" s="1">
        <v>9.8699999999999992</v>
      </c>
      <c r="Z61" s="1">
        <v>61.45</v>
      </c>
      <c r="AA61" s="1">
        <v>6</v>
      </c>
      <c r="AB61" s="1">
        <v>9.99</v>
      </c>
      <c r="AC61" s="1">
        <v>9.6300000000000008</v>
      </c>
      <c r="AD61" s="1">
        <v>23.63</v>
      </c>
      <c r="AE61" s="1">
        <v>10</v>
      </c>
      <c r="AF61" s="1">
        <v>100000</v>
      </c>
      <c r="AG61" s="1">
        <v>9.4</v>
      </c>
      <c r="AH61" s="1">
        <v>0</v>
      </c>
      <c r="AI61" s="1">
        <v>0</v>
      </c>
      <c r="AJ61" s="1">
        <v>0</v>
      </c>
      <c r="AK61" s="1">
        <v>9.4</v>
      </c>
      <c r="AL61" s="1">
        <v>0</v>
      </c>
      <c r="AM61" s="1">
        <v>0</v>
      </c>
      <c r="AN61" s="1">
        <v>0</v>
      </c>
      <c r="AO61" s="1">
        <v>12.5</v>
      </c>
      <c r="AP61" s="1">
        <v>0</v>
      </c>
      <c r="AQ61" s="1">
        <v>0</v>
      </c>
      <c r="AR61" s="1">
        <v>0</v>
      </c>
      <c r="AS61" s="1">
        <v>9.4</v>
      </c>
      <c r="AT61" s="1">
        <v>0</v>
      </c>
      <c r="AU61" s="1">
        <v>0</v>
      </c>
      <c r="AV61" s="1">
        <v>0</v>
      </c>
      <c r="AW61" s="1">
        <v>9.4</v>
      </c>
      <c r="AX61" s="1">
        <v>0</v>
      </c>
      <c r="AY61" s="1">
        <v>0</v>
      </c>
      <c r="AZ61" s="1">
        <v>0</v>
      </c>
      <c r="BA61" s="1">
        <v>7.66</v>
      </c>
      <c r="BB61" s="1">
        <f t="shared" si="0"/>
        <v>7.5329999999999995</v>
      </c>
      <c r="BC61" s="1">
        <f t="shared" si="1"/>
        <v>0.12700000000000067</v>
      </c>
      <c r="BD61" s="1">
        <v>87.27</v>
      </c>
      <c r="BI61" s="2" t="s">
        <v>0</v>
      </c>
      <c r="BJ61" s="1" t="s">
        <v>70</v>
      </c>
      <c r="BK61" s="1" t="s">
        <v>70</v>
      </c>
      <c r="BL61" s="1" t="s">
        <v>70</v>
      </c>
    </row>
    <row r="62" spans="1:64">
      <c r="A62" s="1" t="s">
        <v>69</v>
      </c>
      <c r="B62" s="1" t="s">
        <v>192</v>
      </c>
      <c r="C62" s="1" t="s">
        <v>1</v>
      </c>
      <c r="E62" s="1" t="s">
        <v>193</v>
      </c>
      <c r="F62" s="1">
        <v>47131700</v>
      </c>
      <c r="G62" s="1" t="s">
        <v>193</v>
      </c>
      <c r="H62" s="1" t="s">
        <v>2</v>
      </c>
      <c r="I62" s="1">
        <v>0</v>
      </c>
      <c r="J62" s="1">
        <v>0</v>
      </c>
      <c r="K62" s="1">
        <v>0</v>
      </c>
      <c r="L62" s="1">
        <v>0</v>
      </c>
      <c r="M62" s="1">
        <v>5.5</v>
      </c>
      <c r="N62" s="1">
        <v>5.5</v>
      </c>
      <c r="O62" s="1">
        <v>5.5</v>
      </c>
      <c r="P62" s="1">
        <v>60</v>
      </c>
      <c r="Q62" s="1">
        <v>15</v>
      </c>
      <c r="R62" s="1">
        <v>118.18</v>
      </c>
      <c r="S62" s="1">
        <v>0</v>
      </c>
      <c r="T62" s="1">
        <v>1.99</v>
      </c>
      <c r="U62" s="1">
        <v>15</v>
      </c>
      <c r="V62" s="1">
        <v>98.18</v>
      </c>
      <c r="W62" s="1">
        <v>2</v>
      </c>
      <c r="X62" s="1">
        <v>5.99</v>
      </c>
      <c r="Y62" s="1">
        <v>12.45</v>
      </c>
      <c r="Z62" s="1">
        <v>70.900000000000006</v>
      </c>
      <c r="AA62" s="1">
        <v>6</v>
      </c>
      <c r="AB62" s="1">
        <v>9.99</v>
      </c>
      <c r="AC62" s="1">
        <v>12.15</v>
      </c>
      <c r="AD62" s="1">
        <v>36.36</v>
      </c>
      <c r="AE62" s="1">
        <v>10</v>
      </c>
      <c r="AF62" s="1">
        <v>100000</v>
      </c>
      <c r="AG62" s="1">
        <v>11.86</v>
      </c>
      <c r="AH62" s="1">
        <v>0</v>
      </c>
      <c r="AI62" s="1">
        <v>0</v>
      </c>
      <c r="AJ62" s="1">
        <v>0</v>
      </c>
      <c r="AK62" s="1">
        <v>11.86</v>
      </c>
      <c r="AL62" s="1">
        <v>0</v>
      </c>
      <c r="AM62" s="1">
        <v>0</v>
      </c>
      <c r="AN62" s="1">
        <v>0</v>
      </c>
      <c r="AO62" s="1">
        <v>15</v>
      </c>
      <c r="AP62" s="1">
        <v>0</v>
      </c>
      <c r="AQ62" s="1">
        <v>0</v>
      </c>
      <c r="AR62" s="1">
        <v>0</v>
      </c>
      <c r="AS62" s="1">
        <v>11.86</v>
      </c>
      <c r="AT62" s="1">
        <v>0</v>
      </c>
      <c r="AU62" s="1">
        <v>0</v>
      </c>
      <c r="AV62" s="1">
        <v>0</v>
      </c>
      <c r="AW62" s="1">
        <v>11.86</v>
      </c>
      <c r="AX62" s="1">
        <v>0</v>
      </c>
      <c r="AY62" s="1">
        <v>0</v>
      </c>
      <c r="AZ62" s="1">
        <v>0</v>
      </c>
      <c r="BA62" s="1">
        <v>9.66</v>
      </c>
      <c r="BB62" s="1">
        <f t="shared" si="0"/>
        <v>7.4249999999999998</v>
      </c>
      <c r="BC62" s="1">
        <f t="shared" si="1"/>
        <v>2.2350000000000003</v>
      </c>
      <c r="BD62" s="1">
        <v>98.18</v>
      </c>
      <c r="BI62" s="2" t="s">
        <v>0</v>
      </c>
      <c r="BJ62" s="1" t="s">
        <v>70</v>
      </c>
      <c r="BK62" s="1" t="s">
        <v>70</v>
      </c>
      <c r="BL62" s="1" t="s">
        <v>70</v>
      </c>
    </row>
    <row r="63" spans="1:64">
      <c r="A63" s="1" t="s">
        <v>69</v>
      </c>
      <c r="B63" s="1" t="s">
        <v>194</v>
      </c>
      <c r="C63" s="1" t="s">
        <v>1</v>
      </c>
      <c r="E63" s="1" t="s">
        <v>195</v>
      </c>
      <c r="F63" s="1">
        <v>47131700</v>
      </c>
      <c r="G63" s="1" t="s">
        <v>195</v>
      </c>
      <c r="H63" s="1" t="s">
        <v>2</v>
      </c>
      <c r="I63" s="1">
        <v>0</v>
      </c>
      <c r="J63" s="1">
        <v>0</v>
      </c>
      <c r="K63" s="1">
        <v>0</v>
      </c>
      <c r="L63" s="1">
        <v>0</v>
      </c>
      <c r="M63" s="1">
        <v>4.54</v>
      </c>
      <c r="N63" s="1">
        <v>4.54</v>
      </c>
      <c r="O63" s="1">
        <v>4.54</v>
      </c>
      <c r="P63" s="1">
        <v>100</v>
      </c>
      <c r="Q63" s="1">
        <v>10</v>
      </c>
      <c r="R63" s="1">
        <v>140.55000000000001</v>
      </c>
      <c r="S63" s="1">
        <v>0</v>
      </c>
      <c r="T63" s="1">
        <v>1.99</v>
      </c>
      <c r="U63" s="1">
        <v>9</v>
      </c>
      <c r="V63" s="1">
        <v>112.65</v>
      </c>
      <c r="W63" s="1">
        <v>2</v>
      </c>
      <c r="X63" s="1">
        <v>5.99</v>
      </c>
      <c r="Y63" s="1">
        <v>8.86</v>
      </c>
      <c r="Z63" s="1">
        <v>83.3</v>
      </c>
      <c r="AA63" s="1">
        <v>6</v>
      </c>
      <c r="AB63" s="1">
        <v>11.99</v>
      </c>
      <c r="AC63" s="1">
        <v>8.44</v>
      </c>
      <c r="AD63" s="1">
        <v>25.08</v>
      </c>
      <c r="AE63" s="1">
        <v>12</v>
      </c>
      <c r="AF63" s="1">
        <v>100000</v>
      </c>
      <c r="AG63" s="1">
        <v>8.0399999999999991</v>
      </c>
      <c r="AH63" s="1">
        <v>0</v>
      </c>
      <c r="AI63" s="1">
        <v>0</v>
      </c>
      <c r="AJ63" s="1">
        <v>0</v>
      </c>
      <c r="AK63" s="1">
        <v>8.0399999999999991</v>
      </c>
      <c r="AL63" s="1">
        <v>0</v>
      </c>
      <c r="AM63" s="1">
        <v>0</v>
      </c>
      <c r="AN63" s="1">
        <v>0</v>
      </c>
      <c r="AO63" s="1">
        <v>8.86</v>
      </c>
      <c r="AP63" s="1">
        <v>0</v>
      </c>
      <c r="AQ63" s="1">
        <v>0</v>
      </c>
      <c r="AR63" s="1">
        <v>0</v>
      </c>
      <c r="AS63" s="1">
        <v>8.0399999999999991</v>
      </c>
      <c r="AT63" s="1">
        <v>0</v>
      </c>
      <c r="AU63" s="1">
        <v>0</v>
      </c>
      <c r="AV63" s="1">
        <v>0</v>
      </c>
      <c r="AW63" s="1">
        <v>8.0399999999999991</v>
      </c>
      <c r="AX63" s="1">
        <v>0</v>
      </c>
      <c r="AY63" s="1">
        <v>0</v>
      </c>
      <c r="AZ63" s="1">
        <v>0</v>
      </c>
      <c r="BA63" s="1">
        <v>6.78</v>
      </c>
      <c r="BB63" s="1">
        <f t="shared" si="0"/>
        <v>6.1289999999999996</v>
      </c>
      <c r="BC63" s="1">
        <f t="shared" si="1"/>
        <v>0.65100000000000069</v>
      </c>
      <c r="BD63" s="1">
        <v>112.65</v>
      </c>
      <c r="BI63" s="2" t="s">
        <v>0</v>
      </c>
      <c r="BJ63" s="1" t="s">
        <v>70</v>
      </c>
      <c r="BK63" s="1" t="s">
        <v>70</v>
      </c>
      <c r="BL63" s="1" t="s">
        <v>70</v>
      </c>
    </row>
    <row r="64" spans="1:64">
      <c r="A64" s="1" t="s">
        <v>69</v>
      </c>
      <c r="B64" s="1" t="s">
        <v>196</v>
      </c>
      <c r="C64" s="1" t="s">
        <v>1</v>
      </c>
      <c r="E64" s="1" t="s">
        <v>197</v>
      </c>
      <c r="F64" s="1">
        <v>47131700</v>
      </c>
      <c r="G64" s="1" t="s">
        <v>197</v>
      </c>
      <c r="H64" s="1" t="s">
        <v>2</v>
      </c>
      <c r="I64" s="1">
        <v>0</v>
      </c>
      <c r="J64" s="1">
        <v>0</v>
      </c>
      <c r="K64" s="1">
        <v>0</v>
      </c>
      <c r="L64" s="1">
        <v>0</v>
      </c>
      <c r="M64" s="1">
        <v>6.09</v>
      </c>
      <c r="N64" s="1">
        <v>6.09</v>
      </c>
      <c r="O64" s="1">
        <v>6.09</v>
      </c>
      <c r="P64" s="1">
        <v>12</v>
      </c>
      <c r="Q64" s="1">
        <v>15</v>
      </c>
      <c r="R64" s="1">
        <v>100</v>
      </c>
      <c r="S64" s="1">
        <v>0</v>
      </c>
      <c r="T64" s="1">
        <v>1.99</v>
      </c>
      <c r="U64" s="1">
        <v>12.5</v>
      </c>
      <c r="V64" s="1">
        <v>99</v>
      </c>
      <c r="W64" s="1">
        <v>2</v>
      </c>
      <c r="X64" s="1">
        <v>5.99</v>
      </c>
      <c r="Y64" s="1">
        <v>10.57</v>
      </c>
      <c r="Z64" s="1">
        <v>98</v>
      </c>
      <c r="AA64" s="1">
        <v>6</v>
      </c>
      <c r="AB64" s="1">
        <v>9.99</v>
      </c>
      <c r="AC64" s="1">
        <v>10.31</v>
      </c>
      <c r="AD64" s="1">
        <v>97</v>
      </c>
      <c r="AE64" s="1">
        <v>10</v>
      </c>
      <c r="AF64" s="1">
        <v>100000</v>
      </c>
      <c r="AG64" s="1">
        <v>10.06</v>
      </c>
      <c r="AH64" s="1">
        <v>96</v>
      </c>
      <c r="AI64" s="1">
        <v>0</v>
      </c>
      <c r="AJ64" s="1">
        <v>0</v>
      </c>
      <c r="AK64" s="1">
        <v>10.06</v>
      </c>
      <c r="AL64" s="1">
        <v>95</v>
      </c>
      <c r="AM64" s="1">
        <v>0</v>
      </c>
      <c r="AN64" s="1">
        <v>0</v>
      </c>
      <c r="AO64" s="1">
        <v>12.5</v>
      </c>
      <c r="AP64" s="1">
        <v>94</v>
      </c>
      <c r="AQ64" s="1">
        <v>0</v>
      </c>
      <c r="AR64" s="1">
        <v>0</v>
      </c>
      <c r="AS64" s="1">
        <v>10.06</v>
      </c>
      <c r="AT64" s="1">
        <v>93</v>
      </c>
      <c r="AU64" s="1">
        <v>0</v>
      </c>
      <c r="AV64" s="1">
        <v>0</v>
      </c>
      <c r="AW64" s="1">
        <v>10.06</v>
      </c>
      <c r="AX64" s="1">
        <v>92</v>
      </c>
      <c r="AY64" s="1">
        <v>0</v>
      </c>
      <c r="AZ64" s="1">
        <v>0</v>
      </c>
      <c r="BA64" s="1">
        <v>8.1999999999999993</v>
      </c>
      <c r="BB64" s="1">
        <f t="shared" si="0"/>
        <v>8.2214999999999989</v>
      </c>
      <c r="BC64" s="1">
        <f t="shared" si="1"/>
        <v>-2.1499999999999631E-2</v>
      </c>
      <c r="BD64" s="1">
        <v>99</v>
      </c>
      <c r="BI64" s="2" t="s">
        <v>0</v>
      </c>
      <c r="BJ64" s="1" t="s">
        <v>70</v>
      </c>
      <c r="BK64" s="1" t="s">
        <v>70</v>
      </c>
      <c r="BL64" s="1" t="s">
        <v>70</v>
      </c>
    </row>
    <row r="65" spans="1:64">
      <c r="A65" s="1" t="s">
        <v>69</v>
      </c>
      <c r="B65" s="1" t="s">
        <v>198</v>
      </c>
      <c r="C65" s="1" t="s">
        <v>1</v>
      </c>
      <c r="E65" s="1" t="s">
        <v>199</v>
      </c>
      <c r="F65" s="1">
        <v>47131700</v>
      </c>
      <c r="G65" s="1" t="s">
        <v>199</v>
      </c>
      <c r="H65" s="1" t="s">
        <v>2</v>
      </c>
      <c r="I65" s="1">
        <v>0</v>
      </c>
      <c r="J65" s="1">
        <v>0</v>
      </c>
      <c r="K65" s="1">
        <v>0</v>
      </c>
      <c r="L65" s="1">
        <v>0</v>
      </c>
      <c r="M65" s="1">
        <v>16</v>
      </c>
      <c r="N65" s="1">
        <v>16</v>
      </c>
      <c r="O65" s="1">
        <v>16</v>
      </c>
      <c r="P65" s="1">
        <v>12</v>
      </c>
      <c r="Q65" s="1">
        <v>35</v>
      </c>
      <c r="R65" s="1">
        <v>122.22</v>
      </c>
      <c r="S65" s="1">
        <v>0</v>
      </c>
      <c r="T65" s="1">
        <v>1.99</v>
      </c>
      <c r="U65" s="1">
        <v>30</v>
      </c>
      <c r="V65" s="1">
        <v>79.44</v>
      </c>
      <c r="W65" s="1">
        <v>2</v>
      </c>
      <c r="X65" s="1">
        <v>5.99</v>
      </c>
      <c r="Y65" s="1">
        <v>26.87</v>
      </c>
      <c r="Z65" s="1">
        <v>54.66</v>
      </c>
      <c r="AA65" s="1">
        <v>6</v>
      </c>
      <c r="AB65" s="1">
        <v>11.99</v>
      </c>
      <c r="AC65" s="1">
        <v>25.96</v>
      </c>
      <c r="AD65" s="1">
        <v>35.549999999999997</v>
      </c>
      <c r="AE65" s="1">
        <v>12</v>
      </c>
      <c r="AF65" s="1">
        <v>100000</v>
      </c>
      <c r="AG65" s="1">
        <v>25.08</v>
      </c>
      <c r="AH65" s="1">
        <v>0</v>
      </c>
      <c r="AI65" s="1">
        <v>0</v>
      </c>
      <c r="AJ65" s="1">
        <v>0</v>
      </c>
      <c r="AK65" s="1">
        <v>25.08</v>
      </c>
      <c r="AL65" s="1">
        <v>0</v>
      </c>
      <c r="AM65" s="1">
        <v>0</v>
      </c>
      <c r="AN65" s="1">
        <v>0</v>
      </c>
      <c r="AO65" s="1">
        <v>30</v>
      </c>
      <c r="AP65" s="1">
        <v>0</v>
      </c>
      <c r="AQ65" s="1">
        <v>0</v>
      </c>
      <c r="AR65" s="1">
        <v>0</v>
      </c>
      <c r="AS65" s="1">
        <v>25.08</v>
      </c>
      <c r="AT65" s="1">
        <v>0</v>
      </c>
      <c r="AU65" s="1">
        <v>0</v>
      </c>
      <c r="AV65" s="1">
        <v>0</v>
      </c>
      <c r="AW65" s="1">
        <v>25.08</v>
      </c>
      <c r="AX65" s="1">
        <v>0</v>
      </c>
      <c r="AY65" s="1">
        <v>0</v>
      </c>
      <c r="AZ65" s="1">
        <v>0</v>
      </c>
      <c r="BA65" s="1">
        <v>18.989999999999998</v>
      </c>
      <c r="BB65" s="1">
        <f t="shared" si="0"/>
        <v>21.6</v>
      </c>
      <c r="BC65" s="1">
        <f t="shared" si="1"/>
        <v>-2.610000000000003</v>
      </c>
      <c r="BD65" s="1">
        <v>79.44</v>
      </c>
      <c r="BI65" s="2" t="s">
        <v>0</v>
      </c>
      <c r="BJ65" s="1" t="s">
        <v>70</v>
      </c>
      <c r="BK65" s="1" t="s">
        <v>70</v>
      </c>
      <c r="BL65" s="1" t="s">
        <v>70</v>
      </c>
    </row>
    <row r="66" spans="1:64">
      <c r="A66" s="1" t="s">
        <v>69</v>
      </c>
      <c r="B66" s="1" t="s">
        <v>200</v>
      </c>
      <c r="C66" s="1" t="s">
        <v>1</v>
      </c>
      <c r="E66" s="1" t="s">
        <v>201</v>
      </c>
      <c r="F66" s="1">
        <v>47131700</v>
      </c>
      <c r="G66" s="1" t="s">
        <v>201</v>
      </c>
      <c r="H66" s="1" t="s">
        <v>2</v>
      </c>
      <c r="I66" s="1">
        <v>0</v>
      </c>
      <c r="J66" s="1">
        <v>0</v>
      </c>
      <c r="K66" s="1">
        <v>0</v>
      </c>
      <c r="L66" s="1">
        <v>0</v>
      </c>
      <c r="M66" s="1">
        <v>9.5</v>
      </c>
      <c r="N66" s="1">
        <v>9.5</v>
      </c>
      <c r="O66" s="1">
        <v>9.5</v>
      </c>
      <c r="P66" s="1">
        <v>100</v>
      </c>
      <c r="Q66" s="1">
        <v>20</v>
      </c>
      <c r="R66" s="1">
        <v>115.38</v>
      </c>
      <c r="S66" s="1">
        <v>0</v>
      </c>
      <c r="T66" s="1">
        <v>1.99</v>
      </c>
      <c r="U66" s="1">
        <v>17.5</v>
      </c>
      <c r="V66" s="1">
        <v>100.3</v>
      </c>
      <c r="W66" s="1">
        <v>2</v>
      </c>
      <c r="X66" s="1">
        <v>5.99</v>
      </c>
      <c r="Y66" s="1">
        <v>15.3</v>
      </c>
      <c r="Z66" s="1">
        <v>72.61</v>
      </c>
      <c r="AA66" s="1">
        <v>6</v>
      </c>
      <c r="AB66" s="1">
        <v>11.99</v>
      </c>
      <c r="AC66" s="1">
        <v>14.65</v>
      </c>
      <c r="AD66" s="1">
        <v>20</v>
      </c>
      <c r="AE66" s="1">
        <v>12</v>
      </c>
      <c r="AF66" s="1">
        <v>100000</v>
      </c>
      <c r="AG66" s="1">
        <v>14.03</v>
      </c>
      <c r="AH66" s="1">
        <v>0</v>
      </c>
      <c r="AI66" s="1">
        <v>0</v>
      </c>
      <c r="AJ66" s="1">
        <v>0</v>
      </c>
      <c r="AK66" s="1">
        <v>14.03</v>
      </c>
      <c r="AL66" s="1">
        <v>0</v>
      </c>
      <c r="AM66" s="1">
        <v>0</v>
      </c>
      <c r="AN66" s="1">
        <v>0</v>
      </c>
      <c r="AO66" s="1">
        <v>17.5</v>
      </c>
      <c r="AP66" s="1">
        <v>0</v>
      </c>
      <c r="AQ66" s="1">
        <v>0</v>
      </c>
      <c r="AR66" s="1">
        <v>0</v>
      </c>
      <c r="AS66" s="1">
        <v>14.03</v>
      </c>
      <c r="AT66" s="1">
        <v>0</v>
      </c>
      <c r="AU66" s="1">
        <v>0</v>
      </c>
      <c r="AV66" s="1">
        <v>0</v>
      </c>
      <c r="AW66" s="1">
        <v>14.03</v>
      </c>
      <c r="AX66" s="1">
        <v>0</v>
      </c>
      <c r="AY66" s="1">
        <v>0</v>
      </c>
      <c r="AZ66" s="1">
        <v>0</v>
      </c>
      <c r="BA66" s="1">
        <v>12.52</v>
      </c>
      <c r="BB66" s="1">
        <f t="shared" ref="BB66:BB101" si="2">(O66*35%)+O66</f>
        <v>12.824999999999999</v>
      </c>
      <c r="BC66" s="1">
        <f t="shared" ref="BC66:BC101" si="3">BA66-BB66</f>
        <v>-0.30499999999999972</v>
      </c>
      <c r="BD66" s="1">
        <v>100.3</v>
      </c>
      <c r="BI66" s="2" t="s">
        <v>0</v>
      </c>
      <c r="BJ66" s="1" t="s">
        <v>70</v>
      </c>
      <c r="BK66" s="1" t="s">
        <v>70</v>
      </c>
      <c r="BL66" s="1" t="s">
        <v>70</v>
      </c>
    </row>
    <row r="67" spans="1:64">
      <c r="A67" s="1" t="s">
        <v>69</v>
      </c>
      <c r="B67" s="1" t="s">
        <v>202</v>
      </c>
      <c r="C67" s="1" t="s">
        <v>1</v>
      </c>
      <c r="E67" s="1" t="s">
        <v>203</v>
      </c>
      <c r="F67" s="1">
        <v>47131700</v>
      </c>
      <c r="G67" s="1" t="s">
        <v>203</v>
      </c>
      <c r="H67" s="1" t="s">
        <v>2</v>
      </c>
      <c r="I67" s="1">
        <v>0</v>
      </c>
      <c r="J67" s="1">
        <v>0</v>
      </c>
      <c r="K67" s="1">
        <v>0</v>
      </c>
      <c r="L67" s="1">
        <v>0</v>
      </c>
      <c r="M67" s="1">
        <v>2.17</v>
      </c>
      <c r="N67" s="1">
        <v>2.17</v>
      </c>
      <c r="O67" s="1">
        <v>2.17</v>
      </c>
      <c r="P67" s="1">
        <v>100</v>
      </c>
      <c r="Q67" s="1">
        <v>10</v>
      </c>
      <c r="R67" s="1">
        <v>81.81</v>
      </c>
      <c r="S67" s="1">
        <v>0</v>
      </c>
      <c r="T67" s="1">
        <v>1.99</v>
      </c>
      <c r="U67" s="1">
        <v>7.5</v>
      </c>
      <c r="V67" s="1">
        <v>48.48</v>
      </c>
      <c r="W67" s="1">
        <v>2</v>
      </c>
      <c r="X67" s="1">
        <v>5.99</v>
      </c>
      <c r="Y67" s="1">
        <v>5.6</v>
      </c>
      <c r="Z67" s="1">
        <v>27.87</v>
      </c>
      <c r="AA67" s="1">
        <v>6</v>
      </c>
      <c r="AB67" s="1">
        <v>11.99</v>
      </c>
      <c r="AC67" s="1">
        <v>4.7300000000000004</v>
      </c>
      <c r="AD67" s="1">
        <v>6.06</v>
      </c>
      <c r="AE67" s="1">
        <v>12</v>
      </c>
      <c r="AF67" s="1">
        <v>100000</v>
      </c>
      <c r="AG67" s="1">
        <v>4.4000000000000004</v>
      </c>
      <c r="AH67" s="1">
        <v>0</v>
      </c>
      <c r="AI67" s="1">
        <v>0</v>
      </c>
      <c r="AJ67" s="1">
        <v>0</v>
      </c>
      <c r="AK67" s="1">
        <v>4.4000000000000004</v>
      </c>
      <c r="AL67" s="1">
        <v>0</v>
      </c>
      <c r="AM67" s="1">
        <v>0</v>
      </c>
      <c r="AN67" s="1">
        <v>0</v>
      </c>
      <c r="AO67" s="1">
        <v>7.5</v>
      </c>
      <c r="AP67" s="1">
        <v>0</v>
      </c>
      <c r="AQ67" s="1">
        <v>0</v>
      </c>
      <c r="AR67" s="1">
        <v>0</v>
      </c>
      <c r="AS67" s="1">
        <v>4.4000000000000004</v>
      </c>
      <c r="AT67" s="1">
        <v>0</v>
      </c>
      <c r="AU67" s="1">
        <v>0</v>
      </c>
      <c r="AV67" s="1">
        <v>0</v>
      </c>
      <c r="AW67" s="1">
        <v>4.4000000000000004</v>
      </c>
      <c r="AX67" s="1">
        <v>0</v>
      </c>
      <c r="AY67" s="1">
        <v>0</v>
      </c>
      <c r="AZ67" s="1">
        <v>0</v>
      </c>
      <c r="BA67" s="1">
        <v>3.91</v>
      </c>
      <c r="BB67" s="1">
        <f t="shared" si="2"/>
        <v>2.9295</v>
      </c>
      <c r="BC67" s="1">
        <f t="shared" si="3"/>
        <v>0.98050000000000015</v>
      </c>
      <c r="BD67" s="1">
        <v>48.48</v>
      </c>
      <c r="BI67" s="2" t="s">
        <v>0</v>
      </c>
      <c r="BJ67" s="1" t="s">
        <v>70</v>
      </c>
      <c r="BK67" s="1" t="s">
        <v>70</v>
      </c>
      <c r="BL67" s="1" t="s">
        <v>70</v>
      </c>
    </row>
    <row r="68" spans="1:64">
      <c r="A68" s="1" t="s">
        <v>69</v>
      </c>
      <c r="B68" s="1" t="s">
        <v>204</v>
      </c>
      <c r="C68" s="1" t="s">
        <v>1</v>
      </c>
      <c r="E68" s="1" t="s">
        <v>205</v>
      </c>
      <c r="F68" s="1">
        <v>47131700</v>
      </c>
      <c r="G68" s="1" t="s">
        <v>205</v>
      </c>
      <c r="H68" s="1" t="s">
        <v>2</v>
      </c>
      <c r="I68" s="1">
        <v>0</v>
      </c>
      <c r="J68" s="1">
        <v>0</v>
      </c>
      <c r="K68" s="1">
        <v>0</v>
      </c>
      <c r="L68" s="1">
        <v>0</v>
      </c>
      <c r="M68" s="1">
        <v>1.96</v>
      </c>
      <c r="N68" s="1">
        <v>1.96</v>
      </c>
      <c r="O68" s="1">
        <v>1.96</v>
      </c>
      <c r="P68" s="1">
        <v>50</v>
      </c>
      <c r="Q68" s="1">
        <v>8</v>
      </c>
      <c r="R68" s="1">
        <v>275</v>
      </c>
      <c r="S68" s="1">
        <v>0</v>
      </c>
      <c r="T68" s="1">
        <v>2.99</v>
      </c>
      <c r="U68" s="1">
        <v>5</v>
      </c>
      <c r="V68" s="1">
        <v>68.75</v>
      </c>
      <c r="W68" s="1">
        <v>3</v>
      </c>
      <c r="X68" s="1">
        <v>5.99</v>
      </c>
      <c r="Y68" s="1">
        <v>4.0999999999999996</v>
      </c>
      <c r="Z68" s="1">
        <v>45</v>
      </c>
      <c r="AA68" s="1">
        <v>6</v>
      </c>
      <c r="AB68" s="1">
        <v>24.99</v>
      </c>
      <c r="AC68" s="1">
        <v>3.8</v>
      </c>
      <c r="AD68" s="1">
        <v>25</v>
      </c>
      <c r="AE68" s="1">
        <v>25</v>
      </c>
      <c r="AF68" s="1">
        <v>100000</v>
      </c>
      <c r="AG68" s="1">
        <v>3.6</v>
      </c>
      <c r="AH68" s="1">
        <v>0</v>
      </c>
      <c r="AI68" s="1">
        <v>0</v>
      </c>
      <c r="AJ68" s="1">
        <v>0</v>
      </c>
      <c r="AK68" s="1">
        <v>3.6</v>
      </c>
      <c r="AL68" s="1">
        <v>0</v>
      </c>
      <c r="AM68" s="1">
        <v>0</v>
      </c>
      <c r="AN68" s="1">
        <v>0</v>
      </c>
      <c r="AO68" s="1">
        <v>5</v>
      </c>
      <c r="AP68" s="1">
        <v>0</v>
      </c>
      <c r="AQ68" s="1">
        <v>0</v>
      </c>
      <c r="AR68" s="1">
        <v>0</v>
      </c>
      <c r="AS68" s="1">
        <v>3.6</v>
      </c>
      <c r="AT68" s="1">
        <v>0</v>
      </c>
      <c r="AU68" s="1">
        <v>0</v>
      </c>
      <c r="AV68" s="1">
        <v>0</v>
      </c>
      <c r="AW68" s="1">
        <v>3.6</v>
      </c>
      <c r="AX68" s="1">
        <v>0</v>
      </c>
      <c r="AY68" s="1">
        <v>0</v>
      </c>
      <c r="AZ68" s="1">
        <v>0</v>
      </c>
      <c r="BA68" s="1">
        <v>2.8</v>
      </c>
      <c r="BB68" s="1">
        <f t="shared" si="2"/>
        <v>2.6459999999999999</v>
      </c>
      <c r="BC68" s="1">
        <f t="shared" si="3"/>
        <v>0.15399999999999991</v>
      </c>
      <c r="BD68" s="1">
        <v>68.75</v>
      </c>
      <c r="BI68" s="2" t="s">
        <v>0</v>
      </c>
      <c r="BJ68" s="1" t="s">
        <v>70</v>
      </c>
      <c r="BK68" s="1" t="s">
        <v>70</v>
      </c>
      <c r="BL68" s="1" t="s">
        <v>70</v>
      </c>
    </row>
    <row r="69" spans="1:64">
      <c r="A69" s="1" t="s">
        <v>69</v>
      </c>
      <c r="B69" s="1" t="s">
        <v>206</v>
      </c>
      <c r="C69" s="1" t="s">
        <v>1</v>
      </c>
      <c r="E69" s="1" t="s">
        <v>207</v>
      </c>
      <c r="F69" s="1">
        <v>47131700</v>
      </c>
      <c r="G69" s="1" t="s">
        <v>207</v>
      </c>
      <c r="H69" s="1" t="s">
        <v>2</v>
      </c>
      <c r="I69" s="1">
        <v>0</v>
      </c>
      <c r="J69" s="1">
        <v>0</v>
      </c>
      <c r="K69" s="1">
        <v>0</v>
      </c>
      <c r="L69" s="1">
        <v>0</v>
      </c>
      <c r="M69" s="1">
        <v>6.5</v>
      </c>
      <c r="N69" s="1">
        <v>6.5</v>
      </c>
      <c r="O69" s="1">
        <v>6.5</v>
      </c>
      <c r="P69" s="1">
        <v>288</v>
      </c>
      <c r="Q69" s="1">
        <v>25</v>
      </c>
      <c r="R69" s="1">
        <v>154.54</v>
      </c>
      <c r="S69" s="1">
        <v>0</v>
      </c>
      <c r="T69" s="1">
        <v>1.99</v>
      </c>
      <c r="U69" s="1">
        <v>21</v>
      </c>
      <c r="V69" s="1">
        <v>66.540000000000006</v>
      </c>
      <c r="W69" s="1">
        <v>2</v>
      </c>
      <c r="X69" s="1">
        <v>5.99</v>
      </c>
      <c r="Y69" s="1">
        <v>16</v>
      </c>
      <c r="Z69" s="1">
        <v>43.63</v>
      </c>
      <c r="AA69" s="1">
        <v>6</v>
      </c>
      <c r="AB69" s="1">
        <v>9.99</v>
      </c>
      <c r="AC69" s="1">
        <v>14.5</v>
      </c>
      <c r="AD69" s="1">
        <v>36.36</v>
      </c>
      <c r="AE69" s="1">
        <v>10</v>
      </c>
      <c r="AF69" s="1">
        <v>100000</v>
      </c>
      <c r="AG69" s="1">
        <v>14.5</v>
      </c>
      <c r="AH69" s="1">
        <v>0</v>
      </c>
      <c r="AI69" s="1">
        <v>0</v>
      </c>
      <c r="AJ69" s="1">
        <v>0</v>
      </c>
      <c r="AK69" s="1">
        <v>14.5</v>
      </c>
      <c r="AL69" s="1">
        <v>0</v>
      </c>
      <c r="AM69" s="1">
        <v>0</v>
      </c>
      <c r="AN69" s="1">
        <v>0</v>
      </c>
      <c r="AO69" s="1">
        <v>21</v>
      </c>
      <c r="AP69" s="1">
        <v>0</v>
      </c>
      <c r="AQ69" s="1">
        <v>0</v>
      </c>
      <c r="AR69" s="1">
        <v>0</v>
      </c>
      <c r="AS69" s="1">
        <v>14.5</v>
      </c>
      <c r="AT69" s="1">
        <v>0</v>
      </c>
      <c r="AU69" s="1">
        <v>0</v>
      </c>
      <c r="AV69" s="1">
        <v>0</v>
      </c>
      <c r="AW69" s="1">
        <v>14.5</v>
      </c>
      <c r="AX69" s="1">
        <v>0</v>
      </c>
      <c r="AY69" s="1">
        <v>0</v>
      </c>
      <c r="AZ69" s="1">
        <v>0</v>
      </c>
      <c r="BA69" s="1">
        <v>13.5</v>
      </c>
      <c r="BB69" s="1">
        <f t="shared" si="2"/>
        <v>8.7750000000000004</v>
      </c>
      <c r="BC69" s="1">
        <f t="shared" si="3"/>
        <v>4.7249999999999996</v>
      </c>
      <c r="BD69" s="1">
        <v>66.540000000000006</v>
      </c>
      <c r="BI69" s="2" t="s">
        <v>0</v>
      </c>
      <c r="BJ69" s="1" t="s">
        <v>70</v>
      </c>
      <c r="BK69" s="1" t="s">
        <v>70</v>
      </c>
      <c r="BL69" s="1" t="s">
        <v>70</v>
      </c>
    </row>
    <row r="70" spans="1:64">
      <c r="A70" s="1" t="s">
        <v>69</v>
      </c>
      <c r="B70" s="1" t="s">
        <v>208</v>
      </c>
      <c r="C70" s="1" t="s">
        <v>1</v>
      </c>
      <c r="E70" s="1" t="s">
        <v>209</v>
      </c>
      <c r="F70" s="1">
        <v>47131700</v>
      </c>
      <c r="G70" s="1" t="s">
        <v>209</v>
      </c>
      <c r="H70" s="1" t="s">
        <v>2</v>
      </c>
      <c r="I70" s="1">
        <v>0</v>
      </c>
      <c r="J70" s="1">
        <v>0</v>
      </c>
      <c r="K70" s="1">
        <v>0</v>
      </c>
      <c r="L70" s="1">
        <v>0</v>
      </c>
      <c r="M70" s="1">
        <v>5.95</v>
      </c>
      <c r="N70" s="1">
        <v>5.95</v>
      </c>
      <c r="O70" s="1">
        <v>5.95</v>
      </c>
      <c r="P70" s="1">
        <v>144</v>
      </c>
      <c r="Q70" s="1">
        <v>15</v>
      </c>
      <c r="R70" s="1">
        <v>85.18</v>
      </c>
      <c r="S70" s="1">
        <v>0</v>
      </c>
      <c r="T70" s="1">
        <v>1.99</v>
      </c>
      <c r="U70" s="1">
        <v>12.5</v>
      </c>
      <c r="V70" s="1">
        <v>69.62</v>
      </c>
      <c r="W70" s="1">
        <v>2</v>
      </c>
      <c r="X70" s="1">
        <v>5.99</v>
      </c>
      <c r="Y70" s="1">
        <v>9.8699999999999992</v>
      </c>
      <c r="Z70" s="1">
        <v>46.29</v>
      </c>
      <c r="AA70" s="1">
        <v>6</v>
      </c>
      <c r="AB70" s="1">
        <v>9.99</v>
      </c>
      <c r="AC70" s="1">
        <v>9.6300000000000008</v>
      </c>
      <c r="AD70" s="1">
        <v>25.92</v>
      </c>
      <c r="AE70" s="1">
        <v>10</v>
      </c>
      <c r="AF70" s="1">
        <v>100000</v>
      </c>
      <c r="AG70" s="1">
        <v>9.4</v>
      </c>
      <c r="AH70" s="1">
        <v>0</v>
      </c>
      <c r="AI70" s="1">
        <v>0</v>
      </c>
      <c r="AJ70" s="1">
        <v>0</v>
      </c>
      <c r="AK70" s="1">
        <v>9.4</v>
      </c>
      <c r="AL70" s="1">
        <v>0</v>
      </c>
      <c r="AM70" s="1">
        <v>0</v>
      </c>
      <c r="AN70" s="1">
        <v>0</v>
      </c>
      <c r="AO70" s="1">
        <v>12.5</v>
      </c>
      <c r="AP70" s="1">
        <v>0</v>
      </c>
      <c r="AQ70" s="1">
        <v>0</v>
      </c>
      <c r="AR70" s="1">
        <v>0</v>
      </c>
      <c r="AS70" s="1">
        <v>9.4</v>
      </c>
      <c r="AT70" s="1">
        <v>0</v>
      </c>
      <c r="AU70" s="1">
        <v>0</v>
      </c>
      <c r="AV70" s="1">
        <v>0</v>
      </c>
      <c r="AW70" s="1">
        <v>9.4</v>
      </c>
      <c r="AX70" s="1">
        <v>0</v>
      </c>
      <c r="AY70" s="1">
        <v>0</v>
      </c>
      <c r="AZ70" s="1">
        <v>0</v>
      </c>
      <c r="BA70" s="1">
        <v>7.66</v>
      </c>
      <c r="BB70" s="1">
        <f t="shared" si="2"/>
        <v>8.0325000000000006</v>
      </c>
      <c r="BC70" s="1">
        <f t="shared" si="3"/>
        <v>-0.3725000000000005</v>
      </c>
      <c r="BD70" s="1">
        <v>69.62</v>
      </c>
      <c r="BI70" s="2" t="s">
        <v>0</v>
      </c>
      <c r="BJ70" s="1" t="s">
        <v>70</v>
      </c>
      <c r="BK70" s="1" t="s">
        <v>70</v>
      </c>
      <c r="BL70" s="1" t="s">
        <v>70</v>
      </c>
    </row>
    <row r="71" spans="1:64">
      <c r="A71" s="1" t="s">
        <v>69</v>
      </c>
      <c r="B71" s="1" t="s">
        <v>210</v>
      </c>
      <c r="C71" s="1" t="s">
        <v>1</v>
      </c>
      <c r="E71" s="1" t="s">
        <v>211</v>
      </c>
      <c r="F71" s="1">
        <v>47131700</v>
      </c>
      <c r="G71" s="1" t="s">
        <v>211</v>
      </c>
      <c r="H71" s="1" t="s">
        <v>2</v>
      </c>
      <c r="I71" s="1">
        <v>0</v>
      </c>
      <c r="J71" s="1">
        <v>0</v>
      </c>
      <c r="K71" s="1">
        <v>0</v>
      </c>
      <c r="L71" s="1">
        <v>0</v>
      </c>
      <c r="M71" s="1">
        <v>4.5</v>
      </c>
      <c r="N71" s="1">
        <v>4.5</v>
      </c>
      <c r="O71" s="1">
        <v>4.5</v>
      </c>
      <c r="P71" s="1">
        <v>100</v>
      </c>
      <c r="Q71" s="1">
        <v>15</v>
      </c>
      <c r="R71" s="1">
        <v>112.12</v>
      </c>
      <c r="S71" s="1">
        <v>0</v>
      </c>
      <c r="T71" s="1">
        <v>1.99</v>
      </c>
      <c r="U71" s="1">
        <v>12.5</v>
      </c>
      <c r="V71" s="1">
        <v>87.57</v>
      </c>
      <c r="W71" s="1">
        <v>2</v>
      </c>
      <c r="X71" s="1">
        <v>5.99</v>
      </c>
      <c r="Y71" s="1">
        <v>11.12</v>
      </c>
      <c r="Z71" s="1">
        <v>61.81</v>
      </c>
      <c r="AA71" s="1">
        <v>6</v>
      </c>
      <c r="AB71" s="1">
        <v>11.99</v>
      </c>
      <c r="AC71" s="1">
        <v>10.220000000000001</v>
      </c>
      <c r="AD71" s="1">
        <v>21.21</v>
      </c>
      <c r="AE71" s="1">
        <v>12</v>
      </c>
      <c r="AF71" s="1">
        <v>100000</v>
      </c>
      <c r="AG71" s="1">
        <v>9.77</v>
      </c>
      <c r="AH71" s="1">
        <v>0</v>
      </c>
      <c r="AI71" s="1">
        <v>0</v>
      </c>
      <c r="AJ71" s="1">
        <v>0</v>
      </c>
      <c r="AK71" s="1">
        <v>9.77</v>
      </c>
      <c r="AL71" s="1">
        <v>0</v>
      </c>
      <c r="AM71" s="1">
        <v>0</v>
      </c>
      <c r="AN71" s="1">
        <v>0</v>
      </c>
      <c r="AO71" s="1">
        <v>12.5</v>
      </c>
      <c r="AP71" s="1">
        <v>0</v>
      </c>
      <c r="AQ71" s="1">
        <v>0</v>
      </c>
      <c r="AR71" s="1">
        <v>0</v>
      </c>
      <c r="AS71" s="1">
        <v>9.77</v>
      </c>
      <c r="AT71" s="1">
        <v>0</v>
      </c>
      <c r="AU71" s="1">
        <v>0</v>
      </c>
      <c r="AV71" s="1">
        <v>0</v>
      </c>
      <c r="AW71" s="1">
        <v>9.77</v>
      </c>
      <c r="AX71" s="1">
        <v>0</v>
      </c>
      <c r="AY71" s="1">
        <v>0</v>
      </c>
      <c r="AZ71" s="1">
        <v>0</v>
      </c>
      <c r="BA71" s="1">
        <v>8.76</v>
      </c>
      <c r="BB71" s="1">
        <f t="shared" si="2"/>
        <v>6.0750000000000002</v>
      </c>
      <c r="BC71" s="1">
        <f t="shared" si="3"/>
        <v>2.6849999999999996</v>
      </c>
      <c r="BD71" s="1">
        <v>87.57</v>
      </c>
      <c r="BI71" s="2" t="s">
        <v>0</v>
      </c>
      <c r="BJ71" s="1" t="s">
        <v>70</v>
      </c>
      <c r="BK71" s="1" t="s">
        <v>70</v>
      </c>
      <c r="BL71" s="1" t="s">
        <v>70</v>
      </c>
    </row>
    <row r="72" spans="1:64">
      <c r="A72" s="1" t="s">
        <v>69</v>
      </c>
      <c r="B72" s="1" t="s">
        <v>212</v>
      </c>
      <c r="C72" s="1" t="s">
        <v>1</v>
      </c>
      <c r="E72" s="1" t="s">
        <v>213</v>
      </c>
      <c r="F72" s="1">
        <v>47131700</v>
      </c>
      <c r="G72" s="1" t="s">
        <v>213</v>
      </c>
      <c r="H72" s="1" t="s">
        <v>2</v>
      </c>
      <c r="I72" s="1">
        <v>0</v>
      </c>
      <c r="J72" s="1">
        <v>0</v>
      </c>
      <c r="K72" s="1">
        <v>0</v>
      </c>
      <c r="L72" s="1">
        <v>0</v>
      </c>
      <c r="M72" s="1">
        <v>55</v>
      </c>
      <c r="N72" s="1">
        <v>55</v>
      </c>
      <c r="O72" s="1">
        <v>55</v>
      </c>
      <c r="P72" s="1">
        <v>6</v>
      </c>
      <c r="Q72" s="1">
        <v>80</v>
      </c>
      <c r="R72" s="1">
        <v>100</v>
      </c>
      <c r="S72" s="1">
        <v>0</v>
      </c>
      <c r="T72" s="1">
        <v>1.99</v>
      </c>
      <c r="U72" s="1">
        <v>77.08</v>
      </c>
      <c r="V72" s="1">
        <v>99</v>
      </c>
      <c r="W72" s="1">
        <v>2</v>
      </c>
      <c r="X72" s="1">
        <v>5.99</v>
      </c>
      <c r="Y72" s="1">
        <v>75.7</v>
      </c>
      <c r="Z72" s="1">
        <v>98</v>
      </c>
      <c r="AA72" s="1">
        <v>6</v>
      </c>
      <c r="AB72" s="1">
        <v>11.99</v>
      </c>
      <c r="AC72" s="1">
        <v>73</v>
      </c>
      <c r="AD72" s="1">
        <v>97</v>
      </c>
      <c r="AE72" s="1">
        <v>12</v>
      </c>
      <c r="AF72" s="1">
        <v>100000</v>
      </c>
      <c r="AG72" s="1">
        <v>71.72</v>
      </c>
      <c r="AH72" s="1">
        <v>96</v>
      </c>
      <c r="AI72" s="1">
        <v>0</v>
      </c>
      <c r="AJ72" s="1">
        <v>0</v>
      </c>
      <c r="AK72" s="1">
        <v>71.72</v>
      </c>
      <c r="AL72" s="1">
        <v>95</v>
      </c>
      <c r="AM72" s="1">
        <v>0</v>
      </c>
      <c r="AN72" s="1">
        <v>0</v>
      </c>
      <c r="AO72" s="1">
        <v>77.08</v>
      </c>
      <c r="AP72" s="1">
        <v>94</v>
      </c>
      <c r="AQ72" s="1">
        <v>0</v>
      </c>
      <c r="AR72" s="1">
        <v>0</v>
      </c>
      <c r="AS72" s="1">
        <v>71.72</v>
      </c>
      <c r="AT72" s="1">
        <v>93</v>
      </c>
      <c r="AU72" s="1">
        <v>0</v>
      </c>
      <c r="AV72" s="1">
        <v>0</v>
      </c>
      <c r="AW72" s="1">
        <v>66.41</v>
      </c>
      <c r="AX72" s="1">
        <v>92</v>
      </c>
      <c r="AY72" s="1">
        <v>0</v>
      </c>
      <c r="AZ72" s="1">
        <v>0</v>
      </c>
      <c r="BA72" s="1">
        <v>66.41</v>
      </c>
      <c r="BB72" s="1">
        <f t="shared" si="2"/>
        <v>74.25</v>
      </c>
      <c r="BC72" s="1">
        <f t="shared" si="3"/>
        <v>-7.8400000000000034</v>
      </c>
      <c r="BD72" s="1">
        <v>91</v>
      </c>
      <c r="BI72" s="2" t="s">
        <v>0</v>
      </c>
      <c r="BJ72" s="1" t="s">
        <v>70</v>
      </c>
      <c r="BK72" s="1" t="s">
        <v>70</v>
      </c>
      <c r="BL72" s="1" t="s">
        <v>70</v>
      </c>
    </row>
    <row r="73" spans="1:64">
      <c r="A73" s="1" t="s">
        <v>69</v>
      </c>
      <c r="B73" s="1" t="s">
        <v>214</v>
      </c>
      <c r="C73" s="1" t="s">
        <v>1</v>
      </c>
      <c r="E73" s="1" t="s">
        <v>215</v>
      </c>
      <c r="F73" s="1">
        <v>47131700</v>
      </c>
      <c r="G73" s="1" t="s">
        <v>216</v>
      </c>
      <c r="H73" s="1" t="s">
        <v>2</v>
      </c>
      <c r="I73" s="1">
        <v>0</v>
      </c>
      <c r="J73" s="1">
        <v>0</v>
      </c>
      <c r="K73" s="1">
        <v>0</v>
      </c>
      <c r="L73" s="1">
        <v>0</v>
      </c>
      <c r="M73" s="1">
        <v>2.69</v>
      </c>
      <c r="N73" s="1">
        <v>2.69</v>
      </c>
      <c r="O73" s="1">
        <v>2.69</v>
      </c>
      <c r="P73" s="1">
        <v>10</v>
      </c>
      <c r="Q73" s="1">
        <v>7</v>
      </c>
      <c r="R73" s="1">
        <v>400</v>
      </c>
      <c r="S73" s="1">
        <v>0</v>
      </c>
      <c r="T73" s="1">
        <v>4.99</v>
      </c>
      <c r="U73" s="1">
        <v>7</v>
      </c>
      <c r="V73" s="1">
        <v>336.92</v>
      </c>
      <c r="W73" s="1">
        <v>5</v>
      </c>
      <c r="X73" s="1">
        <v>9.99</v>
      </c>
      <c r="Y73" s="1">
        <v>7</v>
      </c>
      <c r="Z73" s="1">
        <v>276.92</v>
      </c>
      <c r="AA73" s="1">
        <v>10</v>
      </c>
      <c r="AB73" s="1">
        <v>19.989999999999998</v>
      </c>
      <c r="AC73" s="1">
        <v>6.5</v>
      </c>
      <c r="AD73" s="1">
        <v>100</v>
      </c>
      <c r="AE73" s="1">
        <v>20</v>
      </c>
      <c r="AF73" s="1">
        <v>100000</v>
      </c>
      <c r="AG73" s="1">
        <v>6.5</v>
      </c>
      <c r="AH73" s="1">
        <v>0</v>
      </c>
      <c r="AI73" s="1">
        <v>0</v>
      </c>
      <c r="AJ73" s="1">
        <v>0</v>
      </c>
      <c r="AK73" s="1">
        <v>6.5</v>
      </c>
      <c r="AL73" s="1">
        <v>0</v>
      </c>
      <c r="AM73" s="1">
        <v>0</v>
      </c>
      <c r="AN73" s="1">
        <v>0</v>
      </c>
      <c r="AO73" s="1">
        <v>7</v>
      </c>
      <c r="AP73" s="1">
        <v>0</v>
      </c>
      <c r="AQ73" s="1">
        <v>0</v>
      </c>
      <c r="AR73" s="1">
        <v>0</v>
      </c>
      <c r="AS73" s="1">
        <v>6.5</v>
      </c>
      <c r="AT73" s="1">
        <v>0</v>
      </c>
      <c r="AU73" s="1">
        <v>0</v>
      </c>
      <c r="AV73" s="1">
        <v>0</v>
      </c>
      <c r="AW73" s="1">
        <v>6.5</v>
      </c>
      <c r="AX73" s="1">
        <v>0</v>
      </c>
      <c r="AY73" s="1">
        <v>0</v>
      </c>
      <c r="AZ73" s="1">
        <v>0</v>
      </c>
      <c r="BA73" s="1">
        <v>4.5</v>
      </c>
      <c r="BB73" s="1">
        <f t="shared" si="2"/>
        <v>3.6315</v>
      </c>
      <c r="BC73" s="1">
        <f t="shared" si="3"/>
        <v>0.86850000000000005</v>
      </c>
      <c r="BD73" s="1">
        <v>336.92</v>
      </c>
      <c r="BI73" s="2" t="s">
        <v>0</v>
      </c>
      <c r="BJ73" s="1" t="s">
        <v>71</v>
      </c>
      <c r="BK73" s="1" t="s">
        <v>70</v>
      </c>
      <c r="BL73" s="1" t="s">
        <v>70</v>
      </c>
    </row>
    <row r="74" spans="1:64">
      <c r="A74" s="1" t="s">
        <v>69</v>
      </c>
      <c r="B74" s="1" t="s">
        <v>217</v>
      </c>
      <c r="C74" s="1" t="s">
        <v>1</v>
      </c>
      <c r="E74" s="1" t="s">
        <v>218</v>
      </c>
      <c r="F74" s="1">
        <v>47131700</v>
      </c>
      <c r="G74" s="1" t="s">
        <v>219</v>
      </c>
      <c r="H74" s="1" t="s">
        <v>2</v>
      </c>
      <c r="I74" s="1">
        <v>0</v>
      </c>
      <c r="J74" s="1">
        <v>0</v>
      </c>
      <c r="K74" s="1">
        <v>0</v>
      </c>
      <c r="L74" s="1">
        <v>0</v>
      </c>
      <c r="M74" s="1">
        <v>26.88</v>
      </c>
      <c r="N74" s="1">
        <v>26.88</v>
      </c>
      <c r="O74" s="1">
        <v>26.88</v>
      </c>
      <c r="P74" s="1">
        <v>10</v>
      </c>
      <c r="Q74" s="1">
        <v>60</v>
      </c>
      <c r="R74" s="1">
        <v>100</v>
      </c>
      <c r="S74" s="1">
        <v>0</v>
      </c>
      <c r="T74" s="1">
        <v>4.99</v>
      </c>
      <c r="U74" s="1">
        <v>55</v>
      </c>
      <c r="V74" s="1">
        <v>99</v>
      </c>
      <c r="W74" s="1">
        <v>5</v>
      </c>
      <c r="X74" s="1">
        <v>9.99</v>
      </c>
      <c r="Y74" s="1">
        <v>55</v>
      </c>
      <c r="Z74" s="1">
        <v>98</v>
      </c>
      <c r="AA74" s="1">
        <v>10</v>
      </c>
      <c r="AB74" s="1">
        <v>19.989999999999998</v>
      </c>
      <c r="AC74" s="1">
        <v>55</v>
      </c>
      <c r="AD74" s="1">
        <v>97</v>
      </c>
      <c r="AE74" s="1">
        <v>20</v>
      </c>
      <c r="AF74" s="1">
        <v>100000</v>
      </c>
      <c r="AG74" s="1">
        <v>55</v>
      </c>
      <c r="AH74" s="1">
        <v>96</v>
      </c>
      <c r="AI74" s="1">
        <v>0</v>
      </c>
      <c r="AJ74" s="1">
        <v>0</v>
      </c>
      <c r="AK74" s="1">
        <v>55</v>
      </c>
      <c r="AL74" s="1">
        <v>95</v>
      </c>
      <c r="AM74" s="1">
        <v>0</v>
      </c>
      <c r="AN74" s="1">
        <v>0</v>
      </c>
      <c r="AO74" s="1">
        <v>55</v>
      </c>
      <c r="AP74" s="1">
        <v>94</v>
      </c>
      <c r="AQ74" s="1">
        <v>0</v>
      </c>
      <c r="AR74" s="1">
        <v>0</v>
      </c>
      <c r="AS74" s="1">
        <v>55</v>
      </c>
      <c r="AT74" s="1">
        <v>93</v>
      </c>
      <c r="AU74" s="1">
        <v>0</v>
      </c>
      <c r="AV74" s="1">
        <v>0</v>
      </c>
      <c r="AW74" s="1">
        <v>55</v>
      </c>
      <c r="AX74" s="1">
        <v>92</v>
      </c>
      <c r="AY74" s="1">
        <v>0</v>
      </c>
      <c r="AZ74" s="1">
        <v>0</v>
      </c>
      <c r="BA74" s="1">
        <v>45</v>
      </c>
      <c r="BB74" s="1">
        <f t="shared" si="2"/>
        <v>36.287999999999997</v>
      </c>
      <c r="BC74" s="1">
        <f t="shared" si="3"/>
        <v>8.7120000000000033</v>
      </c>
      <c r="BD74" s="1">
        <v>99</v>
      </c>
      <c r="BI74" s="2" t="s">
        <v>0</v>
      </c>
      <c r="BJ74" s="1" t="s">
        <v>70</v>
      </c>
      <c r="BK74" s="1" t="s">
        <v>70</v>
      </c>
      <c r="BL74" s="1" t="s">
        <v>70</v>
      </c>
    </row>
    <row r="75" spans="1:64">
      <c r="A75" s="1" t="s">
        <v>69</v>
      </c>
      <c r="B75" s="1" t="s">
        <v>220</v>
      </c>
      <c r="C75" s="1" t="s">
        <v>1</v>
      </c>
      <c r="E75" s="1" t="s">
        <v>221</v>
      </c>
      <c r="F75" s="1">
        <v>47131700</v>
      </c>
      <c r="G75" s="1" t="s">
        <v>222</v>
      </c>
      <c r="H75" s="1" t="s">
        <v>2</v>
      </c>
      <c r="I75" s="1">
        <v>0</v>
      </c>
      <c r="J75" s="1">
        <v>0</v>
      </c>
      <c r="K75" s="1">
        <v>0</v>
      </c>
      <c r="L75" s="1">
        <v>0</v>
      </c>
      <c r="M75" s="1">
        <v>2.2799999999999998</v>
      </c>
      <c r="N75" s="1">
        <v>2.2799999999999998</v>
      </c>
      <c r="O75" s="1">
        <v>2.2799999999999998</v>
      </c>
      <c r="P75" s="1">
        <v>10</v>
      </c>
      <c r="Q75" s="1">
        <v>7</v>
      </c>
      <c r="R75" s="1">
        <v>100</v>
      </c>
      <c r="S75" s="1">
        <v>0</v>
      </c>
      <c r="T75" s="1">
        <v>4.99</v>
      </c>
      <c r="U75" s="1">
        <v>7</v>
      </c>
      <c r="V75" s="1">
        <v>99</v>
      </c>
      <c r="W75" s="1">
        <v>5</v>
      </c>
      <c r="X75" s="1">
        <v>9.99</v>
      </c>
      <c r="Y75" s="1">
        <v>7</v>
      </c>
      <c r="Z75" s="1">
        <v>98</v>
      </c>
      <c r="AA75" s="1">
        <v>10</v>
      </c>
      <c r="AB75" s="1">
        <v>19.989999999999998</v>
      </c>
      <c r="AC75" s="1">
        <v>6.5</v>
      </c>
      <c r="AD75" s="1">
        <v>97</v>
      </c>
      <c r="AE75" s="1">
        <v>20</v>
      </c>
      <c r="AF75" s="1">
        <v>100000</v>
      </c>
      <c r="AG75" s="1">
        <v>6.5</v>
      </c>
      <c r="AH75" s="1">
        <v>96</v>
      </c>
      <c r="AI75" s="1">
        <v>0</v>
      </c>
      <c r="AJ75" s="1">
        <v>0</v>
      </c>
      <c r="AK75" s="1">
        <v>6.5</v>
      </c>
      <c r="AL75" s="1">
        <v>95</v>
      </c>
      <c r="AM75" s="1">
        <v>0</v>
      </c>
      <c r="AN75" s="1">
        <v>0</v>
      </c>
      <c r="AO75" s="1">
        <v>7</v>
      </c>
      <c r="AP75" s="1">
        <v>94</v>
      </c>
      <c r="AQ75" s="1">
        <v>0</v>
      </c>
      <c r="AR75" s="1">
        <v>0</v>
      </c>
      <c r="AS75" s="1">
        <v>6.5</v>
      </c>
      <c r="AT75" s="1">
        <v>93</v>
      </c>
      <c r="AU75" s="1">
        <v>0</v>
      </c>
      <c r="AV75" s="1">
        <v>0</v>
      </c>
      <c r="AW75" s="1">
        <v>6.5</v>
      </c>
      <c r="AX75" s="1">
        <v>92</v>
      </c>
      <c r="AY75" s="1">
        <v>0</v>
      </c>
      <c r="AZ75" s="1">
        <v>0</v>
      </c>
      <c r="BA75" s="1">
        <v>4.5</v>
      </c>
      <c r="BB75" s="1">
        <f t="shared" si="2"/>
        <v>3.0779999999999998</v>
      </c>
      <c r="BC75" s="1">
        <f t="shared" si="3"/>
        <v>1.4220000000000002</v>
      </c>
      <c r="BD75" s="1">
        <v>99</v>
      </c>
      <c r="BI75" s="2" t="s">
        <v>0</v>
      </c>
      <c r="BJ75" s="1" t="s">
        <v>71</v>
      </c>
      <c r="BK75" s="1" t="s">
        <v>70</v>
      </c>
      <c r="BL75" s="1" t="s">
        <v>70</v>
      </c>
    </row>
    <row r="76" spans="1:64">
      <c r="A76" s="1" t="s">
        <v>69</v>
      </c>
      <c r="B76" s="1" t="s">
        <v>223</v>
      </c>
      <c r="C76" s="1" t="s">
        <v>1</v>
      </c>
      <c r="E76" s="1" t="s">
        <v>224</v>
      </c>
      <c r="F76" s="1">
        <v>47131700</v>
      </c>
      <c r="G76" s="1" t="s">
        <v>225</v>
      </c>
      <c r="H76" s="1" t="s">
        <v>2</v>
      </c>
      <c r="I76" s="1">
        <v>0</v>
      </c>
      <c r="J76" s="1">
        <v>0</v>
      </c>
      <c r="K76" s="1">
        <v>0</v>
      </c>
      <c r="L76" s="1">
        <v>0</v>
      </c>
      <c r="M76" s="1">
        <v>22.78</v>
      </c>
      <c r="N76" s="1">
        <v>22.78</v>
      </c>
      <c r="O76" s="1">
        <v>22.78</v>
      </c>
      <c r="P76" s="1">
        <v>10</v>
      </c>
      <c r="Q76" s="1">
        <v>60</v>
      </c>
      <c r="R76" s="1">
        <v>100</v>
      </c>
      <c r="S76" s="1">
        <v>0</v>
      </c>
      <c r="T76" s="1">
        <v>4.99</v>
      </c>
      <c r="U76" s="1">
        <v>55</v>
      </c>
      <c r="V76" s="1">
        <v>99</v>
      </c>
      <c r="W76" s="1">
        <v>5</v>
      </c>
      <c r="X76" s="1">
        <v>9.99</v>
      </c>
      <c r="Y76" s="1">
        <v>55</v>
      </c>
      <c r="Z76" s="1">
        <v>98</v>
      </c>
      <c r="AA76" s="1">
        <v>10</v>
      </c>
      <c r="AB76" s="1">
        <v>19.989999999999998</v>
      </c>
      <c r="AC76" s="1">
        <v>55</v>
      </c>
      <c r="AD76" s="1">
        <v>97</v>
      </c>
      <c r="AE76" s="1">
        <v>20</v>
      </c>
      <c r="AF76" s="1">
        <v>100000</v>
      </c>
      <c r="AG76" s="1">
        <v>55</v>
      </c>
      <c r="AH76" s="1">
        <v>96</v>
      </c>
      <c r="AI76" s="1">
        <v>0</v>
      </c>
      <c r="AJ76" s="1">
        <v>0</v>
      </c>
      <c r="AK76" s="1">
        <v>55</v>
      </c>
      <c r="AL76" s="1">
        <v>95</v>
      </c>
      <c r="AM76" s="1">
        <v>0</v>
      </c>
      <c r="AN76" s="1">
        <v>0</v>
      </c>
      <c r="AO76" s="1">
        <v>55</v>
      </c>
      <c r="AP76" s="1">
        <v>94</v>
      </c>
      <c r="AQ76" s="1">
        <v>0</v>
      </c>
      <c r="AR76" s="1">
        <v>0</v>
      </c>
      <c r="AS76" s="1">
        <v>55</v>
      </c>
      <c r="AT76" s="1">
        <v>93</v>
      </c>
      <c r="AU76" s="1">
        <v>0</v>
      </c>
      <c r="AV76" s="1">
        <v>0</v>
      </c>
      <c r="AW76" s="1">
        <v>55</v>
      </c>
      <c r="AX76" s="1">
        <v>92</v>
      </c>
      <c r="AY76" s="1">
        <v>0</v>
      </c>
      <c r="AZ76" s="1">
        <v>0</v>
      </c>
      <c r="BA76" s="1">
        <v>45</v>
      </c>
      <c r="BB76" s="1">
        <f t="shared" si="2"/>
        <v>30.753</v>
      </c>
      <c r="BC76" s="1">
        <f t="shared" si="3"/>
        <v>14.247</v>
      </c>
      <c r="BD76" s="1">
        <v>99</v>
      </c>
      <c r="BI76" s="2" t="s">
        <v>0</v>
      </c>
      <c r="BJ76" s="1" t="s">
        <v>70</v>
      </c>
      <c r="BK76" s="1" t="s">
        <v>70</v>
      </c>
      <c r="BL76" s="1" t="s">
        <v>70</v>
      </c>
    </row>
    <row r="77" spans="1:64">
      <c r="A77" s="1" t="s">
        <v>69</v>
      </c>
      <c r="B77" s="1" t="s">
        <v>226</v>
      </c>
      <c r="C77" s="1" t="s">
        <v>1</v>
      </c>
      <c r="E77" s="1" t="s">
        <v>227</v>
      </c>
      <c r="F77" s="1">
        <v>47131700</v>
      </c>
      <c r="G77" s="1" t="s">
        <v>228</v>
      </c>
      <c r="H77" s="1" t="s">
        <v>2</v>
      </c>
      <c r="I77" s="1">
        <v>0</v>
      </c>
      <c r="J77" s="1">
        <v>0</v>
      </c>
      <c r="K77" s="1">
        <v>0</v>
      </c>
      <c r="L77" s="1">
        <v>0</v>
      </c>
      <c r="M77" s="1">
        <v>2.57</v>
      </c>
      <c r="N77" s="1">
        <v>2.57</v>
      </c>
      <c r="O77" s="1">
        <v>2.57</v>
      </c>
      <c r="P77" s="1">
        <v>10</v>
      </c>
      <c r="Q77" s="1">
        <v>7</v>
      </c>
      <c r="R77" s="1">
        <v>400</v>
      </c>
      <c r="S77" s="1">
        <v>0</v>
      </c>
      <c r="T77" s="1">
        <v>4.99</v>
      </c>
      <c r="U77" s="1">
        <v>7</v>
      </c>
      <c r="V77" s="1">
        <v>336.92</v>
      </c>
      <c r="W77" s="1">
        <v>5</v>
      </c>
      <c r="X77" s="1">
        <v>9.99</v>
      </c>
      <c r="Y77" s="1">
        <v>7</v>
      </c>
      <c r="Z77" s="1">
        <v>276.92</v>
      </c>
      <c r="AA77" s="1">
        <v>10</v>
      </c>
      <c r="AB77" s="1">
        <v>19.989999999999998</v>
      </c>
      <c r="AC77" s="1">
        <v>6.5</v>
      </c>
      <c r="AD77" s="1">
        <v>100</v>
      </c>
      <c r="AE77" s="1">
        <v>20</v>
      </c>
      <c r="AF77" s="1">
        <v>100000</v>
      </c>
      <c r="AG77" s="1">
        <v>6.5</v>
      </c>
      <c r="AH77" s="1">
        <v>0</v>
      </c>
      <c r="AI77" s="1">
        <v>0</v>
      </c>
      <c r="AJ77" s="1">
        <v>0</v>
      </c>
      <c r="AK77" s="1">
        <v>6.5</v>
      </c>
      <c r="AL77" s="1">
        <v>0</v>
      </c>
      <c r="AM77" s="1">
        <v>0</v>
      </c>
      <c r="AN77" s="1">
        <v>0</v>
      </c>
      <c r="AO77" s="1">
        <v>7</v>
      </c>
      <c r="AP77" s="1">
        <v>0</v>
      </c>
      <c r="AQ77" s="1">
        <v>0</v>
      </c>
      <c r="AR77" s="1">
        <v>0</v>
      </c>
      <c r="AS77" s="1">
        <v>6.5</v>
      </c>
      <c r="AT77" s="1">
        <v>0</v>
      </c>
      <c r="AU77" s="1">
        <v>0</v>
      </c>
      <c r="AV77" s="1">
        <v>0</v>
      </c>
      <c r="AW77" s="1">
        <v>6.5</v>
      </c>
      <c r="AX77" s="1">
        <v>0</v>
      </c>
      <c r="AY77" s="1">
        <v>0</v>
      </c>
      <c r="AZ77" s="1">
        <v>0</v>
      </c>
      <c r="BA77" s="1">
        <v>4.5</v>
      </c>
      <c r="BB77" s="1">
        <f t="shared" si="2"/>
        <v>3.4694999999999996</v>
      </c>
      <c r="BC77" s="1">
        <f t="shared" si="3"/>
        <v>1.0305000000000004</v>
      </c>
      <c r="BD77" s="1">
        <v>336.92</v>
      </c>
      <c r="BI77" s="2" t="s">
        <v>0</v>
      </c>
      <c r="BJ77" s="1" t="s">
        <v>71</v>
      </c>
      <c r="BK77" s="1" t="s">
        <v>70</v>
      </c>
      <c r="BL77" s="1" t="s">
        <v>70</v>
      </c>
    </row>
    <row r="78" spans="1:64">
      <c r="A78" s="1" t="s">
        <v>69</v>
      </c>
      <c r="B78" s="1" t="s">
        <v>229</v>
      </c>
      <c r="C78" s="1" t="s">
        <v>1</v>
      </c>
      <c r="E78" s="1" t="s">
        <v>230</v>
      </c>
      <c r="F78" s="1">
        <v>47131700</v>
      </c>
      <c r="G78" s="1" t="s">
        <v>231</v>
      </c>
      <c r="H78" s="1" t="s">
        <v>2</v>
      </c>
      <c r="I78" s="1">
        <v>0</v>
      </c>
      <c r="J78" s="1">
        <v>0</v>
      </c>
      <c r="K78" s="1">
        <v>0</v>
      </c>
      <c r="L78" s="1">
        <v>0</v>
      </c>
      <c r="M78" s="1">
        <v>25.68</v>
      </c>
      <c r="N78" s="1">
        <v>25.68</v>
      </c>
      <c r="O78" s="1">
        <v>25.68</v>
      </c>
      <c r="P78" s="1">
        <v>10</v>
      </c>
      <c r="Q78" s="1">
        <v>60</v>
      </c>
      <c r="R78" s="1">
        <v>100</v>
      </c>
      <c r="S78" s="1">
        <v>0</v>
      </c>
      <c r="T78" s="1">
        <v>4.99</v>
      </c>
      <c r="U78" s="1">
        <v>55</v>
      </c>
      <c r="V78" s="1">
        <v>99</v>
      </c>
      <c r="W78" s="1">
        <v>5</v>
      </c>
      <c r="X78" s="1">
        <v>9.99</v>
      </c>
      <c r="Y78" s="1">
        <v>55</v>
      </c>
      <c r="Z78" s="1">
        <v>98</v>
      </c>
      <c r="AA78" s="1">
        <v>10</v>
      </c>
      <c r="AB78" s="1">
        <v>19.989999999999998</v>
      </c>
      <c r="AC78" s="1">
        <v>55</v>
      </c>
      <c r="AD78" s="1">
        <v>97</v>
      </c>
      <c r="AE78" s="1">
        <v>20</v>
      </c>
      <c r="AF78" s="1">
        <v>100000</v>
      </c>
      <c r="AG78" s="1">
        <v>55</v>
      </c>
      <c r="AH78" s="1">
        <v>96</v>
      </c>
      <c r="AI78" s="1">
        <v>0</v>
      </c>
      <c r="AJ78" s="1">
        <v>0</v>
      </c>
      <c r="AK78" s="1">
        <v>55</v>
      </c>
      <c r="AL78" s="1">
        <v>95</v>
      </c>
      <c r="AM78" s="1">
        <v>0</v>
      </c>
      <c r="AN78" s="1">
        <v>0</v>
      </c>
      <c r="AO78" s="1">
        <v>55</v>
      </c>
      <c r="AP78" s="1">
        <v>94</v>
      </c>
      <c r="AQ78" s="1">
        <v>0</v>
      </c>
      <c r="AR78" s="1">
        <v>0</v>
      </c>
      <c r="AS78" s="1">
        <v>55</v>
      </c>
      <c r="AT78" s="1">
        <v>93</v>
      </c>
      <c r="AU78" s="1">
        <v>0</v>
      </c>
      <c r="AV78" s="1">
        <v>0</v>
      </c>
      <c r="AW78" s="1">
        <v>55</v>
      </c>
      <c r="AX78" s="1">
        <v>92</v>
      </c>
      <c r="AY78" s="1">
        <v>0</v>
      </c>
      <c r="AZ78" s="1">
        <v>0</v>
      </c>
      <c r="BA78" s="1">
        <v>45</v>
      </c>
      <c r="BB78" s="1">
        <f t="shared" si="2"/>
        <v>34.667999999999999</v>
      </c>
      <c r="BC78" s="1">
        <f t="shared" si="3"/>
        <v>10.332000000000001</v>
      </c>
      <c r="BD78" s="1">
        <v>99</v>
      </c>
      <c r="BI78" s="2" t="s">
        <v>0</v>
      </c>
      <c r="BJ78" s="1" t="s">
        <v>70</v>
      </c>
      <c r="BK78" s="1" t="s">
        <v>70</v>
      </c>
      <c r="BL78" s="1" t="s">
        <v>70</v>
      </c>
    </row>
    <row r="79" spans="1:64">
      <c r="A79" s="1" t="s">
        <v>69</v>
      </c>
      <c r="B79" s="1" t="s">
        <v>232</v>
      </c>
      <c r="C79" s="1" t="s">
        <v>1</v>
      </c>
      <c r="E79" s="1" t="s">
        <v>233</v>
      </c>
      <c r="F79" s="1">
        <v>47131700</v>
      </c>
      <c r="G79" s="1" t="s">
        <v>234</v>
      </c>
      <c r="H79" s="1" t="s">
        <v>2</v>
      </c>
      <c r="I79" s="1">
        <v>0</v>
      </c>
      <c r="J79" s="1">
        <v>0</v>
      </c>
      <c r="K79" s="1">
        <v>0</v>
      </c>
      <c r="L79" s="1">
        <v>0</v>
      </c>
      <c r="M79" s="1">
        <v>2.4500000000000002</v>
      </c>
      <c r="N79" s="1">
        <v>2.4500000000000002</v>
      </c>
      <c r="O79" s="1">
        <v>2.4500000000000002</v>
      </c>
      <c r="P79" s="1">
        <v>10</v>
      </c>
      <c r="Q79" s="1">
        <v>7</v>
      </c>
      <c r="R79" s="1">
        <v>100</v>
      </c>
      <c r="S79" s="1">
        <v>0</v>
      </c>
      <c r="T79" s="1">
        <v>4.99</v>
      </c>
      <c r="U79" s="1">
        <v>7</v>
      </c>
      <c r="V79" s="1">
        <v>99</v>
      </c>
      <c r="W79" s="1">
        <v>5</v>
      </c>
      <c r="X79" s="1">
        <v>9.99</v>
      </c>
      <c r="Y79" s="1">
        <v>7</v>
      </c>
      <c r="Z79" s="1">
        <v>98</v>
      </c>
      <c r="AA79" s="1">
        <v>10</v>
      </c>
      <c r="AB79" s="1">
        <v>19.989999999999998</v>
      </c>
      <c r="AC79" s="1">
        <v>6.5</v>
      </c>
      <c r="AD79" s="1">
        <v>7</v>
      </c>
      <c r="AE79" s="1">
        <v>20</v>
      </c>
      <c r="AF79" s="1">
        <v>100000</v>
      </c>
      <c r="AG79" s="1">
        <v>6.5</v>
      </c>
      <c r="AH79" s="1">
        <v>6.5</v>
      </c>
      <c r="AI79" s="1">
        <v>0</v>
      </c>
      <c r="AJ79" s="1">
        <v>0</v>
      </c>
      <c r="AK79" s="1">
        <v>6.5</v>
      </c>
      <c r="AL79" s="1">
        <v>6.5</v>
      </c>
      <c r="AM79" s="1">
        <v>0</v>
      </c>
      <c r="AN79" s="1">
        <v>0</v>
      </c>
      <c r="AO79" s="1">
        <v>7</v>
      </c>
      <c r="AP79" s="1">
        <v>3.9</v>
      </c>
      <c r="AQ79" s="1">
        <v>0</v>
      </c>
      <c r="AR79" s="1">
        <v>0</v>
      </c>
      <c r="AS79" s="1">
        <v>6.5</v>
      </c>
      <c r="AT79" s="1">
        <v>3.9</v>
      </c>
      <c r="AU79" s="1">
        <v>0</v>
      </c>
      <c r="AV79" s="1">
        <v>0</v>
      </c>
      <c r="AW79" s="1">
        <v>6.5</v>
      </c>
      <c r="AX79" s="1">
        <v>3.9</v>
      </c>
      <c r="AY79" s="1">
        <v>0</v>
      </c>
      <c r="AZ79" s="1">
        <v>0</v>
      </c>
      <c r="BA79" s="1">
        <v>4.5</v>
      </c>
      <c r="BB79" s="1">
        <f t="shared" si="2"/>
        <v>3.3075000000000001</v>
      </c>
      <c r="BC79" s="1">
        <f t="shared" si="3"/>
        <v>1.1924999999999999</v>
      </c>
      <c r="BD79" s="1">
        <v>99</v>
      </c>
      <c r="BI79" s="2" t="s">
        <v>0</v>
      </c>
      <c r="BJ79" s="1" t="s">
        <v>71</v>
      </c>
      <c r="BK79" s="1" t="s">
        <v>70</v>
      </c>
      <c r="BL79" s="1" t="s">
        <v>70</v>
      </c>
    </row>
    <row r="80" spans="1:64">
      <c r="A80" s="1" t="s">
        <v>69</v>
      </c>
      <c r="B80" s="1" t="s">
        <v>235</v>
      </c>
      <c r="C80" s="1" t="s">
        <v>1</v>
      </c>
      <c r="E80" s="1" t="s">
        <v>236</v>
      </c>
      <c r="F80" s="1">
        <v>47131700</v>
      </c>
      <c r="G80" s="1" t="s">
        <v>237</v>
      </c>
      <c r="H80" s="1" t="s">
        <v>2</v>
      </c>
      <c r="I80" s="1">
        <v>0</v>
      </c>
      <c r="J80" s="1">
        <v>0</v>
      </c>
      <c r="K80" s="1">
        <v>0</v>
      </c>
      <c r="L80" s="1">
        <v>0</v>
      </c>
      <c r="M80" s="1">
        <v>24.5</v>
      </c>
      <c r="N80" s="1">
        <v>24.5</v>
      </c>
      <c r="O80" s="1">
        <v>24.5</v>
      </c>
      <c r="P80" s="1">
        <v>10</v>
      </c>
      <c r="Q80" s="1">
        <v>60</v>
      </c>
      <c r="R80" s="1">
        <v>100</v>
      </c>
      <c r="S80" s="1">
        <v>0</v>
      </c>
      <c r="T80" s="1">
        <v>4.99</v>
      </c>
      <c r="U80" s="1">
        <v>70</v>
      </c>
      <c r="V80" s="1">
        <v>99</v>
      </c>
      <c r="W80" s="1">
        <v>5</v>
      </c>
      <c r="X80" s="1">
        <v>9.99</v>
      </c>
      <c r="Y80" s="1">
        <v>70</v>
      </c>
      <c r="Z80" s="1">
        <v>98</v>
      </c>
      <c r="AA80" s="1">
        <v>10</v>
      </c>
      <c r="AB80" s="1">
        <v>19.989999999999998</v>
      </c>
      <c r="AC80" s="1">
        <v>70</v>
      </c>
      <c r="AD80" s="1">
        <v>97</v>
      </c>
      <c r="AE80" s="1">
        <v>20</v>
      </c>
      <c r="AF80" s="1">
        <v>100000</v>
      </c>
      <c r="AG80" s="1">
        <v>70</v>
      </c>
      <c r="AH80" s="1">
        <v>96</v>
      </c>
      <c r="AI80" s="1">
        <v>0</v>
      </c>
      <c r="AJ80" s="1">
        <v>0</v>
      </c>
      <c r="AK80" s="1">
        <v>70</v>
      </c>
      <c r="AL80" s="1">
        <v>95</v>
      </c>
      <c r="AM80" s="1">
        <v>0</v>
      </c>
      <c r="AN80" s="1">
        <v>0</v>
      </c>
      <c r="AO80" s="1">
        <v>70</v>
      </c>
      <c r="AP80" s="1">
        <v>94</v>
      </c>
      <c r="AQ80" s="1">
        <v>0</v>
      </c>
      <c r="AR80" s="1">
        <v>0</v>
      </c>
      <c r="AS80" s="1">
        <v>70</v>
      </c>
      <c r="AT80" s="1">
        <v>93</v>
      </c>
      <c r="AU80" s="1">
        <v>0</v>
      </c>
      <c r="AV80" s="1">
        <v>0</v>
      </c>
      <c r="AW80" s="1">
        <v>70</v>
      </c>
      <c r="AX80" s="1">
        <v>92</v>
      </c>
      <c r="AY80" s="1">
        <v>0</v>
      </c>
      <c r="AZ80" s="1">
        <v>0</v>
      </c>
      <c r="BA80" s="1">
        <v>45</v>
      </c>
      <c r="BB80" s="1">
        <f t="shared" si="2"/>
        <v>33.075000000000003</v>
      </c>
      <c r="BC80" s="1">
        <f t="shared" si="3"/>
        <v>11.924999999999997</v>
      </c>
      <c r="BD80" s="1">
        <v>99</v>
      </c>
      <c r="BI80" s="2" t="s">
        <v>0</v>
      </c>
      <c r="BJ80" s="1" t="s">
        <v>70</v>
      </c>
      <c r="BK80" s="1" t="s">
        <v>70</v>
      </c>
      <c r="BL80" s="1" t="s">
        <v>70</v>
      </c>
    </row>
    <row r="81" spans="1:64">
      <c r="A81" s="1" t="s">
        <v>69</v>
      </c>
      <c r="B81" s="1" t="s">
        <v>238</v>
      </c>
      <c r="C81" s="1" t="s">
        <v>1</v>
      </c>
      <c r="E81" s="1" t="s">
        <v>239</v>
      </c>
      <c r="F81" s="1">
        <v>47131700</v>
      </c>
      <c r="G81" s="1" t="s">
        <v>240</v>
      </c>
      <c r="H81" s="1" t="s">
        <v>2</v>
      </c>
      <c r="I81" s="1">
        <v>0</v>
      </c>
      <c r="J81" s="1">
        <v>0</v>
      </c>
      <c r="K81" s="1">
        <v>0</v>
      </c>
      <c r="L81" s="1">
        <v>0</v>
      </c>
      <c r="M81" s="1">
        <v>2.36</v>
      </c>
      <c r="N81" s="1">
        <v>2.36</v>
      </c>
      <c r="O81" s="1">
        <v>2.36</v>
      </c>
      <c r="P81" s="1">
        <v>10</v>
      </c>
      <c r="Q81" s="1">
        <v>7</v>
      </c>
      <c r="R81" s="1">
        <v>400</v>
      </c>
      <c r="S81" s="1">
        <v>0</v>
      </c>
      <c r="T81" s="1">
        <v>4.99</v>
      </c>
      <c r="U81" s="1">
        <v>7</v>
      </c>
      <c r="V81" s="1">
        <v>336.92</v>
      </c>
      <c r="W81" s="1">
        <v>5</v>
      </c>
      <c r="X81" s="1">
        <v>9.99</v>
      </c>
      <c r="Y81" s="1">
        <v>7</v>
      </c>
      <c r="Z81" s="1">
        <v>276.92</v>
      </c>
      <c r="AA81" s="1">
        <v>10</v>
      </c>
      <c r="AB81" s="1">
        <v>19.989999999999998</v>
      </c>
      <c r="AC81" s="1">
        <v>6.5</v>
      </c>
      <c r="AD81" s="1">
        <v>100</v>
      </c>
      <c r="AE81" s="1">
        <v>20</v>
      </c>
      <c r="AF81" s="1">
        <v>100000</v>
      </c>
      <c r="AG81" s="1">
        <v>6.5</v>
      </c>
      <c r="AH81" s="1">
        <v>0</v>
      </c>
      <c r="AI81" s="1">
        <v>0</v>
      </c>
      <c r="AJ81" s="1">
        <v>0</v>
      </c>
      <c r="AK81" s="1">
        <v>6.5</v>
      </c>
      <c r="AL81" s="1">
        <v>0</v>
      </c>
      <c r="AM81" s="1">
        <v>0</v>
      </c>
      <c r="AN81" s="1">
        <v>0</v>
      </c>
      <c r="AO81" s="1">
        <v>7</v>
      </c>
      <c r="AP81" s="1">
        <v>0</v>
      </c>
      <c r="AQ81" s="1">
        <v>0</v>
      </c>
      <c r="AR81" s="1">
        <v>0</v>
      </c>
      <c r="AS81" s="1">
        <v>6.5</v>
      </c>
      <c r="AT81" s="1">
        <v>0</v>
      </c>
      <c r="AU81" s="1">
        <v>0</v>
      </c>
      <c r="AV81" s="1">
        <v>0</v>
      </c>
      <c r="AW81" s="1">
        <v>6.5</v>
      </c>
      <c r="AX81" s="1">
        <v>0</v>
      </c>
      <c r="AY81" s="1">
        <v>0</v>
      </c>
      <c r="AZ81" s="1">
        <v>0</v>
      </c>
      <c r="BA81" s="1">
        <v>4.5</v>
      </c>
      <c r="BB81" s="1">
        <f t="shared" si="2"/>
        <v>3.1859999999999999</v>
      </c>
      <c r="BC81" s="1">
        <f t="shared" si="3"/>
        <v>1.3140000000000001</v>
      </c>
      <c r="BD81" s="1">
        <v>336.92</v>
      </c>
      <c r="BI81" s="2" t="s">
        <v>0</v>
      </c>
      <c r="BJ81" s="1" t="s">
        <v>71</v>
      </c>
      <c r="BK81" s="1" t="s">
        <v>70</v>
      </c>
      <c r="BL81" s="1" t="s">
        <v>70</v>
      </c>
    </row>
    <row r="82" spans="1:64">
      <c r="A82" s="1" t="s">
        <v>69</v>
      </c>
      <c r="B82" s="1" t="s">
        <v>241</v>
      </c>
      <c r="C82" s="1" t="s">
        <v>1</v>
      </c>
      <c r="E82" s="1" t="s">
        <v>242</v>
      </c>
      <c r="F82" s="1">
        <v>47131700</v>
      </c>
      <c r="G82" s="1" t="s">
        <v>243</v>
      </c>
      <c r="H82" s="1" t="s">
        <v>2</v>
      </c>
      <c r="I82" s="1">
        <v>0</v>
      </c>
      <c r="J82" s="1">
        <v>0</v>
      </c>
      <c r="K82" s="1">
        <v>0</v>
      </c>
      <c r="L82" s="1">
        <v>0</v>
      </c>
      <c r="M82" s="1">
        <v>23.64</v>
      </c>
      <c r="N82" s="1">
        <v>23.64</v>
      </c>
      <c r="O82" s="1">
        <v>23.64</v>
      </c>
      <c r="P82" s="1">
        <v>10</v>
      </c>
      <c r="Q82" s="1">
        <v>60</v>
      </c>
      <c r="R82" s="1">
        <v>100</v>
      </c>
      <c r="S82" s="1">
        <v>0</v>
      </c>
      <c r="T82" s="1">
        <v>4.99</v>
      </c>
      <c r="U82" s="1">
        <v>55</v>
      </c>
      <c r="V82" s="1">
        <v>99</v>
      </c>
      <c r="W82" s="1">
        <v>5</v>
      </c>
      <c r="X82" s="1">
        <v>9.99</v>
      </c>
      <c r="Y82" s="1">
        <v>55</v>
      </c>
      <c r="Z82" s="1">
        <v>98</v>
      </c>
      <c r="AA82" s="1">
        <v>10</v>
      </c>
      <c r="AB82" s="1">
        <v>19.989999999999998</v>
      </c>
      <c r="AC82" s="1">
        <v>55</v>
      </c>
      <c r="AD82" s="1">
        <v>97</v>
      </c>
      <c r="AE82" s="1">
        <v>20</v>
      </c>
      <c r="AF82" s="1">
        <v>100000</v>
      </c>
      <c r="AG82" s="1">
        <v>55</v>
      </c>
      <c r="AH82" s="1">
        <v>96</v>
      </c>
      <c r="AI82" s="1">
        <v>0</v>
      </c>
      <c r="AJ82" s="1">
        <v>0</v>
      </c>
      <c r="AK82" s="1">
        <v>55</v>
      </c>
      <c r="AL82" s="1">
        <v>95</v>
      </c>
      <c r="AM82" s="1">
        <v>0</v>
      </c>
      <c r="AN82" s="1">
        <v>0</v>
      </c>
      <c r="AO82" s="1">
        <v>55</v>
      </c>
      <c r="AP82" s="1">
        <v>94</v>
      </c>
      <c r="AQ82" s="1">
        <v>0</v>
      </c>
      <c r="AR82" s="1">
        <v>0</v>
      </c>
      <c r="AS82" s="1">
        <v>55</v>
      </c>
      <c r="AT82" s="1">
        <v>93</v>
      </c>
      <c r="AU82" s="1">
        <v>0</v>
      </c>
      <c r="AV82" s="1">
        <v>0</v>
      </c>
      <c r="AW82" s="1">
        <v>55</v>
      </c>
      <c r="AX82" s="1">
        <v>92</v>
      </c>
      <c r="AY82" s="1">
        <v>0</v>
      </c>
      <c r="AZ82" s="1">
        <v>0</v>
      </c>
      <c r="BA82" s="1">
        <v>45</v>
      </c>
      <c r="BB82" s="1">
        <f t="shared" si="2"/>
        <v>31.914000000000001</v>
      </c>
      <c r="BC82" s="1">
        <f t="shared" si="3"/>
        <v>13.085999999999999</v>
      </c>
      <c r="BD82" s="1">
        <v>99</v>
      </c>
      <c r="BI82" s="2" t="s">
        <v>0</v>
      </c>
      <c r="BJ82" s="1" t="s">
        <v>70</v>
      </c>
      <c r="BK82" s="1" t="s">
        <v>70</v>
      </c>
      <c r="BL82" s="1" t="s">
        <v>70</v>
      </c>
    </row>
    <row r="83" spans="1:64">
      <c r="A83" s="1" t="s">
        <v>69</v>
      </c>
      <c r="B83" s="1" t="s">
        <v>244</v>
      </c>
      <c r="C83" s="1" t="s">
        <v>1</v>
      </c>
      <c r="E83" s="1" t="s">
        <v>245</v>
      </c>
      <c r="F83" s="1">
        <v>47131700</v>
      </c>
      <c r="G83" s="1" t="s">
        <v>246</v>
      </c>
      <c r="H83" s="1" t="s">
        <v>2</v>
      </c>
      <c r="I83" s="1">
        <v>0</v>
      </c>
      <c r="J83" s="1">
        <v>0</v>
      </c>
      <c r="K83" s="1">
        <v>0</v>
      </c>
      <c r="L83" s="1">
        <v>0</v>
      </c>
      <c r="M83" s="1">
        <v>3</v>
      </c>
      <c r="N83" s="1">
        <v>3</v>
      </c>
      <c r="O83" s="1">
        <v>3</v>
      </c>
      <c r="P83" s="1">
        <v>10</v>
      </c>
      <c r="Q83" s="1">
        <v>10</v>
      </c>
      <c r="R83" s="1">
        <v>100</v>
      </c>
      <c r="S83" s="1">
        <v>0</v>
      </c>
      <c r="T83" s="1">
        <v>4.99</v>
      </c>
      <c r="U83" s="1">
        <v>8</v>
      </c>
      <c r="V83" s="1">
        <v>99</v>
      </c>
      <c r="W83" s="1">
        <v>5</v>
      </c>
      <c r="X83" s="1">
        <v>9.99</v>
      </c>
      <c r="Y83" s="1">
        <v>7.5</v>
      </c>
      <c r="Z83" s="1">
        <v>98</v>
      </c>
      <c r="AA83" s="1">
        <v>10</v>
      </c>
      <c r="AB83" s="1">
        <v>19.989999999999998</v>
      </c>
      <c r="AC83" s="1">
        <v>7</v>
      </c>
      <c r="AD83" s="1">
        <v>97</v>
      </c>
      <c r="AE83" s="1">
        <v>20</v>
      </c>
      <c r="AF83" s="1">
        <v>100000</v>
      </c>
      <c r="AG83" s="1">
        <v>7</v>
      </c>
      <c r="AH83" s="1">
        <v>96</v>
      </c>
      <c r="AI83" s="1">
        <v>0</v>
      </c>
      <c r="AJ83" s="1">
        <v>0</v>
      </c>
      <c r="AK83" s="1">
        <v>7</v>
      </c>
      <c r="AL83" s="1">
        <v>95</v>
      </c>
      <c r="AM83" s="1">
        <v>0</v>
      </c>
      <c r="AN83" s="1">
        <v>0</v>
      </c>
      <c r="AO83" s="1">
        <v>8</v>
      </c>
      <c r="AP83" s="1">
        <v>94</v>
      </c>
      <c r="AQ83" s="1">
        <v>0</v>
      </c>
      <c r="AR83" s="1">
        <v>0</v>
      </c>
      <c r="AS83" s="1">
        <v>7</v>
      </c>
      <c r="AT83" s="1">
        <v>93</v>
      </c>
      <c r="AU83" s="1">
        <v>0</v>
      </c>
      <c r="AV83" s="1">
        <v>0</v>
      </c>
      <c r="AW83" s="1">
        <v>7</v>
      </c>
      <c r="AX83" s="1">
        <v>92</v>
      </c>
      <c r="AY83" s="1">
        <v>0</v>
      </c>
      <c r="AZ83" s="1">
        <v>0</v>
      </c>
      <c r="BA83" s="1">
        <v>5.4</v>
      </c>
      <c r="BB83" s="1">
        <f t="shared" si="2"/>
        <v>4.05</v>
      </c>
      <c r="BC83" s="1">
        <f t="shared" si="3"/>
        <v>1.3500000000000005</v>
      </c>
      <c r="BD83" s="1">
        <v>91</v>
      </c>
      <c r="BI83" s="2" t="s">
        <v>0</v>
      </c>
      <c r="BJ83" s="1" t="s">
        <v>71</v>
      </c>
      <c r="BK83" s="1" t="s">
        <v>70</v>
      </c>
      <c r="BL83" s="1" t="s">
        <v>70</v>
      </c>
    </row>
    <row r="84" spans="1:64">
      <c r="A84" s="1" t="s">
        <v>69</v>
      </c>
      <c r="B84" s="1" t="s">
        <v>247</v>
      </c>
      <c r="C84" s="1" t="s">
        <v>1</v>
      </c>
      <c r="E84" s="1" t="s">
        <v>248</v>
      </c>
      <c r="F84" s="1">
        <v>47131700</v>
      </c>
      <c r="G84" s="1" t="s">
        <v>248</v>
      </c>
      <c r="H84" s="1" t="s">
        <v>2</v>
      </c>
      <c r="I84" s="1">
        <v>0</v>
      </c>
      <c r="J84" s="1">
        <v>0</v>
      </c>
      <c r="K84" s="1">
        <v>0</v>
      </c>
      <c r="L84" s="1">
        <v>0</v>
      </c>
      <c r="M84" s="1">
        <v>30</v>
      </c>
      <c r="N84" s="1">
        <v>30</v>
      </c>
      <c r="O84" s="1">
        <v>30</v>
      </c>
      <c r="P84" s="1">
        <v>10</v>
      </c>
      <c r="Q84" s="1">
        <v>90</v>
      </c>
      <c r="BB84" s="1">
        <f t="shared" si="2"/>
        <v>40.5</v>
      </c>
      <c r="BC84" s="1">
        <f t="shared" si="3"/>
        <v>-40.5</v>
      </c>
      <c r="BI84" s="2" t="s">
        <v>0</v>
      </c>
      <c r="BJ84" s="1" t="s">
        <v>70</v>
      </c>
      <c r="BK84" s="1" t="s">
        <v>70</v>
      </c>
      <c r="BL84" s="1" t="s">
        <v>70</v>
      </c>
    </row>
    <row r="85" spans="1:64">
      <c r="A85" s="1" t="s">
        <v>69</v>
      </c>
      <c r="B85" s="1" t="s">
        <v>249</v>
      </c>
      <c r="C85" s="1" t="s">
        <v>1</v>
      </c>
      <c r="E85" s="1" t="s">
        <v>250</v>
      </c>
      <c r="F85" s="1">
        <v>47131700</v>
      </c>
      <c r="G85" s="1" t="s">
        <v>250</v>
      </c>
      <c r="H85" s="1" t="s">
        <v>2</v>
      </c>
      <c r="I85" s="1">
        <v>0</v>
      </c>
      <c r="J85" s="1">
        <v>0</v>
      </c>
      <c r="K85" s="1">
        <v>0</v>
      </c>
      <c r="L85" s="1">
        <v>0</v>
      </c>
      <c r="M85" s="1">
        <v>2.4</v>
      </c>
      <c r="N85" s="1">
        <v>2.4</v>
      </c>
      <c r="O85" s="1">
        <v>2.4</v>
      </c>
      <c r="P85" s="1">
        <v>100</v>
      </c>
      <c r="Q85" s="1">
        <v>10</v>
      </c>
      <c r="R85" s="1">
        <v>233.33</v>
      </c>
      <c r="S85" s="1">
        <v>0</v>
      </c>
      <c r="T85" s="1">
        <v>1.99</v>
      </c>
      <c r="U85" s="1">
        <v>7.5</v>
      </c>
      <c r="V85" s="1">
        <v>116.66</v>
      </c>
      <c r="W85" s="1">
        <v>2</v>
      </c>
      <c r="X85" s="1">
        <v>5.99</v>
      </c>
      <c r="Y85" s="1">
        <v>5.6</v>
      </c>
      <c r="Z85" s="1">
        <v>86.66</v>
      </c>
      <c r="AA85" s="1">
        <v>6</v>
      </c>
      <c r="AB85" s="1">
        <v>9.99</v>
      </c>
      <c r="AC85" s="1">
        <v>4.99</v>
      </c>
      <c r="AD85" s="1">
        <v>33.33</v>
      </c>
      <c r="AE85" s="1">
        <v>10</v>
      </c>
      <c r="AF85" s="1">
        <v>100000</v>
      </c>
      <c r="AG85" s="1">
        <v>4.5199999999999996</v>
      </c>
      <c r="AH85" s="1">
        <v>0</v>
      </c>
      <c r="AI85" s="1">
        <v>0</v>
      </c>
      <c r="AJ85" s="1">
        <v>0</v>
      </c>
      <c r="AK85" s="1">
        <v>4.5199999999999996</v>
      </c>
      <c r="AL85" s="1">
        <v>0</v>
      </c>
      <c r="AM85" s="1">
        <v>0</v>
      </c>
      <c r="AN85" s="1">
        <v>0</v>
      </c>
      <c r="AO85" s="1">
        <v>7.5</v>
      </c>
      <c r="AP85" s="1">
        <v>0</v>
      </c>
      <c r="AQ85" s="1">
        <v>0</v>
      </c>
      <c r="AR85" s="1">
        <v>0</v>
      </c>
      <c r="AS85" s="1">
        <v>4.5199999999999996</v>
      </c>
      <c r="AT85" s="1">
        <v>0</v>
      </c>
      <c r="AU85" s="1">
        <v>0</v>
      </c>
      <c r="AV85" s="1">
        <v>0</v>
      </c>
      <c r="AW85" s="1">
        <v>4.5199999999999996</v>
      </c>
      <c r="AX85" s="1">
        <v>0</v>
      </c>
      <c r="AY85" s="1">
        <v>0</v>
      </c>
      <c r="AZ85" s="1">
        <v>0</v>
      </c>
      <c r="BA85" s="1">
        <v>3.99</v>
      </c>
      <c r="BB85" s="1">
        <f t="shared" si="2"/>
        <v>3.2399999999999998</v>
      </c>
      <c r="BC85" s="1">
        <f t="shared" si="3"/>
        <v>0.75000000000000044</v>
      </c>
      <c r="BD85" s="1">
        <v>116.66</v>
      </c>
      <c r="BI85" s="2" t="s">
        <v>0</v>
      </c>
      <c r="BJ85" s="1" t="s">
        <v>70</v>
      </c>
      <c r="BK85" s="1" t="s">
        <v>70</v>
      </c>
      <c r="BL85" s="1" t="s">
        <v>70</v>
      </c>
    </row>
    <row r="86" spans="1:64">
      <c r="A86" s="1" t="s">
        <v>69</v>
      </c>
      <c r="B86" s="1" t="s">
        <v>251</v>
      </c>
      <c r="C86" s="1" t="s">
        <v>1</v>
      </c>
      <c r="E86" s="1" t="s">
        <v>252</v>
      </c>
      <c r="F86" s="1">
        <v>47131700</v>
      </c>
      <c r="G86" s="1" t="s">
        <v>252</v>
      </c>
      <c r="H86" s="1" t="s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12</v>
      </c>
      <c r="Q86" s="1">
        <v>0</v>
      </c>
      <c r="R86" s="1">
        <v>100</v>
      </c>
      <c r="S86" s="1">
        <v>0</v>
      </c>
      <c r="T86" s="1">
        <v>0</v>
      </c>
      <c r="U86" s="1">
        <v>0</v>
      </c>
      <c r="V86" s="1">
        <v>99</v>
      </c>
      <c r="W86" s="1">
        <v>0</v>
      </c>
      <c r="X86" s="1">
        <v>0</v>
      </c>
      <c r="Y86" s="1">
        <v>0</v>
      </c>
      <c r="Z86" s="1">
        <v>98</v>
      </c>
      <c r="AA86" s="1">
        <v>0</v>
      </c>
      <c r="AB86" s="1">
        <v>0</v>
      </c>
      <c r="AC86" s="1">
        <v>0</v>
      </c>
      <c r="AD86" s="1">
        <v>97</v>
      </c>
      <c r="AE86" s="1">
        <v>0</v>
      </c>
      <c r="AF86" s="1">
        <v>0</v>
      </c>
      <c r="AG86" s="1">
        <v>0</v>
      </c>
      <c r="AH86" s="1">
        <v>96</v>
      </c>
      <c r="AI86" s="1">
        <v>0</v>
      </c>
      <c r="AJ86" s="1">
        <v>0</v>
      </c>
      <c r="AK86" s="1">
        <v>0</v>
      </c>
      <c r="AL86" s="1">
        <v>95</v>
      </c>
      <c r="AM86" s="1">
        <v>0</v>
      </c>
      <c r="AN86" s="1">
        <v>0</v>
      </c>
      <c r="AO86" s="1">
        <v>0</v>
      </c>
      <c r="AP86" s="1">
        <v>94</v>
      </c>
      <c r="AQ86" s="1">
        <v>0</v>
      </c>
      <c r="AR86" s="1">
        <v>0</v>
      </c>
      <c r="AS86" s="1">
        <v>0</v>
      </c>
      <c r="AT86" s="1">
        <v>93</v>
      </c>
      <c r="AU86" s="1">
        <v>0</v>
      </c>
      <c r="AV86" s="1">
        <v>0</v>
      </c>
      <c r="AW86" s="1">
        <v>0</v>
      </c>
      <c r="AX86" s="1">
        <v>92</v>
      </c>
      <c r="AY86" s="1">
        <v>0</v>
      </c>
      <c r="AZ86" s="1">
        <v>0</v>
      </c>
      <c r="BA86" s="1">
        <v>0</v>
      </c>
      <c r="BB86" s="1">
        <f t="shared" si="2"/>
        <v>0</v>
      </c>
      <c r="BC86" s="1">
        <f t="shared" si="3"/>
        <v>0</v>
      </c>
      <c r="BD86" s="1">
        <v>91</v>
      </c>
      <c r="BI86" s="2" t="s">
        <v>0</v>
      </c>
      <c r="BJ86" s="1" t="s">
        <v>70</v>
      </c>
      <c r="BK86" s="1" t="s">
        <v>70</v>
      </c>
      <c r="BL86" s="1" t="s">
        <v>70</v>
      </c>
    </row>
    <row r="87" spans="1:64">
      <c r="A87" s="1" t="s">
        <v>69</v>
      </c>
      <c r="B87" s="1" t="s">
        <v>253</v>
      </c>
      <c r="C87" s="1" t="s">
        <v>1</v>
      </c>
      <c r="E87" s="1" t="s">
        <v>254</v>
      </c>
      <c r="F87" s="1">
        <v>47131700</v>
      </c>
      <c r="G87" s="1" t="s">
        <v>254</v>
      </c>
      <c r="H87" s="1" t="s">
        <v>2</v>
      </c>
      <c r="I87" s="1">
        <v>0</v>
      </c>
      <c r="J87" s="1">
        <v>0</v>
      </c>
      <c r="K87" s="1">
        <v>0</v>
      </c>
      <c r="L87" s="1">
        <v>0</v>
      </c>
      <c r="M87" s="1">
        <v>4.75</v>
      </c>
      <c r="N87" s="1">
        <v>4.75</v>
      </c>
      <c r="O87" s="1">
        <v>4.75</v>
      </c>
      <c r="P87" s="1">
        <v>50</v>
      </c>
      <c r="Q87" s="1">
        <v>15</v>
      </c>
      <c r="R87" s="1">
        <v>200</v>
      </c>
      <c r="S87" s="1">
        <v>0</v>
      </c>
      <c r="T87" s="1">
        <v>2.99</v>
      </c>
      <c r="U87" s="1">
        <v>12</v>
      </c>
      <c r="V87" s="1">
        <v>85.66</v>
      </c>
      <c r="W87" s="1">
        <v>3</v>
      </c>
      <c r="X87" s="1">
        <v>5.99</v>
      </c>
      <c r="Y87" s="1">
        <v>8.9</v>
      </c>
      <c r="Z87" s="1">
        <v>60</v>
      </c>
      <c r="AA87" s="1">
        <v>6</v>
      </c>
      <c r="AB87" s="1">
        <v>11.99</v>
      </c>
      <c r="AC87" s="1">
        <v>6.9</v>
      </c>
      <c r="AD87" s="1">
        <v>43.33</v>
      </c>
      <c r="AE87" s="1">
        <v>12</v>
      </c>
      <c r="AF87" s="1">
        <v>100000</v>
      </c>
      <c r="AG87" s="1">
        <v>6.49</v>
      </c>
      <c r="AH87" s="1">
        <v>0</v>
      </c>
      <c r="AI87" s="1">
        <v>0</v>
      </c>
      <c r="AJ87" s="1">
        <v>0</v>
      </c>
      <c r="AK87" s="1">
        <v>6.49</v>
      </c>
      <c r="AL87" s="1">
        <v>0</v>
      </c>
      <c r="AM87" s="1">
        <v>0</v>
      </c>
      <c r="AN87" s="1">
        <v>0</v>
      </c>
      <c r="AO87" s="1">
        <v>12</v>
      </c>
      <c r="AP87" s="1">
        <v>0</v>
      </c>
      <c r="AQ87" s="1">
        <v>0</v>
      </c>
      <c r="AR87" s="1">
        <v>0</v>
      </c>
      <c r="AS87" s="1">
        <v>6.49</v>
      </c>
      <c r="AT87" s="1">
        <v>0</v>
      </c>
      <c r="AU87" s="1">
        <v>0</v>
      </c>
      <c r="AV87" s="1">
        <v>0</v>
      </c>
      <c r="AW87" s="1">
        <v>6.49</v>
      </c>
      <c r="AX87" s="1">
        <v>0</v>
      </c>
      <c r="AY87" s="1">
        <v>0</v>
      </c>
      <c r="AZ87" s="1">
        <v>0</v>
      </c>
      <c r="BA87" s="1">
        <v>5.9</v>
      </c>
      <c r="BB87" s="1">
        <f t="shared" si="2"/>
        <v>6.4124999999999996</v>
      </c>
      <c r="BC87" s="1">
        <f t="shared" si="3"/>
        <v>-0.51249999999999929</v>
      </c>
      <c r="BD87" s="1">
        <v>85.66</v>
      </c>
      <c r="BI87" s="2" t="s">
        <v>0</v>
      </c>
      <c r="BJ87" s="1" t="s">
        <v>70</v>
      </c>
      <c r="BK87" s="1" t="s">
        <v>70</v>
      </c>
      <c r="BL87" s="1" t="s">
        <v>70</v>
      </c>
    </row>
    <row r="88" spans="1:64">
      <c r="A88" s="1" t="s">
        <v>69</v>
      </c>
      <c r="B88" s="1" t="s">
        <v>255</v>
      </c>
      <c r="C88" s="1" t="s">
        <v>1</v>
      </c>
      <c r="E88" s="1" t="s">
        <v>256</v>
      </c>
      <c r="F88" s="1">
        <v>47131700</v>
      </c>
      <c r="G88" s="1" t="s">
        <v>256</v>
      </c>
      <c r="H88" s="1" t="s">
        <v>2</v>
      </c>
      <c r="I88" s="1">
        <v>0</v>
      </c>
      <c r="J88" s="1">
        <v>0</v>
      </c>
      <c r="K88" s="1">
        <v>0</v>
      </c>
      <c r="L88" s="1">
        <v>0</v>
      </c>
      <c r="M88" s="1">
        <v>6.25</v>
      </c>
      <c r="N88" s="1">
        <v>6.25</v>
      </c>
      <c r="O88" s="1">
        <v>6.25</v>
      </c>
      <c r="P88" s="1">
        <v>40</v>
      </c>
      <c r="Q88" s="1">
        <v>17</v>
      </c>
      <c r="R88" s="1">
        <v>100</v>
      </c>
      <c r="S88" s="1">
        <v>0</v>
      </c>
      <c r="T88" s="1">
        <v>1.99</v>
      </c>
      <c r="U88" s="1">
        <v>14</v>
      </c>
      <c r="V88" s="1">
        <v>99</v>
      </c>
      <c r="W88" s="1">
        <v>2</v>
      </c>
      <c r="X88" s="1">
        <v>5.99</v>
      </c>
      <c r="Y88" s="1">
        <v>12.38</v>
      </c>
      <c r="Z88" s="1">
        <v>98</v>
      </c>
      <c r="AA88" s="1">
        <v>6</v>
      </c>
      <c r="AB88" s="1">
        <v>9.99</v>
      </c>
      <c r="AC88" s="1">
        <v>11.95</v>
      </c>
      <c r="AD88" s="1">
        <v>97</v>
      </c>
      <c r="AE88" s="1">
        <v>10</v>
      </c>
      <c r="AF88" s="1">
        <v>100000</v>
      </c>
      <c r="AG88" s="1">
        <v>11.07</v>
      </c>
      <c r="AH88" s="1">
        <v>96</v>
      </c>
      <c r="AI88" s="1">
        <v>0</v>
      </c>
      <c r="AJ88" s="1">
        <v>0</v>
      </c>
      <c r="AK88" s="1">
        <v>11.07</v>
      </c>
      <c r="AL88" s="1">
        <v>95</v>
      </c>
      <c r="AM88" s="1">
        <v>0</v>
      </c>
      <c r="AN88" s="1">
        <v>0</v>
      </c>
      <c r="AO88" s="1">
        <v>14</v>
      </c>
      <c r="AP88" s="1">
        <v>94</v>
      </c>
      <c r="AQ88" s="1">
        <v>0</v>
      </c>
      <c r="AR88" s="1">
        <v>0</v>
      </c>
      <c r="AS88" s="1">
        <v>11.07</v>
      </c>
      <c r="AT88" s="1">
        <v>93</v>
      </c>
      <c r="AU88" s="1">
        <v>0</v>
      </c>
      <c r="AV88" s="1">
        <v>0</v>
      </c>
      <c r="AW88" s="1">
        <v>11.07</v>
      </c>
      <c r="AX88" s="1">
        <v>92</v>
      </c>
      <c r="AY88" s="1">
        <v>0</v>
      </c>
      <c r="AZ88" s="1">
        <v>0</v>
      </c>
      <c r="BA88" s="1">
        <v>9.8699999999999992</v>
      </c>
      <c r="BB88" s="1">
        <f t="shared" si="2"/>
        <v>8.4375</v>
      </c>
      <c r="BC88" s="1">
        <f t="shared" si="3"/>
        <v>1.4324999999999992</v>
      </c>
      <c r="BD88" s="1">
        <v>99</v>
      </c>
      <c r="BI88" s="2" t="s">
        <v>0</v>
      </c>
      <c r="BJ88" s="1" t="s">
        <v>70</v>
      </c>
      <c r="BK88" s="1" t="s">
        <v>70</v>
      </c>
      <c r="BL88" s="1" t="s">
        <v>70</v>
      </c>
    </row>
    <row r="89" spans="1:64">
      <c r="A89" s="1" t="s">
        <v>69</v>
      </c>
      <c r="B89" s="1" t="s">
        <v>257</v>
      </c>
      <c r="C89" s="1" t="s">
        <v>1</v>
      </c>
      <c r="E89" s="1" t="s">
        <v>258</v>
      </c>
      <c r="F89" s="1">
        <v>47131700</v>
      </c>
      <c r="G89" s="1" t="s">
        <v>258</v>
      </c>
      <c r="H89" s="1" t="s">
        <v>2</v>
      </c>
      <c r="I89" s="1">
        <v>0</v>
      </c>
      <c r="J89" s="1">
        <v>0</v>
      </c>
      <c r="K89" s="1">
        <v>0</v>
      </c>
      <c r="L89" s="1">
        <v>0</v>
      </c>
      <c r="M89" s="1">
        <v>2.7</v>
      </c>
      <c r="N89" s="1">
        <v>2.7</v>
      </c>
      <c r="O89" s="1">
        <v>2.7</v>
      </c>
      <c r="P89" s="1">
        <v>100</v>
      </c>
      <c r="Q89" s="1">
        <v>9</v>
      </c>
      <c r="R89" s="1">
        <v>170.27</v>
      </c>
      <c r="S89" s="1">
        <v>0</v>
      </c>
      <c r="T89" s="1">
        <v>2.99</v>
      </c>
      <c r="U89" s="1">
        <v>6</v>
      </c>
      <c r="V89" s="1">
        <v>81.08</v>
      </c>
      <c r="W89" s="1">
        <v>3</v>
      </c>
      <c r="X89" s="1">
        <v>5.99</v>
      </c>
      <c r="Y89" s="1">
        <v>5.2</v>
      </c>
      <c r="Z89" s="1">
        <v>56.21</v>
      </c>
      <c r="AA89" s="1">
        <v>6</v>
      </c>
      <c r="AB89" s="1">
        <v>17.989999999999998</v>
      </c>
      <c r="AC89" s="1">
        <v>4.7300000000000004</v>
      </c>
      <c r="AD89" s="1">
        <v>35.130000000000003</v>
      </c>
      <c r="AE89" s="1">
        <v>18</v>
      </c>
      <c r="AF89" s="1">
        <v>100000</v>
      </c>
      <c r="AG89" s="1">
        <v>3.99</v>
      </c>
      <c r="AH89" s="1">
        <v>0</v>
      </c>
      <c r="AI89" s="1">
        <v>0</v>
      </c>
      <c r="AJ89" s="1">
        <v>0</v>
      </c>
      <c r="AK89" s="1">
        <v>3.99</v>
      </c>
      <c r="AL89" s="1">
        <v>0</v>
      </c>
      <c r="AM89" s="1">
        <v>0</v>
      </c>
      <c r="AN89" s="1">
        <v>0</v>
      </c>
      <c r="AO89" s="1">
        <v>6</v>
      </c>
      <c r="AP89" s="1">
        <v>0</v>
      </c>
      <c r="AQ89" s="1">
        <v>0</v>
      </c>
      <c r="AR89" s="1">
        <v>0</v>
      </c>
      <c r="AS89" s="1">
        <v>3.99</v>
      </c>
      <c r="AT89" s="1">
        <v>0</v>
      </c>
      <c r="AU89" s="1">
        <v>0</v>
      </c>
      <c r="AV89" s="1">
        <v>0</v>
      </c>
      <c r="AW89" s="1">
        <v>3.99</v>
      </c>
      <c r="AX89" s="1">
        <v>0</v>
      </c>
      <c r="AY89" s="1">
        <v>0</v>
      </c>
      <c r="AZ89" s="1">
        <v>0</v>
      </c>
      <c r="BA89" s="1">
        <v>3.99</v>
      </c>
      <c r="BB89" s="1">
        <f t="shared" si="2"/>
        <v>3.645</v>
      </c>
      <c r="BC89" s="1">
        <f t="shared" si="3"/>
        <v>0.3450000000000002</v>
      </c>
      <c r="BD89" s="1">
        <v>81.08</v>
      </c>
      <c r="BI89" s="2" t="s">
        <v>0</v>
      </c>
      <c r="BJ89" s="1" t="s">
        <v>70</v>
      </c>
      <c r="BK89" s="1" t="s">
        <v>70</v>
      </c>
      <c r="BL89" s="1" t="s">
        <v>70</v>
      </c>
    </row>
    <row r="90" spans="1:64">
      <c r="A90" s="1" t="s">
        <v>69</v>
      </c>
      <c r="B90" s="1" t="s">
        <v>259</v>
      </c>
      <c r="C90" s="1" t="s">
        <v>1</v>
      </c>
      <c r="E90" s="1" t="s">
        <v>260</v>
      </c>
      <c r="F90" s="1">
        <v>47131700</v>
      </c>
      <c r="G90" s="1" t="s">
        <v>260</v>
      </c>
      <c r="H90" s="1" t="s">
        <v>2</v>
      </c>
      <c r="I90" s="1">
        <v>0</v>
      </c>
      <c r="J90" s="1">
        <v>0</v>
      </c>
      <c r="K90" s="1">
        <v>0</v>
      </c>
      <c r="L90" s="1">
        <v>0</v>
      </c>
      <c r="M90" s="1">
        <v>4.2</v>
      </c>
      <c r="N90" s="1">
        <v>4.2</v>
      </c>
      <c r="O90" s="1">
        <v>4.2</v>
      </c>
      <c r="P90" s="1">
        <v>200</v>
      </c>
      <c r="Q90" s="1">
        <v>12</v>
      </c>
      <c r="R90" s="1">
        <v>114.54</v>
      </c>
      <c r="S90" s="1">
        <v>0</v>
      </c>
      <c r="T90" s="1">
        <v>1.99</v>
      </c>
      <c r="U90" s="1">
        <v>9</v>
      </c>
      <c r="V90" s="1">
        <v>55.27</v>
      </c>
      <c r="W90" s="1">
        <v>2</v>
      </c>
      <c r="X90" s="1">
        <v>5.99</v>
      </c>
      <c r="Y90" s="1">
        <v>7.79</v>
      </c>
      <c r="Z90" s="1">
        <v>33.81</v>
      </c>
      <c r="AA90" s="1">
        <v>6</v>
      </c>
      <c r="AB90" s="1">
        <v>11.99</v>
      </c>
      <c r="AC90" s="1">
        <v>7.09</v>
      </c>
      <c r="AD90" s="1">
        <v>20.67</v>
      </c>
      <c r="AE90" s="1">
        <v>12</v>
      </c>
      <c r="AF90" s="1">
        <v>100000</v>
      </c>
      <c r="AG90" s="1">
        <v>6.95</v>
      </c>
      <c r="AH90" s="1">
        <v>0</v>
      </c>
      <c r="AI90" s="1">
        <v>0</v>
      </c>
      <c r="AJ90" s="1">
        <v>0</v>
      </c>
      <c r="AK90" s="1">
        <v>6.95</v>
      </c>
      <c r="AL90" s="1">
        <v>0</v>
      </c>
      <c r="AM90" s="1">
        <v>0</v>
      </c>
      <c r="AN90" s="1">
        <v>0</v>
      </c>
      <c r="AO90" s="1">
        <v>9</v>
      </c>
      <c r="AP90" s="1">
        <v>0</v>
      </c>
      <c r="AQ90" s="1">
        <v>0</v>
      </c>
      <c r="AR90" s="1">
        <v>0</v>
      </c>
      <c r="AS90" s="1">
        <v>6.95</v>
      </c>
      <c r="AT90" s="1">
        <v>0</v>
      </c>
      <c r="AU90" s="1">
        <v>0</v>
      </c>
      <c r="AV90" s="1">
        <v>0</v>
      </c>
      <c r="AW90" s="1">
        <v>6.95</v>
      </c>
      <c r="AX90" s="1">
        <v>0</v>
      </c>
      <c r="AY90" s="1">
        <v>0</v>
      </c>
      <c r="AZ90" s="1">
        <v>0</v>
      </c>
      <c r="BA90" s="1">
        <v>5.72</v>
      </c>
      <c r="BB90" s="1">
        <f t="shared" si="2"/>
        <v>5.67</v>
      </c>
      <c r="BC90" s="1">
        <f t="shared" si="3"/>
        <v>4.9999999999999822E-2</v>
      </c>
      <c r="BD90" s="1">
        <v>55.27</v>
      </c>
      <c r="BI90" s="2" t="s">
        <v>0</v>
      </c>
      <c r="BJ90" s="1" t="s">
        <v>70</v>
      </c>
      <c r="BK90" s="1" t="s">
        <v>70</v>
      </c>
      <c r="BL90" s="1" t="s">
        <v>70</v>
      </c>
    </row>
    <row r="91" spans="1:64">
      <c r="A91" s="1" t="s">
        <v>69</v>
      </c>
      <c r="B91" s="1" t="s">
        <v>261</v>
      </c>
      <c r="C91" s="1" t="s">
        <v>1</v>
      </c>
      <c r="E91" s="1" t="s">
        <v>262</v>
      </c>
      <c r="F91" s="1">
        <v>47131700</v>
      </c>
      <c r="G91" s="1" t="s">
        <v>262</v>
      </c>
      <c r="H91" s="1" t="s">
        <v>2</v>
      </c>
      <c r="I91" s="1">
        <v>0</v>
      </c>
      <c r="J91" s="1">
        <v>0</v>
      </c>
      <c r="K91" s="1">
        <v>0</v>
      </c>
      <c r="L91" s="1">
        <v>0</v>
      </c>
      <c r="M91" s="1">
        <v>2.27</v>
      </c>
      <c r="N91" s="1">
        <v>2.27</v>
      </c>
      <c r="O91" s="1">
        <v>2.27</v>
      </c>
      <c r="P91" s="1">
        <v>200</v>
      </c>
      <c r="Q91" s="1">
        <v>8</v>
      </c>
      <c r="R91" s="1">
        <v>100</v>
      </c>
      <c r="S91" s="1">
        <v>0</v>
      </c>
      <c r="T91" s="1">
        <v>1.99</v>
      </c>
      <c r="U91" s="1">
        <v>5</v>
      </c>
      <c r="V91" s="1">
        <v>99</v>
      </c>
      <c r="W91" s="1">
        <v>2</v>
      </c>
      <c r="X91" s="1">
        <v>5.99</v>
      </c>
      <c r="Y91" s="1">
        <v>4.54</v>
      </c>
      <c r="Z91" s="1">
        <v>98</v>
      </c>
      <c r="AA91" s="1">
        <v>6</v>
      </c>
      <c r="AB91" s="1">
        <v>23.99</v>
      </c>
      <c r="AC91" s="1">
        <v>4.2300000000000004</v>
      </c>
      <c r="AD91" s="1">
        <v>97</v>
      </c>
      <c r="AE91" s="1">
        <v>24</v>
      </c>
      <c r="AF91" s="1">
        <v>100000</v>
      </c>
      <c r="AG91" s="1">
        <v>3.94</v>
      </c>
      <c r="AH91" s="1">
        <v>96</v>
      </c>
      <c r="AI91" s="1">
        <v>0</v>
      </c>
      <c r="AJ91" s="1">
        <v>0</v>
      </c>
      <c r="AK91" s="1">
        <v>3.94</v>
      </c>
      <c r="AL91" s="1">
        <v>95</v>
      </c>
      <c r="AM91" s="1">
        <v>0</v>
      </c>
      <c r="AN91" s="1">
        <v>0</v>
      </c>
      <c r="AO91" s="1">
        <v>5</v>
      </c>
      <c r="AP91" s="1">
        <v>94</v>
      </c>
      <c r="AQ91" s="1">
        <v>0</v>
      </c>
      <c r="AR91" s="1">
        <v>0</v>
      </c>
      <c r="AS91" s="1">
        <v>3.94</v>
      </c>
      <c r="AT91" s="1">
        <v>93</v>
      </c>
      <c r="AU91" s="1">
        <v>0</v>
      </c>
      <c r="AV91" s="1">
        <v>0</v>
      </c>
      <c r="AW91" s="1">
        <v>3.94</v>
      </c>
      <c r="AX91" s="1">
        <v>92</v>
      </c>
      <c r="AY91" s="1">
        <v>0</v>
      </c>
      <c r="AZ91" s="1">
        <v>0</v>
      </c>
      <c r="BA91" s="1">
        <v>3.2</v>
      </c>
      <c r="BB91" s="1">
        <f t="shared" si="2"/>
        <v>3.0644999999999998</v>
      </c>
      <c r="BC91" s="1">
        <f t="shared" si="3"/>
        <v>0.1355000000000004</v>
      </c>
      <c r="BD91" s="1">
        <v>99</v>
      </c>
      <c r="BI91" s="2" t="s">
        <v>0</v>
      </c>
      <c r="BJ91" s="1" t="s">
        <v>70</v>
      </c>
      <c r="BK91" s="1" t="s">
        <v>70</v>
      </c>
      <c r="BL91" s="1" t="s">
        <v>70</v>
      </c>
    </row>
    <row r="92" spans="1:64">
      <c r="A92" s="1" t="s">
        <v>69</v>
      </c>
      <c r="B92" s="1" t="s">
        <v>263</v>
      </c>
      <c r="C92" s="1" t="s">
        <v>1</v>
      </c>
      <c r="E92" s="1" t="s">
        <v>264</v>
      </c>
      <c r="F92" s="1">
        <v>47131700</v>
      </c>
      <c r="G92" s="1" t="s">
        <v>264</v>
      </c>
      <c r="H92" s="1" t="s">
        <v>2</v>
      </c>
      <c r="I92" s="1">
        <v>0</v>
      </c>
      <c r="J92" s="1">
        <v>0</v>
      </c>
      <c r="K92" s="1">
        <v>0</v>
      </c>
      <c r="L92" s="1">
        <v>0</v>
      </c>
      <c r="M92" s="1">
        <v>3.73</v>
      </c>
      <c r="N92" s="1">
        <v>3.73</v>
      </c>
      <c r="O92" s="1">
        <v>3.73</v>
      </c>
      <c r="P92" s="1">
        <v>50</v>
      </c>
      <c r="Q92" s="1">
        <v>13</v>
      </c>
      <c r="R92" s="1">
        <v>131.47999999999999</v>
      </c>
      <c r="S92" s="1">
        <v>0</v>
      </c>
      <c r="T92" s="1">
        <v>2.99</v>
      </c>
      <c r="U92" s="1">
        <v>6.66</v>
      </c>
      <c r="V92" s="1">
        <v>58.33</v>
      </c>
      <c r="W92" s="1">
        <v>3</v>
      </c>
      <c r="X92" s="1">
        <v>5.99</v>
      </c>
      <c r="Y92" s="1">
        <v>5.66</v>
      </c>
      <c r="Z92" s="1">
        <v>36.57</v>
      </c>
      <c r="AA92" s="1">
        <v>6</v>
      </c>
      <c r="AB92" s="1">
        <v>20.99</v>
      </c>
      <c r="AC92" s="1">
        <v>4.8899999999999997</v>
      </c>
      <c r="AD92" s="1">
        <v>20.37</v>
      </c>
      <c r="AE92" s="1">
        <v>21</v>
      </c>
      <c r="AF92" s="1">
        <v>100000</v>
      </c>
      <c r="AG92" s="1">
        <v>4.8899999999999997</v>
      </c>
      <c r="AH92" s="1">
        <v>0</v>
      </c>
      <c r="AI92" s="1">
        <v>0</v>
      </c>
      <c r="AJ92" s="1">
        <v>0</v>
      </c>
      <c r="AK92" s="1">
        <v>4.8899999999999997</v>
      </c>
      <c r="AL92" s="1">
        <v>0</v>
      </c>
      <c r="AM92" s="1">
        <v>0</v>
      </c>
      <c r="AN92" s="1">
        <v>0</v>
      </c>
      <c r="AO92" s="1">
        <v>6.66</v>
      </c>
      <c r="AP92" s="1">
        <v>0</v>
      </c>
      <c r="AQ92" s="1">
        <v>0</v>
      </c>
      <c r="AR92" s="1">
        <v>0</v>
      </c>
      <c r="AS92" s="1">
        <v>4.8899999999999997</v>
      </c>
      <c r="AT92" s="1">
        <v>0</v>
      </c>
      <c r="AU92" s="1">
        <v>0</v>
      </c>
      <c r="AV92" s="1">
        <v>0</v>
      </c>
      <c r="AW92" s="1">
        <v>4.8899999999999997</v>
      </c>
      <c r="AX92" s="1">
        <v>0</v>
      </c>
      <c r="AY92" s="1">
        <v>0</v>
      </c>
      <c r="AZ92" s="1">
        <v>0</v>
      </c>
      <c r="BA92" s="1">
        <v>3.8</v>
      </c>
      <c r="BB92" s="1">
        <f t="shared" si="2"/>
        <v>5.0354999999999999</v>
      </c>
      <c r="BC92" s="1">
        <f t="shared" si="3"/>
        <v>-1.2355</v>
      </c>
      <c r="BD92" s="1">
        <v>58.33</v>
      </c>
      <c r="BI92" s="2" t="s">
        <v>0</v>
      </c>
      <c r="BJ92" s="1" t="s">
        <v>70</v>
      </c>
      <c r="BK92" s="1" t="s">
        <v>70</v>
      </c>
      <c r="BL92" s="1" t="s">
        <v>70</v>
      </c>
    </row>
    <row r="93" spans="1:64">
      <c r="A93" s="1" t="s">
        <v>69</v>
      </c>
      <c r="B93" s="1" t="s">
        <v>265</v>
      </c>
      <c r="C93" s="1" t="s">
        <v>1</v>
      </c>
      <c r="E93" s="1" t="s">
        <v>266</v>
      </c>
      <c r="F93" s="1">
        <v>47131700</v>
      </c>
      <c r="G93" s="1" t="s">
        <v>266</v>
      </c>
      <c r="H93" s="1" t="s">
        <v>2</v>
      </c>
      <c r="I93" s="1">
        <v>0</v>
      </c>
      <c r="J93" s="1">
        <v>0</v>
      </c>
      <c r="K93" s="1">
        <v>0</v>
      </c>
      <c r="L93" s="1">
        <v>0</v>
      </c>
      <c r="M93" s="1">
        <v>2.11</v>
      </c>
      <c r="N93" s="1">
        <v>2.11</v>
      </c>
      <c r="O93" s="1">
        <v>2.11</v>
      </c>
      <c r="P93" s="1">
        <v>12</v>
      </c>
      <c r="Q93" s="1">
        <v>8</v>
      </c>
      <c r="R93" s="1">
        <v>143.9</v>
      </c>
      <c r="S93" s="1">
        <v>0</v>
      </c>
      <c r="T93" s="1">
        <v>2.99</v>
      </c>
      <c r="U93" s="1">
        <v>6.66</v>
      </c>
      <c r="V93" s="1">
        <v>89.63</v>
      </c>
      <c r="W93" s="1">
        <v>3</v>
      </c>
      <c r="X93" s="1">
        <v>5.99</v>
      </c>
      <c r="Y93" s="1">
        <v>5.66</v>
      </c>
      <c r="Z93" s="1">
        <v>63.41</v>
      </c>
      <c r="AA93" s="1">
        <v>6</v>
      </c>
      <c r="AB93" s="1">
        <v>11.99</v>
      </c>
      <c r="AC93" s="1">
        <v>4.8899999999999997</v>
      </c>
      <c r="AD93" s="1">
        <v>21.95</v>
      </c>
      <c r="AE93" s="1">
        <v>12</v>
      </c>
      <c r="AF93" s="1">
        <v>100000</v>
      </c>
      <c r="AG93" s="1">
        <v>4.8899999999999997</v>
      </c>
      <c r="AH93" s="1">
        <v>0</v>
      </c>
      <c r="AI93" s="1">
        <v>0</v>
      </c>
      <c r="AJ93" s="1">
        <v>0</v>
      </c>
      <c r="AK93" s="1">
        <v>4.8899999999999997</v>
      </c>
      <c r="AL93" s="1">
        <v>0</v>
      </c>
      <c r="AM93" s="1">
        <v>0</v>
      </c>
      <c r="AN93" s="1">
        <v>0</v>
      </c>
      <c r="AO93" s="1">
        <v>6.66</v>
      </c>
      <c r="AP93" s="1">
        <v>0</v>
      </c>
      <c r="AQ93" s="1">
        <v>0</v>
      </c>
      <c r="AR93" s="1">
        <v>0</v>
      </c>
      <c r="AS93" s="1">
        <v>4.8899999999999997</v>
      </c>
      <c r="AT93" s="1">
        <v>0</v>
      </c>
      <c r="AU93" s="1">
        <v>0</v>
      </c>
      <c r="AV93" s="1">
        <v>0</v>
      </c>
      <c r="AW93" s="1">
        <v>4.8899999999999997</v>
      </c>
      <c r="AX93" s="1">
        <v>0</v>
      </c>
      <c r="AY93" s="1">
        <v>0</v>
      </c>
      <c r="AZ93" s="1">
        <v>0</v>
      </c>
      <c r="BA93" s="1">
        <v>3.9</v>
      </c>
      <c r="BB93" s="1">
        <f t="shared" si="2"/>
        <v>2.8484999999999996</v>
      </c>
      <c r="BC93" s="1">
        <f t="shared" si="3"/>
        <v>1.0515000000000003</v>
      </c>
      <c r="BD93" s="1">
        <v>89.63</v>
      </c>
      <c r="BI93" s="2" t="s">
        <v>0</v>
      </c>
      <c r="BJ93" s="1" t="s">
        <v>70</v>
      </c>
      <c r="BK93" s="1" t="s">
        <v>70</v>
      </c>
      <c r="BL93" s="1" t="s">
        <v>70</v>
      </c>
    </row>
    <row r="94" spans="1:64">
      <c r="A94" s="1" t="s">
        <v>69</v>
      </c>
      <c r="B94" s="1" t="s">
        <v>267</v>
      </c>
      <c r="C94" s="1" t="s">
        <v>1</v>
      </c>
      <c r="E94" s="1" t="s">
        <v>268</v>
      </c>
      <c r="F94" s="1">
        <v>47131700</v>
      </c>
      <c r="G94" s="1" t="s">
        <v>268</v>
      </c>
      <c r="H94" s="1" t="s">
        <v>2</v>
      </c>
      <c r="I94" s="1">
        <v>0</v>
      </c>
      <c r="J94" s="1">
        <v>0</v>
      </c>
      <c r="K94" s="1">
        <v>0</v>
      </c>
      <c r="L94" s="1">
        <v>0</v>
      </c>
      <c r="M94" s="1">
        <v>1.83</v>
      </c>
      <c r="N94" s="1">
        <v>1.83</v>
      </c>
      <c r="O94" s="1">
        <v>1.83</v>
      </c>
      <c r="P94" s="1">
        <v>100</v>
      </c>
      <c r="Q94" s="1">
        <v>7</v>
      </c>
      <c r="R94" s="1">
        <v>159.25</v>
      </c>
      <c r="S94" s="1">
        <v>0</v>
      </c>
      <c r="T94" s="1">
        <v>2.99</v>
      </c>
      <c r="U94" s="1">
        <v>4</v>
      </c>
      <c r="V94" s="1">
        <v>121.48</v>
      </c>
      <c r="W94" s="1">
        <v>3</v>
      </c>
      <c r="X94" s="1">
        <v>5.99</v>
      </c>
      <c r="Y94" s="1">
        <v>3.45</v>
      </c>
      <c r="Z94" s="1">
        <v>91.11</v>
      </c>
      <c r="AA94" s="1">
        <v>6</v>
      </c>
      <c r="AB94" s="1">
        <v>24.99</v>
      </c>
      <c r="AC94" s="1">
        <v>2.99</v>
      </c>
      <c r="AD94" s="1">
        <v>48.14</v>
      </c>
      <c r="AE94" s="1">
        <v>25</v>
      </c>
      <c r="AF94" s="1">
        <v>100000</v>
      </c>
      <c r="AG94" s="1">
        <v>2.84</v>
      </c>
      <c r="AH94" s="1">
        <v>0</v>
      </c>
      <c r="AI94" s="1">
        <v>0</v>
      </c>
      <c r="AJ94" s="1">
        <v>0</v>
      </c>
      <c r="AK94" s="1">
        <v>2.84</v>
      </c>
      <c r="AL94" s="1">
        <v>0</v>
      </c>
      <c r="AM94" s="1">
        <v>0</v>
      </c>
      <c r="AN94" s="1">
        <v>0</v>
      </c>
      <c r="AO94" s="1">
        <v>4</v>
      </c>
      <c r="AP94" s="1">
        <v>0</v>
      </c>
      <c r="AQ94" s="1">
        <v>0</v>
      </c>
      <c r="AR94" s="1">
        <v>0</v>
      </c>
      <c r="AS94" s="1">
        <v>2.84</v>
      </c>
      <c r="AT94" s="1">
        <v>0</v>
      </c>
      <c r="AU94" s="1">
        <v>0</v>
      </c>
      <c r="AV94" s="1">
        <v>0</v>
      </c>
      <c r="AW94" s="1">
        <v>2.84</v>
      </c>
      <c r="AX94" s="1">
        <v>0</v>
      </c>
      <c r="AY94" s="1">
        <v>0</v>
      </c>
      <c r="AZ94" s="1">
        <v>0</v>
      </c>
      <c r="BA94" s="1">
        <v>2.1800000000000002</v>
      </c>
      <c r="BB94" s="1">
        <f t="shared" si="2"/>
        <v>2.4704999999999999</v>
      </c>
      <c r="BC94" s="1">
        <f t="shared" si="3"/>
        <v>-0.29049999999999976</v>
      </c>
      <c r="BD94" s="1">
        <v>121.48</v>
      </c>
      <c r="BI94" s="2" t="s">
        <v>0</v>
      </c>
      <c r="BJ94" s="1" t="s">
        <v>70</v>
      </c>
      <c r="BK94" s="1" t="s">
        <v>70</v>
      </c>
      <c r="BL94" s="1" t="s">
        <v>70</v>
      </c>
    </row>
    <row r="95" spans="1:64">
      <c r="A95" s="1" t="s">
        <v>69</v>
      </c>
      <c r="B95" s="1" t="s">
        <v>269</v>
      </c>
      <c r="C95" s="1" t="s">
        <v>1</v>
      </c>
      <c r="E95" s="1" t="s">
        <v>270</v>
      </c>
      <c r="F95" s="1">
        <v>47131700</v>
      </c>
      <c r="G95" s="1" t="s">
        <v>270</v>
      </c>
      <c r="H95" s="1" t="s">
        <v>2</v>
      </c>
      <c r="I95" s="1">
        <v>0</v>
      </c>
      <c r="J95" s="1">
        <v>0</v>
      </c>
      <c r="K95" s="1">
        <v>0</v>
      </c>
      <c r="L95" s="1">
        <v>0</v>
      </c>
      <c r="M95" s="1">
        <v>2.72</v>
      </c>
      <c r="N95" s="1">
        <v>2.72</v>
      </c>
      <c r="O95" s="1">
        <v>2.72</v>
      </c>
      <c r="P95" s="1">
        <v>50</v>
      </c>
      <c r="Q95" s="1">
        <v>13</v>
      </c>
      <c r="R95" s="1">
        <v>158.06</v>
      </c>
      <c r="S95" s="1">
        <v>0</v>
      </c>
      <c r="T95" s="1">
        <v>2.99</v>
      </c>
      <c r="U95" s="1">
        <v>8</v>
      </c>
      <c r="V95" s="1">
        <v>128.38</v>
      </c>
      <c r="W95" s="1">
        <v>3</v>
      </c>
      <c r="X95" s="1">
        <v>5.99</v>
      </c>
      <c r="Y95" s="1">
        <v>6.16</v>
      </c>
      <c r="Z95" s="1">
        <v>97.09</v>
      </c>
      <c r="AA95" s="1">
        <v>6</v>
      </c>
      <c r="AB95" s="1">
        <v>11.99</v>
      </c>
      <c r="AC95" s="1">
        <v>5.39</v>
      </c>
      <c r="AD95" s="1">
        <v>29.03</v>
      </c>
      <c r="AE95" s="1">
        <v>12</v>
      </c>
      <c r="AF95" s="1">
        <v>100000</v>
      </c>
      <c r="AG95" s="1">
        <v>5.39</v>
      </c>
      <c r="AH95" s="1">
        <v>0</v>
      </c>
      <c r="AI95" s="1">
        <v>0</v>
      </c>
      <c r="AJ95" s="1">
        <v>0</v>
      </c>
      <c r="AK95" s="1">
        <v>5.39</v>
      </c>
      <c r="AL95" s="1">
        <v>0</v>
      </c>
      <c r="AM95" s="1">
        <v>0</v>
      </c>
      <c r="AN95" s="1">
        <v>0</v>
      </c>
      <c r="AO95" s="1">
        <v>8</v>
      </c>
      <c r="AP95" s="1">
        <v>0</v>
      </c>
      <c r="AQ95" s="1">
        <v>0</v>
      </c>
      <c r="AR95" s="1">
        <v>0</v>
      </c>
      <c r="AS95" s="1">
        <v>5.39</v>
      </c>
      <c r="AT95" s="1">
        <v>0</v>
      </c>
      <c r="AU95" s="1">
        <v>0</v>
      </c>
      <c r="AV95" s="1">
        <v>0</v>
      </c>
      <c r="AW95" s="1">
        <v>5.39</v>
      </c>
      <c r="AX95" s="1">
        <v>0</v>
      </c>
      <c r="AY95" s="1">
        <v>0</v>
      </c>
      <c r="AZ95" s="1">
        <v>0</v>
      </c>
      <c r="BA95" s="1">
        <v>4.4000000000000004</v>
      </c>
      <c r="BB95" s="1">
        <f t="shared" si="2"/>
        <v>3.6720000000000002</v>
      </c>
      <c r="BC95" s="1">
        <f t="shared" si="3"/>
        <v>0.7280000000000002</v>
      </c>
      <c r="BD95" s="1">
        <v>128.38</v>
      </c>
      <c r="BI95" s="2" t="s">
        <v>0</v>
      </c>
      <c r="BJ95" s="1" t="s">
        <v>70</v>
      </c>
      <c r="BK95" s="1" t="s">
        <v>70</v>
      </c>
      <c r="BL95" s="1" t="s">
        <v>70</v>
      </c>
    </row>
    <row r="96" spans="1:64">
      <c r="A96" s="1" t="s">
        <v>69</v>
      </c>
      <c r="B96" s="1" t="s">
        <v>271</v>
      </c>
      <c r="C96" s="1" t="s">
        <v>1</v>
      </c>
      <c r="E96" s="1" t="s">
        <v>272</v>
      </c>
      <c r="F96" s="1">
        <v>47131700</v>
      </c>
      <c r="G96" s="1" t="s">
        <v>272</v>
      </c>
      <c r="H96" s="1" t="s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12</v>
      </c>
      <c r="Q96" s="1">
        <v>0</v>
      </c>
      <c r="R96" s="1">
        <v>100</v>
      </c>
      <c r="S96" s="1">
        <v>0</v>
      </c>
      <c r="T96" s="1">
        <v>0</v>
      </c>
      <c r="U96" s="1">
        <v>0</v>
      </c>
      <c r="V96" s="1">
        <v>99</v>
      </c>
      <c r="W96" s="1">
        <v>0</v>
      </c>
      <c r="X96" s="1">
        <v>0</v>
      </c>
      <c r="Y96" s="1">
        <v>0</v>
      </c>
      <c r="Z96" s="1">
        <v>98</v>
      </c>
      <c r="AA96" s="1">
        <v>0</v>
      </c>
      <c r="AB96" s="1">
        <v>0</v>
      </c>
      <c r="AC96" s="1">
        <v>0</v>
      </c>
      <c r="AD96" s="1">
        <v>97</v>
      </c>
      <c r="AE96" s="1">
        <v>0</v>
      </c>
      <c r="AF96" s="1">
        <v>0</v>
      </c>
      <c r="AG96" s="1">
        <v>0</v>
      </c>
      <c r="AH96" s="1">
        <v>96</v>
      </c>
      <c r="AI96" s="1">
        <v>0</v>
      </c>
      <c r="AJ96" s="1">
        <v>0</v>
      </c>
      <c r="AK96" s="1">
        <v>0</v>
      </c>
      <c r="AL96" s="1">
        <v>95</v>
      </c>
      <c r="AM96" s="1">
        <v>0</v>
      </c>
      <c r="AN96" s="1">
        <v>0</v>
      </c>
      <c r="AO96" s="1">
        <v>0</v>
      </c>
      <c r="AP96" s="1">
        <v>94</v>
      </c>
      <c r="AQ96" s="1">
        <v>0</v>
      </c>
      <c r="AR96" s="1">
        <v>0</v>
      </c>
      <c r="AS96" s="1">
        <v>0</v>
      </c>
      <c r="AT96" s="1">
        <v>93</v>
      </c>
      <c r="AU96" s="1">
        <v>0</v>
      </c>
      <c r="AV96" s="1">
        <v>0</v>
      </c>
      <c r="AW96" s="1">
        <v>0</v>
      </c>
      <c r="AX96" s="1">
        <v>92</v>
      </c>
      <c r="AY96" s="1">
        <v>0</v>
      </c>
      <c r="AZ96" s="1">
        <v>0</v>
      </c>
      <c r="BA96" s="1">
        <v>0</v>
      </c>
      <c r="BB96" s="1">
        <f t="shared" si="2"/>
        <v>0</v>
      </c>
      <c r="BC96" s="1">
        <f t="shared" si="3"/>
        <v>0</v>
      </c>
      <c r="BD96" s="1">
        <v>91</v>
      </c>
      <c r="BI96" s="2" t="s">
        <v>0</v>
      </c>
      <c r="BJ96" s="1" t="s">
        <v>70</v>
      </c>
      <c r="BK96" s="1" t="s">
        <v>70</v>
      </c>
      <c r="BL96" s="1" t="s">
        <v>70</v>
      </c>
    </row>
    <row r="97" spans="1:64">
      <c r="A97" s="1" t="s">
        <v>69</v>
      </c>
      <c r="B97" s="1" t="s">
        <v>273</v>
      </c>
      <c r="C97" s="1" t="s">
        <v>1</v>
      </c>
      <c r="E97" s="1" t="s">
        <v>274</v>
      </c>
      <c r="F97" s="1">
        <v>47131700</v>
      </c>
      <c r="G97" s="1" t="s">
        <v>274</v>
      </c>
      <c r="H97" s="1" t="s">
        <v>2</v>
      </c>
      <c r="I97" s="1">
        <v>0</v>
      </c>
      <c r="J97" s="1">
        <v>0</v>
      </c>
      <c r="K97" s="1">
        <v>0</v>
      </c>
      <c r="L97" s="1">
        <v>0</v>
      </c>
      <c r="M97" s="1">
        <v>2.2000000000000002</v>
      </c>
      <c r="N97" s="1">
        <v>2.2000000000000002</v>
      </c>
      <c r="O97" s="1">
        <v>2.2000000000000002</v>
      </c>
      <c r="P97" s="1">
        <v>100</v>
      </c>
      <c r="Q97" s="1">
        <v>10</v>
      </c>
      <c r="R97" s="1">
        <v>156.41</v>
      </c>
      <c r="S97" s="1">
        <v>0</v>
      </c>
      <c r="T97" s="1">
        <v>2.99</v>
      </c>
      <c r="U97" s="1">
        <v>6.66</v>
      </c>
      <c r="V97" s="1">
        <v>95.89</v>
      </c>
      <c r="W97" s="1">
        <v>3</v>
      </c>
      <c r="X97" s="1">
        <v>5.99</v>
      </c>
      <c r="Y97" s="1">
        <v>4</v>
      </c>
      <c r="Z97" s="1">
        <v>68.709999999999994</v>
      </c>
      <c r="AA97" s="1">
        <v>6</v>
      </c>
      <c r="AB97" s="1">
        <v>20.99</v>
      </c>
      <c r="AC97" s="1">
        <v>3.5</v>
      </c>
      <c r="AD97" s="1">
        <v>28.2</v>
      </c>
      <c r="AE97" s="1">
        <v>21</v>
      </c>
      <c r="AF97" s="1">
        <v>100000</v>
      </c>
      <c r="AG97" s="1">
        <v>3.25</v>
      </c>
      <c r="AH97" s="1">
        <v>0</v>
      </c>
      <c r="AI97" s="1">
        <v>0</v>
      </c>
      <c r="AJ97" s="1">
        <v>0</v>
      </c>
      <c r="AK97" s="1">
        <v>3.25</v>
      </c>
      <c r="AL97" s="1">
        <v>0</v>
      </c>
      <c r="AM97" s="1">
        <v>0</v>
      </c>
      <c r="AN97" s="1">
        <v>0</v>
      </c>
      <c r="AO97" s="1">
        <v>6.66</v>
      </c>
      <c r="AP97" s="1">
        <v>0</v>
      </c>
      <c r="AQ97" s="1">
        <v>0</v>
      </c>
      <c r="AR97" s="1">
        <v>0</v>
      </c>
      <c r="AS97" s="1">
        <v>3.25</v>
      </c>
      <c r="AT97" s="1">
        <v>0</v>
      </c>
      <c r="AU97" s="1">
        <v>0</v>
      </c>
      <c r="AV97" s="1">
        <v>0</v>
      </c>
      <c r="AW97" s="1">
        <v>3.25</v>
      </c>
      <c r="AX97" s="1">
        <v>0</v>
      </c>
      <c r="AY97" s="1">
        <v>0</v>
      </c>
      <c r="AZ97" s="1">
        <v>0</v>
      </c>
      <c r="BA97" s="1">
        <v>3.1</v>
      </c>
      <c r="BB97" s="1">
        <f t="shared" si="2"/>
        <v>2.97</v>
      </c>
      <c r="BC97" s="1">
        <f t="shared" si="3"/>
        <v>0.12999999999999989</v>
      </c>
      <c r="BD97" s="1">
        <v>95.89</v>
      </c>
      <c r="BI97" s="2" t="s">
        <v>0</v>
      </c>
      <c r="BJ97" s="1" t="s">
        <v>70</v>
      </c>
      <c r="BK97" s="1" t="s">
        <v>70</v>
      </c>
      <c r="BL97" s="1" t="s">
        <v>70</v>
      </c>
    </row>
    <row r="98" spans="1:64">
      <c r="A98" s="1" t="s">
        <v>69</v>
      </c>
      <c r="B98" s="1" t="s">
        <v>275</v>
      </c>
      <c r="C98" s="1" t="s">
        <v>1</v>
      </c>
      <c r="E98" s="1" t="s">
        <v>276</v>
      </c>
      <c r="F98" s="1">
        <v>47131700</v>
      </c>
      <c r="G98" s="1" t="s">
        <v>276</v>
      </c>
      <c r="H98" s="1" t="s">
        <v>2</v>
      </c>
      <c r="I98" s="1">
        <v>0</v>
      </c>
      <c r="J98" s="1">
        <v>0</v>
      </c>
      <c r="K98" s="1">
        <v>0</v>
      </c>
      <c r="L98" s="1">
        <v>0</v>
      </c>
      <c r="M98" s="1">
        <v>3.8</v>
      </c>
      <c r="N98" s="1">
        <v>3.8</v>
      </c>
      <c r="O98" s="1">
        <v>3.8</v>
      </c>
      <c r="P98" s="1">
        <v>100</v>
      </c>
      <c r="Q98" s="1">
        <v>15</v>
      </c>
      <c r="R98" s="1">
        <v>100</v>
      </c>
      <c r="S98" s="1">
        <v>0</v>
      </c>
      <c r="T98" s="1">
        <v>1.99</v>
      </c>
      <c r="U98" s="1">
        <v>10</v>
      </c>
      <c r="V98" s="1">
        <v>99</v>
      </c>
      <c r="W98" s="1">
        <v>2</v>
      </c>
      <c r="X98" s="1">
        <v>5.99</v>
      </c>
      <c r="Y98" s="1">
        <v>7.8</v>
      </c>
      <c r="Z98" s="1">
        <v>98</v>
      </c>
      <c r="AA98" s="1">
        <v>6</v>
      </c>
      <c r="AB98" s="1">
        <v>14.99</v>
      </c>
      <c r="AC98" s="1">
        <v>6.98</v>
      </c>
      <c r="AD98" s="1">
        <v>97</v>
      </c>
      <c r="AE98" s="1">
        <v>15</v>
      </c>
      <c r="AF98" s="1">
        <v>100000</v>
      </c>
      <c r="AG98" s="1">
        <v>6.25</v>
      </c>
      <c r="AH98" s="1">
        <v>96</v>
      </c>
      <c r="AI98" s="1">
        <v>0</v>
      </c>
      <c r="AJ98" s="1">
        <v>0</v>
      </c>
      <c r="AK98" s="1">
        <v>6.25</v>
      </c>
      <c r="AL98" s="1">
        <v>95</v>
      </c>
      <c r="AM98" s="1">
        <v>0</v>
      </c>
      <c r="AN98" s="1">
        <v>0</v>
      </c>
      <c r="AO98" s="1">
        <v>10</v>
      </c>
      <c r="AP98" s="1">
        <v>94</v>
      </c>
      <c r="AQ98" s="1">
        <v>0</v>
      </c>
      <c r="AR98" s="1">
        <v>0</v>
      </c>
      <c r="AS98" s="1">
        <v>6.25</v>
      </c>
      <c r="AT98" s="1">
        <v>93</v>
      </c>
      <c r="AU98" s="1">
        <v>0</v>
      </c>
      <c r="AV98" s="1">
        <v>0</v>
      </c>
      <c r="AW98" s="1">
        <v>6.25</v>
      </c>
      <c r="AX98" s="1">
        <v>92</v>
      </c>
      <c r="AY98" s="1">
        <v>0</v>
      </c>
      <c r="AZ98" s="1">
        <v>0</v>
      </c>
      <c r="BA98" s="1">
        <v>5.2</v>
      </c>
      <c r="BB98" s="1">
        <f t="shared" si="2"/>
        <v>5.13</v>
      </c>
      <c r="BC98" s="1">
        <f t="shared" si="3"/>
        <v>7.0000000000000284E-2</v>
      </c>
      <c r="BD98" s="1">
        <v>99</v>
      </c>
      <c r="BI98" s="2" t="s">
        <v>0</v>
      </c>
      <c r="BJ98" s="1" t="s">
        <v>70</v>
      </c>
      <c r="BK98" s="1" t="s">
        <v>70</v>
      </c>
      <c r="BL98" s="1" t="s">
        <v>70</v>
      </c>
    </row>
    <row r="99" spans="1:64">
      <c r="A99" s="1" t="s">
        <v>69</v>
      </c>
      <c r="B99" s="1" t="s">
        <v>277</v>
      </c>
      <c r="C99" s="1" t="s">
        <v>1</v>
      </c>
      <c r="E99" s="1" t="s">
        <v>278</v>
      </c>
      <c r="F99" s="1">
        <v>47131700</v>
      </c>
      <c r="G99" s="1" t="s">
        <v>278</v>
      </c>
      <c r="H99" s="1" t="s">
        <v>2</v>
      </c>
      <c r="I99" s="1">
        <v>0</v>
      </c>
      <c r="J99" s="1">
        <v>0</v>
      </c>
      <c r="K99" s="1">
        <v>0</v>
      </c>
      <c r="L99" s="1">
        <v>0</v>
      </c>
      <c r="M99" s="1">
        <v>4.95</v>
      </c>
      <c r="N99" s="1">
        <v>4.95</v>
      </c>
      <c r="O99" s="1">
        <v>4.95</v>
      </c>
      <c r="P99" s="1">
        <v>50</v>
      </c>
      <c r="Q99" s="1">
        <v>17</v>
      </c>
      <c r="R99" s="1">
        <v>139.72</v>
      </c>
      <c r="S99" s="1">
        <v>0</v>
      </c>
      <c r="T99" s="1">
        <v>1.99</v>
      </c>
      <c r="U99" s="1">
        <v>12.5</v>
      </c>
      <c r="V99" s="1">
        <v>134.24</v>
      </c>
      <c r="W99" s="1">
        <v>2</v>
      </c>
      <c r="X99" s="1">
        <v>5.99</v>
      </c>
      <c r="Y99" s="1">
        <v>10.4</v>
      </c>
      <c r="Z99" s="1">
        <v>102.05</v>
      </c>
      <c r="AA99" s="1">
        <v>6</v>
      </c>
      <c r="AB99" s="1">
        <v>11.99</v>
      </c>
      <c r="AC99" s="1">
        <v>9.35</v>
      </c>
      <c r="AD99" s="1">
        <v>19.86</v>
      </c>
      <c r="AE99" s="1">
        <v>12</v>
      </c>
      <c r="AF99" s="1">
        <v>100000</v>
      </c>
      <c r="AG99" s="1">
        <v>8.86</v>
      </c>
      <c r="AH99" s="1">
        <v>0</v>
      </c>
      <c r="AI99" s="1">
        <v>0</v>
      </c>
      <c r="AJ99" s="1">
        <v>0</v>
      </c>
      <c r="AK99" s="1">
        <v>8.86</v>
      </c>
      <c r="AL99" s="1">
        <v>0</v>
      </c>
      <c r="AM99" s="1">
        <v>0</v>
      </c>
      <c r="AN99" s="1">
        <v>0</v>
      </c>
      <c r="AO99" s="1">
        <v>12.5</v>
      </c>
      <c r="AP99" s="1">
        <v>0</v>
      </c>
      <c r="AQ99" s="1">
        <v>0</v>
      </c>
      <c r="AR99" s="1">
        <v>0</v>
      </c>
      <c r="AS99" s="1">
        <v>8.86</v>
      </c>
      <c r="AT99" s="1">
        <v>0</v>
      </c>
      <c r="AU99" s="1">
        <v>0</v>
      </c>
      <c r="AV99" s="1">
        <v>0</v>
      </c>
      <c r="AW99" s="1">
        <v>8.86</v>
      </c>
      <c r="AX99" s="1">
        <v>0</v>
      </c>
      <c r="AY99" s="1">
        <v>0</v>
      </c>
      <c r="AZ99" s="1">
        <v>0</v>
      </c>
      <c r="BA99" s="1">
        <v>7.17</v>
      </c>
      <c r="BB99" s="1">
        <f t="shared" si="2"/>
        <v>6.6825000000000001</v>
      </c>
      <c r="BC99" s="1">
        <f t="shared" si="3"/>
        <v>0.48749999999999982</v>
      </c>
      <c r="BD99" s="1">
        <v>134.24</v>
      </c>
      <c r="BI99" s="2" t="s">
        <v>0</v>
      </c>
      <c r="BJ99" s="1" t="s">
        <v>70</v>
      </c>
      <c r="BK99" s="1" t="s">
        <v>70</v>
      </c>
      <c r="BL99" s="1" t="s">
        <v>70</v>
      </c>
    </row>
    <row r="100" spans="1:64">
      <c r="A100" s="1" t="s">
        <v>69</v>
      </c>
      <c r="B100" s="1" t="s">
        <v>279</v>
      </c>
      <c r="C100" s="1" t="s">
        <v>1</v>
      </c>
      <c r="E100" s="1" t="s">
        <v>280</v>
      </c>
      <c r="F100" s="1">
        <v>47131700</v>
      </c>
      <c r="G100" s="1" t="s">
        <v>280</v>
      </c>
      <c r="H100" s="1" t="s">
        <v>2</v>
      </c>
      <c r="I100" s="1">
        <v>0</v>
      </c>
      <c r="J100" s="1">
        <v>0</v>
      </c>
      <c r="K100" s="1">
        <v>0</v>
      </c>
      <c r="L100" s="1">
        <v>0</v>
      </c>
      <c r="M100" s="1">
        <v>2.4700000000000002</v>
      </c>
      <c r="N100" s="1">
        <v>2.4700000000000002</v>
      </c>
      <c r="O100" s="1">
        <v>2.4700000000000002</v>
      </c>
      <c r="P100" s="1">
        <v>100</v>
      </c>
      <c r="Q100" s="1">
        <v>13</v>
      </c>
      <c r="R100" s="1">
        <v>173.97</v>
      </c>
      <c r="S100" s="1">
        <v>0</v>
      </c>
      <c r="T100" s="1">
        <v>2.99</v>
      </c>
      <c r="U100" s="1">
        <v>5</v>
      </c>
      <c r="V100" s="1">
        <v>102.05</v>
      </c>
      <c r="W100" s="1">
        <v>3</v>
      </c>
      <c r="X100" s="1">
        <v>5.99</v>
      </c>
      <c r="Y100" s="1">
        <v>4.71</v>
      </c>
      <c r="Z100" s="1">
        <v>73.97</v>
      </c>
      <c r="AA100" s="1">
        <v>6</v>
      </c>
      <c r="AB100" s="1">
        <v>23.99</v>
      </c>
      <c r="AC100" s="1">
        <v>4.4000000000000004</v>
      </c>
      <c r="AD100" s="1">
        <v>36.979999999999997</v>
      </c>
      <c r="AE100" s="1">
        <v>24</v>
      </c>
      <c r="AF100" s="1">
        <v>100000</v>
      </c>
      <c r="AG100" s="1">
        <v>4.1100000000000003</v>
      </c>
      <c r="AH100" s="1">
        <v>0</v>
      </c>
      <c r="AI100" s="1">
        <v>0</v>
      </c>
      <c r="AJ100" s="1">
        <v>0</v>
      </c>
      <c r="AK100" s="1">
        <v>4.1100000000000003</v>
      </c>
      <c r="AL100" s="1">
        <v>0</v>
      </c>
      <c r="AM100" s="1">
        <v>0</v>
      </c>
      <c r="AN100" s="1">
        <v>0</v>
      </c>
      <c r="AO100" s="1">
        <v>5</v>
      </c>
      <c r="AP100" s="1">
        <v>0</v>
      </c>
      <c r="AQ100" s="1">
        <v>0</v>
      </c>
      <c r="AR100" s="1">
        <v>0</v>
      </c>
      <c r="AS100" s="1">
        <v>4.1100000000000003</v>
      </c>
      <c r="AT100" s="1">
        <v>0</v>
      </c>
      <c r="AU100" s="1">
        <v>0</v>
      </c>
      <c r="AV100" s="1">
        <v>0</v>
      </c>
      <c r="AW100" s="1">
        <v>4.1100000000000003</v>
      </c>
      <c r="AX100" s="1">
        <v>0</v>
      </c>
      <c r="AY100" s="1">
        <v>0</v>
      </c>
      <c r="AZ100" s="1">
        <v>0</v>
      </c>
      <c r="BA100" s="1">
        <v>3.34</v>
      </c>
      <c r="BB100" s="1">
        <f t="shared" si="2"/>
        <v>3.3345000000000002</v>
      </c>
      <c r="BC100" s="1">
        <f t="shared" si="3"/>
        <v>5.4999999999996163E-3</v>
      </c>
      <c r="BD100" s="1">
        <v>102.05</v>
      </c>
      <c r="BI100" s="2" t="s">
        <v>0</v>
      </c>
      <c r="BJ100" s="1" t="s">
        <v>70</v>
      </c>
      <c r="BK100" s="1" t="s">
        <v>70</v>
      </c>
      <c r="BL100" s="1" t="s">
        <v>70</v>
      </c>
    </row>
    <row r="101" spans="1:64">
      <c r="A101" s="1" t="s">
        <v>69</v>
      </c>
      <c r="B101" s="1" t="s">
        <v>281</v>
      </c>
      <c r="C101" s="1" t="s">
        <v>1</v>
      </c>
      <c r="E101" s="1" t="s">
        <v>282</v>
      </c>
      <c r="F101" s="1">
        <v>47131700</v>
      </c>
      <c r="G101" s="1" t="s">
        <v>282</v>
      </c>
      <c r="H101" s="1" t="s">
        <v>2</v>
      </c>
      <c r="I101" s="1">
        <v>0</v>
      </c>
      <c r="J101" s="1">
        <v>0</v>
      </c>
      <c r="K101" s="1">
        <v>0</v>
      </c>
      <c r="L101" s="1">
        <v>0</v>
      </c>
      <c r="M101" s="1">
        <v>9.8000000000000007</v>
      </c>
      <c r="N101" s="1">
        <v>9.8000000000000007</v>
      </c>
      <c r="O101" s="1">
        <v>9.8000000000000007</v>
      </c>
      <c r="P101" s="1">
        <v>50</v>
      </c>
      <c r="Q101" s="1">
        <v>25</v>
      </c>
      <c r="R101" s="1">
        <v>100</v>
      </c>
      <c r="S101" s="1">
        <v>0</v>
      </c>
      <c r="T101" s="1">
        <v>1.99</v>
      </c>
      <c r="U101" s="1">
        <v>21</v>
      </c>
      <c r="V101" s="1">
        <v>49.84</v>
      </c>
      <c r="W101" s="1">
        <v>2</v>
      </c>
      <c r="X101" s="1">
        <v>5.99</v>
      </c>
      <c r="Y101" s="1">
        <v>18.61</v>
      </c>
      <c r="Z101" s="1">
        <v>29.23</v>
      </c>
      <c r="AA101" s="1">
        <v>6</v>
      </c>
      <c r="AB101" s="1">
        <v>11.99</v>
      </c>
      <c r="AC101" s="1">
        <v>17.63</v>
      </c>
      <c r="AD101" s="1">
        <v>24.61</v>
      </c>
      <c r="AE101" s="1">
        <v>12</v>
      </c>
      <c r="AF101" s="1">
        <v>100000</v>
      </c>
      <c r="AG101" s="1">
        <v>16.350000000000001</v>
      </c>
      <c r="AH101" s="1">
        <v>0</v>
      </c>
      <c r="AI101" s="1">
        <v>0</v>
      </c>
      <c r="AJ101" s="1">
        <v>0</v>
      </c>
      <c r="AK101" s="1">
        <v>16.350000000000001</v>
      </c>
      <c r="AL101" s="1">
        <v>0</v>
      </c>
      <c r="AM101" s="1">
        <v>0</v>
      </c>
      <c r="AN101" s="1">
        <v>0</v>
      </c>
      <c r="AO101" s="1">
        <v>21</v>
      </c>
      <c r="AP101" s="1">
        <v>0</v>
      </c>
      <c r="AQ101" s="1">
        <v>0</v>
      </c>
      <c r="AR101" s="1">
        <v>0</v>
      </c>
      <c r="AS101" s="1">
        <v>16.350000000000001</v>
      </c>
      <c r="AT101" s="1">
        <v>0</v>
      </c>
      <c r="AU101" s="1">
        <v>0</v>
      </c>
      <c r="AV101" s="1">
        <v>0</v>
      </c>
      <c r="AW101" s="1">
        <v>16.350000000000001</v>
      </c>
      <c r="AX101" s="1">
        <v>0</v>
      </c>
      <c r="AY101" s="1">
        <v>0</v>
      </c>
      <c r="AZ101" s="1">
        <v>0</v>
      </c>
      <c r="BA101" s="1">
        <v>15.95</v>
      </c>
      <c r="BB101" s="1">
        <f t="shared" si="2"/>
        <v>13.23</v>
      </c>
      <c r="BC101" s="1">
        <f t="shared" si="3"/>
        <v>2.7199999999999989</v>
      </c>
      <c r="BD101" s="1">
        <v>49.84</v>
      </c>
      <c r="BI101" s="2" t="s">
        <v>0</v>
      </c>
      <c r="BJ101" s="1" t="s">
        <v>70</v>
      </c>
      <c r="BK101" s="1" t="s">
        <v>70</v>
      </c>
      <c r="BL101" s="1" t="s">
        <v>70</v>
      </c>
    </row>
    <row r="102" spans="1:64">
      <c r="BI102" s="2"/>
    </row>
    <row r="103" spans="1:64">
      <c r="BI103" s="2"/>
    </row>
    <row r="104" spans="1:64">
      <c r="BI104" s="2"/>
    </row>
    <row r="105" spans="1:64">
      <c r="BI105" s="2"/>
    </row>
    <row r="106" spans="1:64">
      <c r="BI106" s="2"/>
    </row>
    <row r="107" spans="1:64">
      <c r="BI107" s="2"/>
    </row>
    <row r="108" spans="1:64">
      <c r="BI108" s="2"/>
    </row>
    <row r="109" spans="1:64">
      <c r="BI109" s="2"/>
    </row>
    <row r="110" spans="1:64">
      <c r="BI110" s="2"/>
    </row>
    <row r="111" spans="1:64">
      <c r="BI111" s="2"/>
    </row>
    <row r="112" spans="1:64">
      <c r="BI112" s="2"/>
    </row>
    <row r="113" spans="61:61">
      <c r="BI113" s="2"/>
    </row>
    <row r="114" spans="61:61">
      <c r="BI114" s="2"/>
    </row>
    <row r="115" spans="61:61">
      <c r="BI115" s="2"/>
    </row>
    <row r="116" spans="61:61">
      <c r="BI116" s="2"/>
    </row>
    <row r="117" spans="61:61">
      <c r="BI117" s="2"/>
    </row>
    <row r="118" spans="61:61">
      <c r="BI118" s="2"/>
    </row>
    <row r="119" spans="61:61">
      <c r="BI119" s="2"/>
    </row>
    <row r="120" spans="61:61">
      <c r="BI120" s="2"/>
    </row>
    <row r="121" spans="61:61">
      <c r="BI121" s="2"/>
    </row>
    <row r="122" spans="61:61">
      <c r="BI122" s="2"/>
    </row>
    <row r="123" spans="61:61">
      <c r="BI123" s="2"/>
    </row>
    <row r="124" spans="61:61">
      <c r="BI124" s="2"/>
    </row>
    <row r="125" spans="61:61">
      <c r="BI125" s="2"/>
    </row>
    <row r="126" spans="61:61">
      <c r="BI126" s="2"/>
    </row>
    <row r="127" spans="61:61">
      <c r="BI127" s="2"/>
    </row>
    <row r="128" spans="61:61">
      <c r="BI128" s="2"/>
    </row>
    <row r="129" spans="61:61">
      <c r="BI129" s="2"/>
    </row>
    <row r="130" spans="61:61">
      <c r="BI130" s="2"/>
    </row>
    <row r="131" spans="61:61">
      <c r="BI131" s="2"/>
    </row>
    <row r="132" spans="61:61">
      <c r="BI132" s="2"/>
    </row>
    <row r="133" spans="61:61">
      <c r="BI133" s="2"/>
    </row>
    <row r="134" spans="61:61">
      <c r="BI134" s="2"/>
    </row>
    <row r="135" spans="61:61">
      <c r="BI135" s="2"/>
    </row>
    <row r="136" spans="61:61">
      <c r="BI136" s="2"/>
    </row>
    <row r="137" spans="61:61">
      <c r="BI137" s="2"/>
    </row>
    <row r="138" spans="61:61">
      <c r="BI138" s="2"/>
    </row>
    <row r="139" spans="61:61">
      <c r="BI139" s="2"/>
    </row>
    <row r="140" spans="61:61">
      <c r="BI140" s="2"/>
    </row>
    <row r="141" spans="61:61">
      <c r="BI141" s="2"/>
    </row>
    <row r="142" spans="61:61">
      <c r="BI142" s="2"/>
    </row>
    <row r="143" spans="61:61">
      <c r="BI143" s="2"/>
    </row>
    <row r="144" spans="61:61">
      <c r="BI144" s="2"/>
    </row>
    <row r="145" spans="61:61">
      <c r="BI145" s="2"/>
    </row>
    <row r="146" spans="61:61">
      <c r="BI146" s="2"/>
    </row>
    <row r="147" spans="61:61">
      <c r="BI147" s="2"/>
    </row>
    <row r="148" spans="61:61">
      <c r="BI148" s="2"/>
    </row>
    <row r="149" spans="61:61">
      <c r="BI149" s="2"/>
    </row>
    <row r="150" spans="61:61">
      <c r="BI150" s="2"/>
    </row>
    <row r="151" spans="61:61">
      <c r="BI151" s="2"/>
    </row>
    <row r="152" spans="61:61">
      <c r="BI152" s="2"/>
    </row>
    <row r="153" spans="61:61">
      <c r="BI153" s="2"/>
    </row>
    <row r="154" spans="61:61">
      <c r="BI154" s="2"/>
    </row>
    <row r="155" spans="61:61">
      <c r="BI155" s="2"/>
    </row>
    <row r="156" spans="61:61">
      <c r="BI156" s="2"/>
    </row>
    <row r="157" spans="61:61">
      <c r="BI157" s="2"/>
    </row>
    <row r="158" spans="61:61">
      <c r="BI158" s="2"/>
    </row>
    <row r="159" spans="61:61">
      <c r="BI159" s="2"/>
    </row>
    <row r="160" spans="61:61">
      <c r="BI160" s="2"/>
    </row>
    <row r="161" spans="61:61">
      <c r="BI161" s="2"/>
    </row>
    <row r="162" spans="61:61">
      <c r="BI162" s="2"/>
    </row>
    <row r="163" spans="61:61">
      <c r="BI163" s="2"/>
    </row>
    <row r="164" spans="61:61">
      <c r="BI164" s="2"/>
    </row>
    <row r="165" spans="61:61">
      <c r="BI165" s="2"/>
    </row>
    <row r="166" spans="61:61">
      <c r="BI166" s="2"/>
    </row>
    <row r="167" spans="61:61">
      <c r="BI167" s="2"/>
    </row>
    <row r="168" spans="61:61">
      <c r="BI168" s="2"/>
    </row>
    <row r="169" spans="61:61">
      <c r="BI169" s="2"/>
    </row>
    <row r="170" spans="61:61">
      <c r="BI170" s="2"/>
    </row>
    <row r="171" spans="61:61">
      <c r="BI171" s="2"/>
    </row>
    <row r="172" spans="61:61">
      <c r="BI172" s="2"/>
    </row>
    <row r="173" spans="61:61">
      <c r="BI173" s="2"/>
    </row>
    <row r="174" spans="61:61">
      <c r="BI174" s="2"/>
    </row>
    <row r="175" spans="61:61">
      <c r="BI175" s="2"/>
    </row>
    <row r="176" spans="61:61">
      <c r="BI176" s="2"/>
    </row>
    <row r="177" spans="61:61">
      <c r="BI177" s="2"/>
    </row>
    <row r="178" spans="61:61">
      <c r="BI178" s="2"/>
    </row>
    <row r="179" spans="61:61">
      <c r="BI179" s="2"/>
    </row>
    <row r="180" spans="61:61">
      <c r="BI180" s="2"/>
    </row>
    <row r="181" spans="61:61">
      <c r="BI181" s="2"/>
    </row>
    <row r="182" spans="61:61">
      <c r="BI182" s="2"/>
    </row>
    <row r="183" spans="61:61">
      <c r="BI183" s="2"/>
    </row>
    <row r="184" spans="61:61">
      <c r="BI184" s="2"/>
    </row>
    <row r="185" spans="61:61">
      <c r="BI185" s="2"/>
    </row>
    <row r="186" spans="61:61">
      <c r="BI186" s="2"/>
    </row>
    <row r="187" spans="61:61">
      <c r="BI187" s="2"/>
    </row>
    <row r="188" spans="61:61">
      <c r="BI188" s="2"/>
    </row>
    <row r="189" spans="61:61">
      <c r="BI189" s="2"/>
    </row>
    <row r="190" spans="61:61">
      <c r="BI190" s="2"/>
    </row>
    <row r="191" spans="61:61">
      <c r="BI191" s="2"/>
    </row>
    <row r="192" spans="61:61">
      <c r="BI192" s="2"/>
    </row>
    <row r="193" spans="61:61">
      <c r="BI193" s="2"/>
    </row>
    <row r="194" spans="61:61">
      <c r="BI194" s="2"/>
    </row>
    <row r="195" spans="61:61">
      <c r="BI195" s="2"/>
    </row>
    <row r="196" spans="61:61">
      <c r="BI196" s="2"/>
    </row>
    <row r="197" spans="61:61">
      <c r="BI197" s="2"/>
    </row>
    <row r="198" spans="61:61">
      <c r="BI198" s="2"/>
    </row>
    <row r="199" spans="61:61">
      <c r="BI199" s="2"/>
    </row>
    <row r="200" spans="61:61">
      <c r="BI200" s="2"/>
    </row>
    <row r="201" spans="61:61">
      <c r="BI201" s="2"/>
    </row>
    <row r="202" spans="61:61">
      <c r="BI202" s="2"/>
    </row>
    <row r="203" spans="61:61">
      <c r="BI203" s="2"/>
    </row>
    <row r="204" spans="61:61">
      <c r="BI204" s="2"/>
    </row>
    <row r="205" spans="61:61">
      <c r="BI205" s="2"/>
    </row>
    <row r="206" spans="61:61">
      <c r="BI206" s="2"/>
    </row>
    <row r="207" spans="61:61">
      <c r="BI207" s="2"/>
    </row>
    <row r="208" spans="61:61">
      <c r="BI208" s="2"/>
    </row>
    <row r="209" spans="61:61">
      <c r="BI209" s="2"/>
    </row>
    <row r="210" spans="61:61">
      <c r="BI210" s="2"/>
    </row>
    <row r="211" spans="61:61">
      <c r="BI211" s="2"/>
    </row>
    <row r="212" spans="61:61">
      <c r="BI212" s="2"/>
    </row>
    <row r="213" spans="61:61">
      <c r="BI213" s="2"/>
    </row>
    <row r="214" spans="61:61">
      <c r="BI214" s="2"/>
    </row>
    <row r="215" spans="61:61">
      <c r="BI215" s="2"/>
    </row>
    <row r="216" spans="61:61">
      <c r="BI216" s="2"/>
    </row>
    <row r="217" spans="61:61">
      <c r="BI217" s="2"/>
    </row>
    <row r="218" spans="61:61">
      <c r="BI218" s="2"/>
    </row>
    <row r="219" spans="61:61">
      <c r="BI219" s="2"/>
    </row>
    <row r="220" spans="61:61">
      <c r="BI220" s="2"/>
    </row>
    <row r="221" spans="61:61">
      <c r="BI221" s="2"/>
    </row>
    <row r="222" spans="61:61">
      <c r="BI222" s="2"/>
    </row>
    <row r="223" spans="61:61">
      <c r="BI223" s="2"/>
    </row>
    <row r="224" spans="61:61">
      <c r="BI224" s="2"/>
    </row>
    <row r="225" spans="61:61">
      <c r="BI225" s="2"/>
    </row>
    <row r="226" spans="61:61">
      <c r="BI226" s="2"/>
    </row>
    <row r="227" spans="61:61">
      <c r="BI227" s="2"/>
    </row>
    <row r="228" spans="61:61">
      <c r="BI228" s="2"/>
    </row>
    <row r="229" spans="61:61">
      <c r="BI229" s="2"/>
    </row>
    <row r="230" spans="61:61">
      <c r="BI230" s="2"/>
    </row>
    <row r="231" spans="61:61">
      <c r="BI231" s="2"/>
    </row>
    <row r="232" spans="61:61">
      <c r="BI232" s="2"/>
    </row>
    <row r="233" spans="61:61">
      <c r="BI233" s="2"/>
    </row>
    <row r="234" spans="61:61">
      <c r="BI234" s="2"/>
    </row>
    <row r="235" spans="61:61">
      <c r="BI235" s="2"/>
    </row>
    <row r="236" spans="61:61">
      <c r="BI236" s="2"/>
    </row>
    <row r="237" spans="61:61">
      <c r="BI237" s="2"/>
    </row>
    <row r="238" spans="61:61">
      <c r="BI238" s="2"/>
    </row>
    <row r="239" spans="61:61">
      <c r="BI239" s="2"/>
    </row>
    <row r="240" spans="61:61">
      <c r="BI240" s="2"/>
    </row>
    <row r="241" spans="61:61">
      <c r="BI241" s="2"/>
    </row>
    <row r="242" spans="61:61">
      <c r="BI242" s="2"/>
    </row>
    <row r="243" spans="61:61">
      <c r="BI243" s="2"/>
    </row>
    <row r="244" spans="61:61">
      <c r="BI244" s="2"/>
    </row>
    <row r="245" spans="61:61">
      <c r="BI245" s="2"/>
    </row>
    <row r="246" spans="61:61">
      <c r="BI246" s="2"/>
    </row>
    <row r="247" spans="61:61">
      <c r="BI247" s="2"/>
    </row>
    <row r="248" spans="61:61">
      <c r="BI248" s="2"/>
    </row>
    <row r="249" spans="61:61">
      <c r="BI249" s="2"/>
    </row>
    <row r="250" spans="61:61">
      <c r="BI250" s="2"/>
    </row>
    <row r="251" spans="61:61">
      <c r="BI251" s="2"/>
    </row>
    <row r="252" spans="61:61">
      <c r="BI252" s="2"/>
    </row>
    <row r="253" spans="61:61">
      <c r="BI253" s="2"/>
    </row>
    <row r="254" spans="61:61">
      <c r="BI254" s="2"/>
    </row>
    <row r="255" spans="61:61">
      <c r="BI255" s="2"/>
    </row>
    <row r="256" spans="61:61">
      <c r="BI256" s="2"/>
    </row>
    <row r="257" spans="61:61">
      <c r="BI257" s="2"/>
    </row>
    <row r="258" spans="61:61">
      <c r="BI258" s="2"/>
    </row>
    <row r="259" spans="61:61">
      <c r="BI259" s="2"/>
    </row>
    <row r="260" spans="61:61">
      <c r="BI260" s="2"/>
    </row>
    <row r="261" spans="61:61">
      <c r="BI261" s="2"/>
    </row>
    <row r="262" spans="61:61">
      <c r="BI262" s="2"/>
    </row>
    <row r="263" spans="61:61">
      <c r="BI263" s="2"/>
    </row>
    <row r="264" spans="61:61">
      <c r="BI264" s="2"/>
    </row>
    <row r="265" spans="61:61">
      <c r="BI265" s="2"/>
    </row>
    <row r="266" spans="61:61">
      <c r="BI266" s="2"/>
    </row>
    <row r="267" spans="61:61">
      <c r="BI267" s="2"/>
    </row>
    <row r="268" spans="61:61">
      <c r="BI268" s="2"/>
    </row>
    <row r="269" spans="61:61">
      <c r="BI269" s="2"/>
    </row>
    <row r="270" spans="61:61">
      <c r="BI270" s="2"/>
    </row>
    <row r="271" spans="61:61">
      <c r="BI271" s="2"/>
    </row>
    <row r="272" spans="61:61">
      <c r="BI272" s="2"/>
    </row>
    <row r="273" spans="61:61">
      <c r="BI273" s="2"/>
    </row>
    <row r="274" spans="61:61">
      <c r="BI274" s="2"/>
    </row>
    <row r="275" spans="61:61">
      <c r="BI275" s="2"/>
    </row>
    <row r="276" spans="61:61">
      <c r="BI276" s="2"/>
    </row>
    <row r="277" spans="61:61">
      <c r="BI277" s="2"/>
    </row>
    <row r="278" spans="61:61">
      <c r="BI278" s="2"/>
    </row>
    <row r="279" spans="61:61">
      <c r="BI279" s="2"/>
    </row>
    <row r="280" spans="61:61">
      <c r="BI280" s="2"/>
    </row>
    <row r="281" spans="61:61">
      <c r="BI281" s="2"/>
    </row>
    <row r="282" spans="61:61">
      <c r="BI282" s="2"/>
    </row>
    <row r="283" spans="61:61">
      <c r="BI283" s="2"/>
    </row>
    <row r="284" spans="61:61">
      <c r="BI284" s="2"/>
    </row>
    <row r="285" spans="61:61">
      <c r="BI285" s="2"/>
    </row>
    <row r="286" spans="61:61">
      <c r="BI286" s="2"/>
    </row>
    <row r="287" spans="61:61">
      <c r="BI287" s="2"/>
    </row>
    <row r="288" spans="61:61">
      <c r="BI288" s="2"/>
    </row>
    <row r="289" spans="61:61">
      <c r="BI289" s="2"/>
    </row>
    <row r="290" spans="61:61">
      <c r="BI290" s="2"/>
    </row>
    <row r="291" spans="61:61">
      <c r="BI291" s="2"/>
    </row>
    <row r="292" spans="61:61">
      <c r="BI292" s="2"/>
    </row>
    <row r="293" spans="61:61">
      <c r="BI293" s="2"/>
    </row>
    <row r="294" spans="61:61">
      <c r="BI294" s="2"/>
    </row>
    <row r="295" spans="61:61">
      <c r="BI295" s="2"/>
    </row>
    <row r="296" spans="61:61">
      <c r="BI296" s="2"/>
    </row>
    <row r="297" spans="61:61">
      <c r="BI297" s="2"/>
    </row>
    <row r="298" spans="61:61">
      <c r="BI298" s="2"/>
    </row>
    <row r="299" spans="61:61">
      <c r="BI299" s="2"/>
    </row>
    <row r="300" spans="61:61">
      <c r="BI300" s="2"/>
    </row>
    <row r="301" spans="61:61">
      <c r="BI301" s="2"/>
    </row>
    <row r="302" spans="61:61">
      <c r="BI302" s="2"/>
    </row>
    <row r="303" spans="61:61">
      <c r="BI303" s="2"/>
    </row>
    <row r="304" spans="61:61">
      <c r="BI304" s="2"/>
    </row>
    <row r="305" spans="61:61">
      <c r="BI305" s="2"/>
    </row>
    <row r="306" spans="61:61">
      <c r="BI306" s="2"/>
    </row>
    <row r="307" spans="61:61">
      <c r="BI307" s="2"/>
    </row>
    <row r="308" spans="61:61">
      <c r="BI308" s="2"/>
    </row>
    <row r="309" spans="61:61">
      <c r="BI309" s="2"/>
    </row>
    <row r="310" spans="61:61">
      <c r="BI310" s="2"/>
    </row>
    <row r="311" spans="61:61">
      <c r="BI311" s="2"/>
    </row>
    <row r="312" spans="61:61">
      <c r="BI312" s="2"/>
    </row>
    <row r="313" spans="61:61">
      <c r="BI313" s="2"/>
    </row>
    <row r="314" spans="61:61">
      <c r="BI314" s="2"/>
    </row>
    <row r="315" spans="61:61">
      <c r="BI315" s="2"/>
    </row>
    <row r="316" spans="61:61">
      <c r="BI316" s="2"/>
    </row>
    <row r="317" spans="61:61">
      <c r="BI317" s="2"/>
    </row>
    <row r="318" spans="61:61">
      <c r="BI318" s="2"/>
    </row>
    <row r="319" spans="61:61">
      <c r="BI319" s="2"/>
    </row>
    <row r="320" spans="61:61">
      <c r="BI320" s="2"/>
    </row>
    <row r="321" spans="61:61">
      <c r="BI321" s="2"/>
    </row>
    <row r="322" spans="61:61">
      <c r="BI322" s="2"/>
    </row>
    <row r="323" spans="61:61">
      <c r="BI323" s="2"/>
    </row>
    <row r="324" spans="61:61">
      <c r="BI324" s="2"/>
    </row>
    <row r="325" spans="61:61">
      <c r="BI325" s="2"/>
    </row>
    <row r="326" spans="61:61">
      <c r="BI326" s="2"/>
    </row>
    <row r="327" spans="61:61">
      <c r="BI327" s="2"/>
    </row>
    <row r="328" spans="61:61">
      <c r="BI328" s="2"/>
    </row>
    <row r="329" spans="61:61">
      <c r="BI329" s="2"/>
    </row>
    <row r="330" spans="61:61">
      <c r="BI330" s="2"/>
    </row>
    <row r="331" spans="61:61">
      <c r="BI331" s="2"/>
    </row>
    <row r="332" spans="61:61">
      <c r="BI332" s="2"/>
    </row>
    <row r="333" spans="61:61">
      <c r="BI333" s="2"/>
    </row>
    <row r="334" spans="61:61">
      <c r="BI334" s="2"/>
    </row>
    <row r="335" spans="61:61">
      <c r="BI335" s="2"/>
    </row>
    <row r="336" spans="61:61">
      <c r="BI336" s="2"/>
    </row>
    <row r="337" spans="61:61">
      <c r="BI337" s="2"/>
    </row>
    <row r="338" spans="61:61">
      <c r="BI338" s="2"/>
    </row>
    <row r="339" spans="61:61">
      <c r="BI339" s="2"/>
    </row>
    <row r="340" spans="61:61">
      <c r="BI340" s="2"/>
    </row>
    <row r="341" spans="61:61">
      <c r="BI341" s="2"/>
    </row>
    <row r="342" spans="61:61">
      <c r="BI342" s="2"/>
    </row>
    <row r="343" spans="61:61">
      <c r="BI343" s="2"/>
    </row>
    <row r="344" spans="61:61">
      <c r="BI344" s="2"/>
    </row>
    <row r="345" spans="61:61">
      <c r="BI345" s="2"/>
    </row>
    <row r="346" spans="61:61">
      <c r="BI346" s="2"/>
    </row>
    <row r="347" spans="61:61">
      <c r="BI347" s="2"/>
    </row>
    <row r="348" spans="61:61">
      <c r="BI348" s="2"/>
    </row>
    <row r="349" spans="61:61">
      <c r="BI349" s="2"/>
    </row>
    <row r="350" spans="61:61">
      <c r="BI350" s="2"/>
    </row>
    <row r="351" spans="61:61">
      <c r="BI351" s="2"/>
    </row>
    <row r="352" spans="61:61">
      <c r="BI352" s="2"/>
    </row>
    <row r="353" spans="61:61">
      <c r="BI353" s="2"/>
    </row>
    <row r="354" spans="61:61">
      <c r="BI354" s="2"/>
    </row>
    <row r="355" spans="61:61">
      <c r="BI355" s="2"/>
    </row>
    <row r="356" spans="61:61">
      <c r="BI356" s="2"/>
    </row>
    <row r="357" spans="61:61">
      <c r="BI357" s="2"/>
    </row>
    <row r="358" spans="61:61">
      <c r="BI358" s="2"/>
    </row>
    <row r="359" spans="61:61">
      <c r="BI359" s="2"/>
    </row>
    <row r="360" spans="61:61">
      <c r="BI360" s="2"/>
    </row>
    <row r="361" spans="61:61">
      <c r="BI361" s="2"/>
    </row>
    <row r="362" spans="61:61">
      <c r="BI362" s="2"/>
    </row>
    <row r="363" spans="61:61">
      <c r="BI363" s="2"/>
    </row>
    <row r="364" spans="61:61">
      <c r="BI364" s="2"/>
    </row>
    <row r="365" spans="61:61">
      <c r="BI365" s="2"/>
    </row>
    <row r="366" spans="61:61">
      <c r="BI366" s="2"/>
    </row>
    <row r="367" spans="61:61">
      <c r="BI367" s="2"/>
    </row>
    <row r="368" spans="61:61">
      <c r="BI368" s="2"/>
    </row>
    <row r="369" spans="61:61">
      <c r="BI369" s="2"/>
    </row>
    <row r="370" spans="61:61">
      <c r="BI370" s="2"/>
    </row>
    <row r="371" spans="61:61">
      <c r="BI371" s="2"/>
    </row>
    <row r="372" spans="61:61">
      <c r="BI372" s="2"/>
    </row>
    <row r="373" spans="61:61">
      <c r="BI373" s="2"/>
    </row>
    <row r="374" spans="61:61">
      <c r="BI374" s="2"/>
    </row>
    <row r="375" spans="61:61">
      <c r="BI375" s="2"/>
    </row>
    <row r="376" spans="61:61">
      <c r="BI376" s="2"/>
    </row>
    <row r="377" spans="61:61">
      <c r="BI377" s="2"/>
    </row>
    <row r="378" spans="61:61">
      <c r="BI378" s="2"/>
    </row>
    <row r="379" spans="61:61">
      <c r="BI379" s="2"/>
    </row>
    <row r="380" spans="61:61">
      <c r="BI380" s="2"/>
    </row>
    <row r="381" spans="61:61">
      <c r="BI381" s="2"/>
    </row>
    <row r="382" spans="61:61">
      <c r="BI382" s="2"/>
    </row>
    <row r="383" spans="61:61">
      <c r="BI383" s="2"/>
    </row>
    <row r="384" spans="61:61">
      <c r="BI384" s="2"/>
    </row>
    <row r="385" spans="61:61">
      <c r="BI385" s="2"/>
    </row>
    <row r="386" spans="61:61">
      <c r="BI386" s="2"/>
    </row>
    <row r="387" spans="61:61">
      <c r="BI387" s="2"/>
    </row>
    <row r="388" spans="61:61">
      <c r="BI388" s="2"/>
    </row>
    <row r="389" spans="61:61">
      <c r="BI389" s="2"/>
    </row>
    <row r="390" spans="61:61">
      <c r="BI390" s="2"/>
    </row>
  </sheetData>
  <phoneticPr fontId="18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catalogoproductos_27536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maria aguirre</dc:creator>
  <cp:lastModifiedBy>INNOVA TEC</cp:lastModifiedBy>
  <dcterms:created xsi:type="dcterms:W3CDTF">2024-08-27T19:06:07Z</dcterms:created>
  <dcterms:modified xsi:type="dcterms:W3CDTF">2024-09-04T21:23:04Z</dcterms:modified>
</cp:coreProperties>
</file>