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D6" i="1" l="1"/>
  <c r="D5" i="1"/>
  <c r="D7" i="1" l="1"/>
  <c r="D18" i="1" s="1"/>
</calcChain>
</file>

<file path=xl/comments1.xml><?xml version="1.0" encoding="utf-8"?>
<comments xmlns="http://schemas.openxmlformats.org/spreadsheetml/2006/main">
  <authors>
    <author>ANDRES ROLLANO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ANDRES ROLLANO:</t>
        </r>
        <r>
          <rPr>
            <sz val="9"/>
            <color indexed="81"/>
            <rFont val="Tahoma"/>
            <family val="2"/>
          </rPr>
          <t xml:space="preserve">
1 System engineer for 3 days each visit 
monthly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<sst xmlns="http://schemas.openxmlformats.org/spreadsheetml/2006/main" count="14" uniqueCount="14">
  <si>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Installation </t>
  </si>
  <si>
    <t>Plane</t>
  </si>
  <si>
    <t xml:space="preserve">Car </t>
  </si>
  <si>
    <t>Hotel</t>
  </si>
  <si>
    <t>Meals</t>
  </si>
  <si>
    <t>Gas</t>
  </si>
  <si>
    <t>Tools</t>
  </si>
  <si>
    <t>TOTAL</t>
  </si>
  <si>
    <t>100 for each week</t>
  </si>
  <si>
    <t>hourly rate</t>
  </si>
  <si>
    <t>hours for the project</t>
  </si>
  <si>
    <t>Travel 2 days</t>
  </si>
  <si>
    <t>https://www.cheaptickets.com/Flights-Search?flight-type=on&amp;starDate=06%2F04%2F2018&amp;endDate=06%2F07%2F2018&amp;_xpid=11905%7C1&amp;mode=search&amp;trip=roundtrip&amp;leg1=from%3ADallas+%28DFW-All+Airports%29%2Cto%3AGreat+Falls%2C+MT+%28GTF-Great+Falls+Intl.%29%2Cdeparture%3A06%2F04%2F2018TANYT&amp;leg2=from%3AGreat+Falls%2C+MT+%28GTF-Great+Falls+Intl.%29%2Cto%3ADallas+%28DFW-All+Airports%29%2Cdeparture%3A06%2F07%2F2018TANYT&amp;passengers=children%3A0%2Cadults%3A1%2Cseniors%3A0%2Cinfantinlap%3AY#leg/1c514501df3a2c107ebf12c036f1e3f2</t>
  </si>
  <si>
    <t>https://www.cheaptickets.com/carsearch/details?date1=06%2F04%2F2018&amp;time1=1030AM&amp;date2=06%2F07%2F2018&amp;time2=1030AM&amp;styp=4&amp;locn=Great%20Falls%2C%20MT%20(GTF-Great%20Falls%20Intl.)&amp;dpln=4609095&amp;dtyp=4&amp;loc2=&amp;piid=AgAQAIofYEEPaHrgEY1qmuASIMCCEQDxiAqAQggKgEKgcIAxABGOcO%2CAQAQAKBggBEAQYBxoECAEQAA&amp;totalPriceShown=164.01&amp;searchKey=-2138662979&amp;offerQualifiers=&amp;pickUpCountry=US&amp;dropOffCountry=US&amp;abax=12881.0%7C12882.1%7C12880.0&amp;isQuickOffer=false&amp;pickUpDistance=&amp;dropOffDistance=&amp;distanceUnit=Mile&amp;dataSourceToken=4908FDB0D41A6D19C75C01D5E38F9292&amp;dailyPriceShown=43.32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</si>
</sst>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1" fillId="0" borderId="1" xfId="0" applyFont="1" applyBorder="1"/>
    <xf numFmtId="0" fontId="1" fillId="2" borderId="0" xfId="0" applyFont="1" applyFill="1"/>
    <xf numFmtId="0" fontId="0" fillId="2" borderId="0" xfId="0" applyFill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24"/>
  <sheetViews>
    <sheetView tabSelected="1" workbookViewId="0">
      <selection activeCell="B5" sqref="B5"/>
    </sheetView>
  </sheetViews>
  <sheetFormatPr defaultRowHeight="15" x14ac:dyDescent="0.25"/>
  <cols>
    <col min="1" max="1" width="14.28515625" customWidth="1"/>
    <col min="2" max="2" width="19" customWidth="1"/>
    <col min="3" max="3" width="22.5703125" customWidth="1"/>
    <col min="4" max="4" width="12.5703125" customWidth="1"/>
  </cols>
  <sheetData>
    <row r="3" spans="1:5" x14ac:dyDescent="0.25">
      <c r="A3" s="4" t="s">
        <v>0</v>
      </c>
    </row>
    <row r="4" spans="1:5" x14ac:dyDescent="0.25">
      <c r="A4" s="3"/>
      <c r="B4" s="3" t="s">
        <v>9</v>
      </c>
      <c r="C4" s="3" t="s">
        <v>10</v>
      </c>
      <c r="D4" s="7"/>
    </row>
    <row r="5" spans="1:5" x14ac:dyDescent="0.25">
      <c r="A5" s="3"/>
      <c r="B5" s="3"/>
      <c r="C5" s="3"/>
      <c r="D5" s="3">
        <f>B5*C5</f>
        <v>0</v>
      </c>
    </row>
    <row r="6" spans="1:5" x14ac:dyDescent="0.25">
      <c r="A6" s="3"/>
      <c r="B6" s="3"/>
      <c r="C6" s="3"/>
      <c r="D6" s="3">
        <f>B6*C6</f>
        <v>0</v>
      </c>
      <c r="E6" s="1"/>
    </row>
    <row r="7" spans="1:5" x14ac:dyDescent="0.25">
      <c r="D7" s="4">
        <f>SUM(D5:D6)</f>
        <v>0</v>
      </c>
    </row>
    <row r="9" spans="1:5" x14ac:dyDescent="0.25">
      <c r="A9" s="4" t="s">
        <v>11</v>
      </c>
    </row>
    <row r="10" spans="1:5" x14ac:dyDescent="0.25">
      <c r="A10" s="3" t="s">
        <v>1</v>
      </c>
      <c r="B10" s="3">
        <v>723</v>
      </c>
      <c r="C10" s="2" t="s">
        <v>12</v>
      </c>
      <c r="D10" s="2"/>
    </row>
    <row r="11" spans="1:5" x14ac:dyDescent="0.25">
      <c r="A11" s="3" t="s">
        <v>2</v>
      </c>
      <c r="B11" s="3">
        <v>164</v>
      </c>
      <c r="C11" t="s">
        <v>13</v>
      </c>
    </row>
    <row r="12" spans="1:5" x14ac:dyDescent="0.25">
      <c r="A12" s="3" t="s">
        <v>3</v>
      </c>
      <c r="B12" s="3"/>
      <c r="C12" s="2"/>
      <c r="D12" s="2"/>
    </row>
    <row r="13" spans="1:5" x14ac:dyDescent="0.25">
      <c r="A13" s="3" t="s">
        <v>4</v>
      </c>
      <c r="B13" s="3"/>
    </row>
    <row r="14" spans="1:5" x14ac:dyDescent="0.25">
      <c r="A14" s="3" t="s">
        <v>5</v>
      </c>
      <c r="B14" s="3"/>
      <c r="C14" t="s">
        <v>8</v>
      </c>
    </row>
    <row r="15" spans="1:5" x14ac:dyDescent="0.25">
      <c r="A15" s="3" t="s">
        <v>6</v>
      </c>
      <c r="B15" s="3"/>
    </row>
    <row r="16" spans="1:5" x14ac:dyDescent="0.25">
      <c r="B16" s="4">
        <f>SUM(B10:B15)*1.05</f>
        <v>931.35</v>
      </c>
    </row>
    <row r="18" spans="1:4" x14ac:dyDescent="0.25">
      <c r="A18" s="5" t="s">
        <v>7</v>
      </c>
      <c r="B18" s="6"/>
      <c r="C18" s="6"/>
      <c r="D18" s="5">
        <f>D7+B16</f>
        <v>931.35</v>
      </c>
    </row>
    <row r="24" spans="1:4" x14ac:dyDescent="0.25">
      <c r="A24" s="1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ROLLANO</dc:creator>
  <cp:lastModifiedBy>ANDRES ROLLANO</cp:lastModifiedBy>
  <dcterms:created xsi:type="dcterms:W3CDTF">2018-04-27T15:40:29Z</dcterms:created>
  <dcterms:modified xsi:type="dcterms:W3CDTF">2018-06-08T20:21:00Z</dcterms:modified>
</cp:coreProperties>
</file>