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bravi\projects\expansionSMAr\poblacion2022\"/>
    </mc:Choice>
  </mc:AlternateContent>
  <xr:revisionPtr revIDLastSave="0" documentId="13_ncr:1_{44E221AD-E6FD-4CBB-BD33-3BB5DD760185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Índice" sheetId="1" r:id="rId1"/>
    <sheet name="1" sheetId="12" r:id="rId2"/>
    <sheet name="2" sheetId="13" r:id="rId3"/>
    <sheet name="3" sheetId="14" r:id="rId4"/>
  </sheets>
  <definedNames>
    <definedName name="_xlnm._FilterDatabase" localSheetId="1" hidden="1">'1'!$B$18:$E$42</definedName>
    <definedName name="_xlnm._FilterDatabase" localSheetId="2" hidden="1">'2'!$B$18:$F$18</definedName>
    <definedName name="_xlnm._FilterDatabase" localSheetId="3" hidden="1">'3'!$B$18:$G$1060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2" l="1"/>
  <c r="D45" i="12"/>
  <c r="C45" i="12"/>
  <c r="C12" i="14"/>
  <c r="C12" i="13"/>
  <c r="C12" i="12"/>
</calcChain>
</file>

<file path=xl/sharedStrings.xml><?xml version="1.0" encoding="utf-8"?>
<sst xmlns="http://schemas.openxmlformats.org/spreadsheetml/2006/main" count="3633" uniqueCount="1012">
  <si>
    <t>Cuadro N°</t>
  </si>
  <si>
    <t>Contenido</t>
  </si>
  <si>
    <t xml:space="preserve">Densidad poblacional por provincias </t>
  </si>
  <si>
    <t>Densidad poblacional por cantones</t>
  </si>
  <si>
    <t>Densidad poblacional por parroquias</t>
  </si>
  <si>
    <t>Índice</t>
  </si>
  <si>
    <t>Tabla N°:</t>
  </si>
  <si>
    <t>Nombre de la tabla:</t>
  </si>
  <si>
    <t>Fuente:</t>
  </si>
  <si>
    <t xml:space="preserve">VIII Censo de Población y VII de Vivienda </t>
  </si>
  <si>
    <t>Elaboración:</t>
  </si>
  <si>
    <t>Instituto Nacional de Estadística y Censos (INEC)</t>
  </si>
  <si>
    <t>Provincia</t>
  </si>
  <si>
    <t>Población</t>
  </si>
  <si>
    <t>Superficie de la provincia (km2)</t>
  </si>
  <si>
    <t>Densidad Poblacional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</si>
  <si>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</si>
  <si>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</si>
  <si>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</si>
  <si>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</si>
  <si>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</si>
  <si>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</si>
  <si>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</si>
  <si>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</si>
  <si>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</si>
  <si>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</si>
  <si>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</si>
  <si>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RÍOS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</si>
  <si>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</si>
  <si>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</si>
  <si>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</si>
  <si>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</si>
  <si>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</si>
  <si>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</si>
  <si>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</si>
  <si>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</si>
  <si>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</si>
  <si>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</si>
  <si>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TSÁCHILAS</t>
  </si>
  <si>
    <t>SANTA ELENA</t>
  </si>
  <si>
    <t>Cantón</t>
  </si>
  <si>
    <t>Superficie del cantón (km2)</t>
  </si>
  <si>
    <t>CUENCA</t>
  </si>
  <si>
    <t>GIRÓN</t>
  </si>
  <si>
    <t>GUALACEO</t>
  </si>
  <si>
    <t>NABÓN</t>
  </si>
  <si>
    <t>PAUTE</t>
  </si>
  <si>
    <t>PUCARÁ</t>
  </si>
  <si>
    <t>SAN FERNANDO</t>
  </si>
  <si>
    <t>SANTA ISABEL</t>
  </si>
  <si>
    <t>SÍGSIG</t>
  </si>
  <si>
    <t>OÑA</t>
  </si>
  <si>
    <t>CHORDELEG</t>
  </si>
  <si>
    <t>EL PAN</t>
  </si>
  <si>
    <t>SEVILLA DE ORO</t>
  </si>
  <si>
    <t>GUACHAPALA</t>
  </si>
  <si>
    <t>CAMILO PONCE ENRÍQUEZ</t>
  </si>
  <si>
    <t>GUARANDA</t>
  </si>
  <si>
    <t>CHILLANES</t>
  </si>
  <si>
    <t>CHIMBO</t>
  </si>
  <si>
    <t>ECHEANDÍA</t>
  </si>
  <si>
    <t>SAN MIGUEL</t>
  </si>
  <si>
    <t>CALUMA</t>
  </si>
  <si>
    <t>LAS NAVES</t>
  </si>
  <si>
    <t>AZOGUES</t>
  </si>
  <si>
    <t>BIBLIÁN</t>
  </si>
  <si>
    <t>LA TRONCAL</t>
  </si>
  <si>
    <t>EL TAMBO</t>
  </si>
  <si>
    <t>DÉLEG</t>
  </si>
  <si>
    <t>SUSCAL</t>
  </si>
  <si>
    <t>TULCÁN</t>
  </si>
  <si>
    <t>ESPEJO</t>
  </si>
  <si>
    <t>MIRA</t>
  </si>
  <si>
    <t>MONTÚFAR</t>
  </si>
  <si>
    <t>SAN PEDRO DE HUACA</t>
  </si>
  <si>
    <t>LATACUNGA</t>
  </si>
  <si>
    <t>LA MANÁ</t>
  </si>
  <si>
    <t>PANGUA</t>
  </si>
  <si>
    <t>PUJILÍ</t>
  </si>
  <si>
    <t>SALCEDO</t>
  </si>
  <si>
    <t>SAQUISILÍ</t>
  </si>
  <si>
    <t>SIGCHOS</t>
  </si>
  <si>
    <t>RIOBAMBA</t>
  </si>
  <si>
    <t>ALAUSÍ</t>
  </si>
  <si>
    <t>COLTA</t>
  </si>
  <si>
    <t>CHAMBO</t>
  </si>
  <si>
    <t>CHUNCHI</t>
  </si>
  <si>
    <t>GUAMOTE</t>
  </si>
  <si>
    <t>GUANO</t>
  </si>
  <si>
    <t>PALLATANGA</t>
  </si>
  <si>
    <t>PENIPE</t>
  </si>
  <si>
    <t>CUMANDÁ</t>
  </si>
  <si>
    <t>MACHALA</t>
  </si>
  <si>
    <t>ARENILLAS</t>
  </si>
  <si>
    <t>ATAHUALPA</t>
  </si>
  <si>
    <t>BALSAS</t>
  </si>
  <si>
    <t>CHILLA</t>
  </si>
  <si>
    <t>EL GUABO</t>
  </si>
  <si>
    <t>HUAQUILLAS</t>
  </si>
  <si>
    <t>MARCABELÍ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</si>
  <si>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</si>
  <si>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</si>
  <si>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</si>
  <si>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</si>
  <si>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</si>
  <si>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</si>
  <si>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</si>
  <si>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</si>
  <si>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QUININDÉ</t>
  </si>
  <si>
    <t>SAN LORENZO</t>
  </si>
  <si>
    <t>ATACAMES</t>
  </si>
  <si>
    <t>RIOVERDE</t>
  </si>
  <si>
    <t>GUAYAQUIL</t>
  </si>
  <si>
    <t>ALFREDO BAQUERIZO MORENO (JUJÁN)</t>
  </si>
  <si>
    <t>BALAO</t>
  </si>
  <si>
    <t>BALZAR</t>
  </si>
  <si>
    <t>COLIMES</t>
  </si>
  <si>
    <t>DAULE</t>
  </si>
  <si>
    <t>DURÁN</t>
  </si>
  <si>
    <t>EL EMPALME</t>
  </si>
  <si>
    <t>EL TRIUNFO</t>
  </si>
  <si>
    <t>MILAGRO</t>
  </si>
  <si>
    <t>NARANJAL</t>
  </si>
  <si>
    <t>NARANJITO</t>
  </si>
  <si>
    <t>PALESTINA</t>
  </si>
  <si>
    <t>PEDRO CARBO</t>
  </si>
  <si>
    <t>SAMBORONDÓN</t>
  </si>
  <si>
    <t>SANTA LUCÍA</t>
  </si>
  <si>
    <t>SALITRE</t>
  </si>
  <si>
    <t>SAN JACINTO DE YAGUACHI</t>
  </si>
  <si>
    <t>PLAYAS</t>
  </si>
  <si>
    <t>SIMÓN BOLÍVAR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</si>
  <si>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</si>
  <si>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</si>
  <si>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</si>
  <si>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</si>
  <si>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</si>
  <si>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</si>
  <si>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</si>
  <si>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</si>
  <si>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</si>
  <si>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</si>
  <si>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URCUQUÍ</t>
  </si>
  <si>
    <t>CALVAS</t>
  </si>
  <si>
    <t>CATAMAYO</t>
  </si>
  <si>
    <t>CELICA</t>
  </si>
  <si>
    <t>CHAGUARPAMBA</t>
  </si>
  <si>
    <t>ESPÍNDOLA</t>
  </si>
  <si>
    <t>GONZANAMÁ</t>
  </si>
  <si>
    <t>MACARÁ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</si>
  <si>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</si>
  <si>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</si>
  <si>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</si>
  <si>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</si>
  <si>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</si>
  <si>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</si>
  <si>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</si>
  <si>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</si>
  <si>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</si>
  <si>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</si>
  <si>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</si>
  <si>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</si>
  <si>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</si>
  <si>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</si>
  <si>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</si>
  <si>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</si>
  <si>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</si>
  <si>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</si>
  <si>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</si>
  <si>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</si>
  <si>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</si>
  <si>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</si>
  <si>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</si>
  <si>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</si>
  <si>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</si>
  <si>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</si>
  <si>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JUNÍN</t>
  </si>
  <si>
    <t>MANTA</t>
  </si>
  <si>
    <t>MONTECRISTI</t>
  </si>
  <si>
    <t>PAJÁN</t>
  </si>
  <si>
    <t>ROCAFUERTE</t>
  </si>
  <si>
    <t>SANTA ANA</t>
  </si>
  <si>
    <t>SUCRE</t>
  </si>
  <si>
    <t>TOSAGUA</t>
  </si>
  <si>
    <t>24 DE MAYO</t>
  </si>
  <si>
    <t>PEDERNALES</t>
  </si>
  <si>
    <t>PUERTO LÓPEZ</t>
  </si>
  <si>
    <t>JAMA</t>
  </si>
  <si>
    <t>JARAMIJÓ</t>
  </si>
  <si>
    <t>SAN VICENTE</t>
  </si>
  <si>
    <t>MORONA</t>
  </si>
  <si>
    <t>GUALAQUIZA</t>
  </si>
  <si>
    <t>LIMÓN INDANZA</t>
  </si>
  <si>
    <t>PALORA</t>
  </si>
  <si>
    <t>SANTIAGO</t>
  </si>
  <si>
    <t>SUCÚA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</si>
  <si>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</si>
  <si>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</si>
  <si>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</si>
  <si>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</si>
  <si>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</si>
  <si>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</si>
  <si>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</si>
  <si>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</si>
  <si>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</si>
  <si>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</si>
  <si>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</si>
  <si>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</si>
  <si>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</si>
  <si>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</si>
  <si>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</si>
  <si>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</si>
  <si>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MEJÍA</t>
  </si>
  <si>
    <t>PEDRO MONCAYO</t>
  </si>
  <si>
    <t>RUMIÑAHUI</t>
  </si>
  <si>
    <t>SAN MIGUEL DE LOS BANCOS</t>
  </si>
  <si>
    <t>PEDRO VICENTE MALDONADO</t>
  </si>
  <si>
    <t>PUERTO QUITO</t>
  </si>
  <si>
    <t>AMBATO</t>
  </si>
  <si>
    <t>BAÑOS DE AGUA SANTA</t>
  </si>
  <si>
    <t>CEVALLOS</t>
  </si>
  <si>
    <t>MOCHA</t>
  </si>
  <si>
    <t>PATATE</t>
  </si>
  <si>
    <t>QUERO</t>
  </si>
  <si>
    <t>SAN PEDRO DE PELILEO</t>
  </si>
  <si>
    <t>SANTIAGO DE PÍLLARO</t>
  </si>
  <si>
    <t>TISALEO</t>
  </si>
  <si>
    <t>ZAMORA</t>
  </si>
  <si>
    <t>CHINCHIPE</t>
  </si>
  <si>
    <t>NANGARITZA</t>
  </si>
  <si>
    <t>YACUAMBI</t>
  </si>
  <si>
    <t>YANTZAZA</t>
  </si>
  <si>
    <t>EL PANGUI</t>
  </si>
  <si>
    <t>CENTINELA DEL CÓNDOR</t>
  </si>
  <si>
    <t>PALANDA</t>
  </si>
  <si>
    <t>PAQUISHA</t>
  </si>
  <si>
    <t>SAN CRISTÓBAL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</si>
  <si>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</si>
  <si>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</si>
  <si>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</si>
  <si>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</si>
  <si>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</si>
  <si>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</si>
  <si>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</si>
  <si>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</si>
  <si>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FRANCISCO DE ORELLANA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</si>
  <si>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</si>
  <si>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</si>
  <si>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</si>
  <si>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</si>
  <si>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</si>
  <si>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</si>
  <si>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</si>
  <si>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Parroquia</t>
  </si>
  <si>
    <t>Superficie de la parroquia (km2)</t>
  </si>
  <si>
    <t>BAÑOS</t>
  </si>
  <si>
    <t>CUMBE</t>
  </si>
  <si>
    <t>CHAUCHA</t>
  </si>
  <si>
    <t>CHECA</t>
  </si>
  <si>
    <t>CHIQUINTAD</t>
  </si>
  <si>
    <t>LLACAO</t>
  </si>
  <si>
    <t>MOLLETURO</t>
  </si>
  <si>
    <t>NULTI</t>
  </si>
  <si>
    <t>OCTAVIO CORDERO PALACIOS</t>
  </si>
  <si>
    <t>PACCHA</t>
  </si>
  <si>
    <t>QUINGEO</t>
  </si>
  <si>
    <t>RICAURTE</t>
  </si>
  <si>
    <t>SAN JOAQUÍN</t>
  </si>
  <si>
    <t>SAYAUSÍ</t>
  </si>
  <si>
    <t>SIDCAY</t>
  </si>
  <si>
    <t>SININCAY</t>
  </si>
  <si>
    <t>TARQUI</t>
  </si>
  <si>
    <t>TURI</t>
  </si>
  <si>
    <t>VALLE</t>
  </si>
  <si>
    <t>VICTORIA DEL PORTETE</t>
  </si>
  <si>
    <t>LA ASUNCIÓN</t>
  </si>
  <si>
    <t>SAN GERARDO</t>
  </si>
  <si>
    <t>DANIEL CÓRDOVA TORAL</t>
  </si>
  <si>
    <t>JADÁN</t>
  </si>
  <si>
    <t>MARIANO MORENO</t>
  </si>
  <si>
    <t>REMIGIO CRESPO TORAL</t>
  </si>
  <si>
    <t>SAN JUAN</t>
  </si>
  <si>
    <t>ZHIDMAD</t>
  </si>
  <si>
    <t>LUIS CORDERO VEGA</t>
  </si>
  <si>
    <t>COCHAPATA</t>
  </si>
  <si>
    <t>EL PROGRESO</t>
  </si>
  <si>
    <t>LAS NIEVES</t>
  </si>
  <si>
    <t>BULÁN</t>
  </si>
  <si>
    <t>CHICÁN</t>
  </si>
  <si>
    <t>EL CABO</t>
  </si>
  <si>
    <t>GUARAINAG</t>
  </si>
  <si>
    <t>TOMEBAMBA</t>
  </si>
  <si>
    <t>DUG DUG</t>
  </si>
  <si>
    <t>SAN RAFAEL DE SHARUG</t>
  </si>
  <si>
    <t>CHUMBLÍN</t>
  </si>
  <si>
    <t>ABDÓN CALDERÓN</t>
  </si>
  <si>
    <t>EL CARMEN DE PIJILÍ</t>
  </si>
  <si>
    <t>SHAGLLI</t>
  </si>
  <si>
    <t>SAN SALVADOR DE CAÑARIBAMBA</t>
  </si>
  <si>
    <t>CUCHIL</t>
  </si>
  <si>
    <t>JIMA</t>
  </si>
  <si>
    <t>GÜEL</t>
  </si>
  <si>
    <t>LUDO</t>
  </si>
  <si>
    <t>SAN BARTOLOMÉ</t>
  </si>
  <si>
    <t>SAN JOSÉ DE RARANGA</t>
  </si>
  <si>
    <t>SAN FELIPE DE OÑA</t>
  </si>
  <si>
    <t>SUSUDEL</t>
  </si>
  <si>
    <t>PRINCIPAL</t>
  </si>
  <si>
    <t>LA UNIÓN</t>
  </si>
  <si>
    <t>LUIS GALARZA ORELLANA</t>
  </si>
  <si>
    <t>SAN MARTÍN DE PUZHIO</t>
  </si>
  <si>
    <t>AMALUZA</t>
  </si>
  <si>
    <t>PALMAS</t>
  </si>
  <si>
    <t>FACUNDO VELA</t>
  </si>
  <si>
    <t>JULIO E. MORENO</t>
  </si>
  <si>
    <t>SAN SIMÓN</t>
  </si>
  <si>
    <t>SANTA FE</t>
  </si>
  <si>
    <t>SIMIÁTUG</t>
  </si>
  <si>
    <t>SAN LUIS DE PAMBIL</t>
  </si>
  <si>
    <t>SAN JOSÉ DEL TAMBO</t>
  </si>
  <si>
    <t>SAN JOSÉ DE CHIMBO</t>
  </si>
  <si>
    <t>ASUNCIÓN</t>
  </si>
  <si>
    <t>LA MAGDALENA</t>
  </si>
  <si>
    <t>SAN SEBASTIÁN</t>
  </si>
  <si>
    <t>TELIMBELA</t>
  </si>
  <si>
    <t>BALSAPAMBA</t>
  </si>
  <si>
    <t>BILOVÁN</t>
  </si>
  <si>
    <t>RÉGULO DE MORA</t>
  </si>
  <si>
    <t>SAN PABLO</t>
  </si>
  <si>
    <t>COJITAMBO</t>
  </si>
  <si>
    <t>GUAPÁN</t>
  </si>
  <si>
    <t>JAVIER LOYOLA</t>
  </si>
  <si>
    <t>LUIS CORDERO</t>
  </si>
  <si>
    <t>PINDILIG</t>
  </si>
  <si>
    <t>RIVERA</t>
  </si>
  <si>
    <t>TADAY</t>
  </si>
  <si>
    <t>NAZÓN</t>
  </si>
  <si>
    <t>SAN FRANCISCO DE SAGEO</t>
  </si>
  <si>
    <t>TURUPAMBA</t>
  </si>
  <si>
    <t>JERUSALÉN</t>
  </si>
  <si>
    <t>CHONTAMARCA</t>
  </si>
  <si>
    <t>CHOROCOPTE</t>
  </si>
  <si>
    <t>GENERAL MORALES</t>
  </si>
  <si>
    <t>GUALLETURO</t>
  </si>
  <si>
    <t>HONORATO VÁSQUEZ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</si>
  <si>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</si>
  <si>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</si>
  <si>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</si>
  <si>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</si>
  <si>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</si>
  <si>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</si>
  <si>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</si>
  <si>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</si>
  <si>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</si>
  <si>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EL CARMELO</t>
  </si>
  <si>
    <t>JULIO ANDRADE</t>
  </si>
  <si>
    <t>MALDONADO</t>
  </si>
  <si>
    <t>PIOTER</t>
  </si>
  <si>
    <t>TOBAR DONOSO</t>
  </si>
  <si>
    <t>TUFIÑO</t>
  </si>
  <si>
    <t>URBINA</t>
  </si>
  <si>
    <t>EL CHICAL</t>
  </si>
  <si>
    <t>SANTA MARTHA DE CUBA</t>
  </si>
  <si>
    <t>GARCÍA MORENO</t>
  </si>
  <si>
    <t>LOS ANDES</t>
  </si>
  <si>
    <t>MONTE OLIVO</t>
  </si>
  <si>
    <t>SAN VICENTE DE PUSIR</t>
  </si>
  <si>
    <t>SAN RAFAEL</t>
  </si>
  <si>
    <t>EL ÁNGEL</t>
  </si>
  <si>
    <t>EL GOALTAL</t>
  </si>
  <si>
    <t>SAN ISIDRO</t>
  </si>
  <si>
    <t>CONCEPCIÓN</t>
  </si>
  <si>
    <t>JIJÓN Y CAAMAÑO</t>
  </si>
  <si>
    <t>JUAN MONTALVO</t>
  </si>
  <si>
    <t>SAN GABRIEL</t>
  </si>
  <si>
    <t>CRISTÓBAL COLÓN</t>
  </si>
  <si>
    <t>CHITÁN DE NAVARRETE</t>
  </si>
  <si>
    <t>FERNÁNDEZ SALVADOR</t>
  </si>
  <si>
    <t>LA PAZ</t>
  </si>
  <si>
    <t>PIARTAL</t>
  </si>
  <si>
    <t>HUACA</t>
  </si>
  <si>
    <t>MARISCAL SUCRE</t>
  </si>
  <si>
    <t>ALÁQUEZ</t>
  </si>
  <si>
    <t>BELISARIO QUEVEDO</t>
  </si>
  <si>
    <t>GUAYTACAMA</t>
  </si>
  <si>
    <t>JOSEGUANGO BAJO</t>
  </si>
  <si>
    <t>MULALÓ</t>
  </si>
  <si>
    <t>ONCE DE NOVIEMBRE</t>
  </si>
  <si>
    <t>POALÓ</t>
  </si>
  <si>
    <t>SAN JUAN DE PASTOCALLE</t>
  </si>
  <si>
    <t>TANICUCHI</t>
  </si>
  <si>
    <t>TOACASO</t>
  </si>
  <si>
    <t>GUASAGANDA</t>
  </si>
  <si>
    <t>PUCAYACU</t>
  </si>
  <si>
    <t>EL CORAZÓN</t>
  </si>
  <si>
    <t>MORASPUNGO</t>
  </si>
  <si>
    <t>PINLLOPATA</t>
  </si>
  <si>
    <t>RAMÓN CAMPAÑA</t>
  </si>
  <si>
    <t>ANGAMARCA</t>
  </si>
  <si>
    <t>GUANGAJE</t>
  </si>
  <si>
    <t>LA VICTORIA</t>
  </si>
  <si>
    <t>PILALÓ</t>
  </si>
  <si>
    <t>TINGO</t>
  </si>
  <si>
    <t>ZUMBAHUA</t>
  </si>
  <si>
    <t>ANTONIO JOSÉ HOLGUÍN</t>
  </si>
  <si>
    <t>CUSUBAMBA</t>
  </si>
  <si>
    <t>MULALILLO</t>
  </si>
  <si>
    <t>MULLIQUINDIL</t>
  </si>
  <si>
    <t>PANSALEO</t>
  </si>
  <si>
    <t>CANCHAGUA</t>
  </si>
  <si>
    <t>CHANTILÍN</t>
  </si>
  <si>
    <t>COCHAPAMBA</t>
  </si>
  <si>
    <t>CHUGCHILLÁN</t>
  </si>
  <si>
    <t>ISINLIVI</t>
  </si>
  <si>
    <t>LAS PAMPAS</t>
  </si>
  <si>
    <t>PALO QUEMADO</t>
  </si>
  <si>
    <t>CACHA</t>
  </si>
  <si>
    <t>CALPI</t>
  </si>
  <si>
    <t>CUBIJÍES</t>
  </si>
  <si>
    <t>FLORES</t>
  </si>
  <si>
    <t>LICÁN</t>
  </si>
  <si>
    <t>LICTO</t>
  </si>
  <si>
    <t>PUNGALÁ</t>
  </si>
  <si>
    <t>PUNÍN</t>
  </si>
  <si>
    <t>QUIMIAG</t>
  </si>
  <si>
    <t>SAN LUIS</t>
  </si>
  <si>
    <t>ACHUPALLAS</t>
  </si>
  <si>
    <t>GUASUNTOS</t>
  </si>
  <si>
    <t>HUIGRA</t>
  </si>
  <si>
    <t>MULTITUD</t>
  </si>
  <si>
    <t>PISTISHI</t>
  </si>
  <si>
    <t>PUMALLACTA</t>
  </si>
  <si>
    <t>SEVILLA</t>
  </si>
  <si>
    <t>SIBAMBE</t>
  </si>
  <si>
    <t>TIXÁN</t>
  </si>
  <si>
    <t>VILLA LA UNIÓN</t>
  </si>
  <si>
    <t>CAÑI</t>
  </si>
  <si>
    <t>COLUMBE</t>
  </si>
  <si>
    <t>JUAN DE VELASCO</t>
  </si>
  <si>
    <t>SANTIAGO DE QUITO</t>
  </si>
  <si>
    <t>CAPZOL</t>
  </si>
  <si>
    <t>COMPUD</t>
  </si>
  <si>
    <t>GONZOL</t>
  </si>
  <si>
    <t>LLAGOS</t>
  </si>
  <si>
    <t>CEBADAS</t>
  </si>
  <si>
    <t>PALMIRA</t>
  </si>
  <si>
    <t>GUANANDO</t>
  </si>
  <si>
    <t>ILAPO</t>
  </si>
  <si>
    <t>LA PROVIDENCIA</t>
  </si>
  <si>
    <t>SAN ANDRÉS</t>
  </si>
  <si>
    <t>SAN ISIDRO DE PATULÚ</t>
  </si>
  <si>
    <t>SAN JOSÉ DEL CHAZO</t>
  </si>
  <si>
    <t>SANTA FÉ DE GALÁN</t>
  </si>
  <si>
    <t>VALPARAISO</t>
  </si>
  <si>
    <t>EL ALTAR</t>
  </si>
  <si>
    <t>MATUS</t>
  </si>
  <si>
    <t>PUELA</t>
  </si>
  <si>
    <t>SAN ANTONIO DE BAYUSHIG</t>
  </si>
  <si>
    <t>LA CANDELARIA</t>
  </si>
  <si>
    <t>BILBAO</t>
  </si>
  <si>
    <t>EL RETIRO</t>
  </si>
  <si>
    <t>CHACRAS</t>
  </si>
  <si>
    <t>PALMALES</t>
  </si>
  <si>
    <t>CARCABÓN</t>
  </si>
  <si>
    <t>LA CUCA</t>
  </si>
  <si>
    <t>AYAPAMBA</t>
  </si>
  <si>
    <t>CORDONCILLO</t>
  </si>
  <si>
    <t>SAN JOSÉ</t>
  </si>
  <si>
    <t>SAN JUAN DE CERRO AZUL</t>
  </si>
  <si>
    <t>BELLAMARÍA</t>
  </si>
  <si>
    <t>BARBONES</t>
  </si>
  <si>
    <t>LA IBERIA</t>
  </si>
  <si>
    <t>TENDALES</t>
  </si>
  <si>
    <t>RÍO BONITO</t>
  </si>
  <si>
    <t>EL INGENIO</t>
  </si>
  <si>
    <t>BUENAVISTA</t>
  </si>
  <si>
    <t>CASACAY</t>
  </si>
  <si>
    <t>LA PEAÑA</t>
  </si>
  <si>
    <t>PROGRESO</t>
  </si>
  <si>
    <t>UZHCURRUMI</t>
  </si>
  <si>
    <t>CAÑAQUEMADA</t>
  </si>
  <si>
    <t>CAPIRO</t>
  </si>
  <si>
    <t>LA BOCANA</t>
  </si>
  <si>
    <t>MOROMORO</t>
  </si>
  <si>
    <t>PIEDRAS</t>
  </si>
  <si>
    <t>SAN ROQUE</t>
  </si>
  <si>
    <t>SARACAY</t>
  </si>
  <si>
    <t>CURTINCAPA</t>
  </si>
  <si>
    <t>MORALES</t>
  </si>
  <si>
    <t>SALATÍ</t>
  </si>
  <si>
    <t>BELLAVISTA</t>
  </si>
  <si>
    <t>JAMBELÍ</t>
  </si>
  <si>
    <t>LA AVANZADA</t>
  </si>
  <si>
    <t>TORATA</t>
  </si>
  <si>
    <t>VICTORIA</t>
  </si>
  <si>
    <t>ABAÑÍN</t>
  </si>
  <si>
    <t>ARCAPAMBA</t>
  </si>
  <si>
    <t>GUANAZÁN</t>
  </si>
  <si>
    <t>GUIZHAGUIÑA</t>
  </si>
  <si>
    <t>HUERTAS</t>
  </si>
  <si>
    <t>MALVAS</t>
  </si>
  <si>
    <t>MULUNCAY GRANDE</t>
  </si>
  <si>
    <t>SINSAO</t>
  </si>
  <si>
    <t>SALVIAS</t>
  </si>
  <si>
    <t>EL PARAÍSO</t>
  </si>
  <si>
    <t>CAMARONES</t>
  </si>
  <si>
    <t>CORONEL CARLOS CONCHA TORRES</t>
  </si>
  <si>
    <t>CHINCA</t>
  </si>
  <si>
    <t>MAJUA</t>
  </si>
  <si>
    <t>SAN MATEO</t>
  </si>
  <si>
    <t>TABIAZO</t>
  </si>
  <si>
    <t>TACHINA</t>
  </si>
  <si>
    <t>VUELTA LARGA</t>
  </si>
  <si>
    <t>VALDEZ</t>
  </si>
  <si>
    <t>ANCHAYACU</t>
  </si>
  <si>
    <t>BORBÓN</t>
  </si>
  <si>
    <t>LA TOLA</t>
  </si>
  <si>
    <t>LUIS VARGAS TORRES</t>
  </si>
  <si>
    <t>PAMPANAL DE BOLÍVAR</t>
  </si>
  <si>
    <t>SAN FRANCISCO DE ONZOLE</t>
  </si>
  <si>
    <t>SANTO DOMINGO DE ONZOLE</t>
  </si>
  <si>
    <t>SELVA ALEGRE</t>
  </si>
  <si>
    <t>TELEMBÍ</t>
  </si>
  <si>
    <t>COLÓN ELOY DEL MARÍA</t>
  </si>
  <si>
    <t>SAN JOSÉ DE CAYAPAS</t>
  </si>
  <si>
    <t>TIMBIRÉ</t>
  </si>
  <si>
    <t>SANTA LUCÍA DE LAS PEÑAS</t>
  </si>
  <si>
    <t>GALERA</t>
  </si>
  <si>
    <t>QUINGUE</t>
  </si>
  <si>
    <t>SÁLIMA</t>
  </si>
  <si>
    <t>SAN FRANCISCO</t>
  </si>
  <si>
    <t>SAN GREGORIO</t>
  </si>
  <si>
    <t>SAN JOSÉ DE CHAMANGA</t>
  </si>
  <si>
    <t>ROSA ZÁRATE</t>
  </si>
  <si>
    <t>CUBE</t>
  </si>
  <si>
    <t>CHURA</t>
  </si>
  <si>
    <t>MALIMPIA</t>
  </si>
  <si>
    <t>VICHE</t>
  </si>
  <si>
    <t>ALTO TAMBO</t>
  </si>
  <si>
    <t>ANCÓN</t>
  </si>
  <si>
    <t>CALDERÓN</t>
  </si>
  <si>
    <t>CARONDELET</t>
  </si>
  <si>
    <t>5 DE JUNIO</t>
  </si>
  <si>
    <t>MATAJE</t>
  </si>
  <si>
    <t>SAN JAVIER DE CACHAVÍ</t>
  </si>
  <si>
    <t>SANTA RITA</t>
  </si>
  <si>
    <t>TAMBILLO</t>
  </si>
  <si>
    <t>TULULBÍ</t>
  </si>
  <si>
    <t>SÚA</t>
  </si>
  <si>
    <t>TONCHIGÜE</t>
  </si>
  <si>
    <t>TONSUPA</t>
  </si>
  <si>
    <t>CHONTADURO</t>
  </si>
  <si>
    <t>CHUMUNDÉ</t>
  </si>
  <si>
    <t>LAGARTO</t>
  </si>
  <si>
    <t>JUAN GÓMEZ RENDÓN</t>
  </si>
  <si>
    <t>MORRO</t>
  </si>
  <si>
    <t>POSORJA</t>
  </si>
  <si>
    <t>PUNÁ</t>
  </si>
  <si>
    <t>TENGUEL</t>
  </si>
  <si>
    <t>SAN JACINTO</t>
  </si>
  <si>
    <t>JUAN BAUTISTA AGUIRRE</t>
  </si>
  <si>
    <t>LAUREL</t>
  </si>
  <si>
    <t>LIMONAL</t>
  </si>
  <si>
    <t>LOS LOJAS</t>
  </si>
  <si>
    <t>VELASCO IBARRA</t>
  </si>
  <si>
    <t>EL ROSARIO</t>
  </si>
  <si>
    <t>CHOBO</t>
  </si>
  <si>
    <t>ROBERTO ASTUDILLO</t>
  </si>
  <si>
    <t>JESÚS MARÍA</t>
  </si>
  <si>
    <t>SAN CARLOS</t>
  </si>
  <si>
    <t>SANTA ROSA DE FLANDES</t>
  </si>
  <si>
    <t>TAURA</t>
  </si>
  <si>
    <t>VALLE DE LA VIRGEN</t>
  </si>
  <si>
    <t>SABANILLA</t>
  </si>
  <si>
    <t>TARIFA</t>
  </si>
  <si>
    <t>EL SALITRE</t>
  </si>
  <si>
    <t>GENERAL VERNAZA</t>
  </si>
  <si>
    <t>JUNQUILLAL</t>
  </si>
  <si>
    <t>GENERAL PEDRO J. MONTERO</t>
  </si>
  <si>
    <t>YAGUACHI VIEJO</t>
  </si>
  <si>
    <t>VIRGEN DE FÁTIMA</t>
  </si>
  <si>
    <t>GENERAL VILLAMIL</t>
  </si>
  <si>
    <t>CORONEL LORENZO DE GARAYCOA</t>
  </si>
  <si>
    <t>NARCISA DE JESÚS</t>
  </si>
  <si>
    <t>GENERAL ANTONIO ELIZALDE</t>
  </si>
  <si>
    <t>SAN MIGUEL DE IBARRA</t>
  </si>
  <si>
    <t>AMBUQUÍ</t>
  </si>
  <si>
    <t>ANGOCHAGUA</t>
  </si>
  <si>
    <t>CAROLINA</t>
  </si>
  <si>
    <t>LA ESPERANZA</t>
  </si>
  <si>
    <t>LITA</t>
  </si>
  <si>
    <t>ATUNTAQUI</t>
  </si>
  <si>
    <t>IMBAYA</t>
  </si>
  <si>
    <t>SAN FRANCISCO DE NATABUELA</t>
  </si>
  <si>
    <t>SAN JOSÉ DE CHALTURA</t>
  </si>
  <si>
    <t>APUELA</t>
  </si>
  <si>
    <t>IMANTAG</t>
  </si>
  <si>
    <t>PEÑAHERRERA</t>
  </si>
  <si>
    <t>PLAZA GUTIÉRREZ</t>
  </si>
  <si>
    <t>QUIROGA</t>
  </si>
  <si>
    <t>SEIS DE JULIO DE CUELLAJE</t>
  </si>
  <si>
    <t>VACAS GALINDO</t>
  </si>
  <si>
    <t>DR. MIGUEL EGAS CABEZAS</t>
  </si>
  <si>
    <t>EUGENIO ESPEJO</t>
  </si>
  <si>
    <t>GONZÁLEZ SUÁREZ</t>
  </si>
  <si>
    <t>PATAQUÍ</t>
  </si>
  <si>
    <t>SAN JOSÉ DE QUICHINCHE</t>
  </si>
  <si>
    <t>SAN JUAN DE ILUMÁN</t>
  </si>
  <si>
    <t>CHUGÁ</t>
  </si>
  <si>
    <t>MARIANO ACOSTA</t>
  </si>
  <si>
    <t>SAN FRANCISCO DE SIGSIPAMBA</t>
  </si>
  <si>
    <t>URCUQUÍ</t>
  </si>
  <si>
    <t>CAHUASQUÍ</t>
  </si>
  <si>
    <t>LA MERCED DE BUENOS AIRES</t>
  </si>
  <si>
    <t>PABLO ARENAS</t>
  </si>
  <si>
    <t>SAN BLAS</t>
  </si>
  <si>
    <t>TUMBABIRO</t>
  </si>
  <si>
    <t>CHANTACO</t>
  </si>
  <si>
    <t>CHUQUIRIBAMBA</t>
  </si>
  <si>
    <t>EL CISNE</t>
  </si>
  <si>
    <t>GUALEL</t>
  </si>
  <si>
    <t>JIMBILLA</t>
  </si>
  <si>
    <t>MALACATOS</t>
  </si>
  <si>
    <t>SAN LUCAS</t>
  </si>
  <si>
    <t>SAN PEDRO DE VILCABAMBA</t>
  </si>
  <si>
    <t>TAQUIL</t>
  </si>
  <si>
    <t>VILCABAMBA</t>
  </si>
  <si>
    <t>YANGANA</t>
  </si>
  <si>
    <t>QUINARA</t>
  </si>
  <si>
    <t>CARIAMANGA</t>
  </si>
  <si>
    <t>COLAISACA</t>
  </si>
  <si>
    <t>EL LUCERO</t>
  </si>
  <si>
    <t>UTUANA</t>
  </si>
  <si>
    <t>SANGUILLÍN</t>
  </si>
  <si>
    <t>GUAYQUICHUMA</t>
  </si>
  <si>
    <t>SAN PEDRO DE LA BENDITA</t>
  </si>
  <si>
    <t>ZAMBI</t>
  </si>
  <si>
    <t>CRUZPAMBA</t>
  </si>
  <si>
    <t>PÓZUL</t>
  </si>
  <si>
    <t>TENIENTE MAXIMILIANO RODRÍGUEZ LOAIZA</t>
  </si>
  <si>
    <t>SANTA RUFINA</t>
  </si>
  <si>
    <t>AMARILLOS</t>
  </si>
  <si>
    <t>JIMBURA</t>
  </si>
  <si>
    <t>SANTA TERESITA</t>
  </si>
  <si>
    <t>27 DE ABRIL</t>
  </si>
  <si>
    <t>EL AIRO</t>
  </si>
  <si>
    <t>CHANGAIMINA</t>
  </si>
  <si>
    <t>NAMBACOLA</t>
  </si>
  <si>
    <t>PURUNUMA</t>
  </si>
  <si>
    <t>SACAPALCA</t>
  </si>
  <si>
    <t>LARAMA</t>
  </si>
  <si>
    <t>SABIANGO</t>
  </si>
  <si>
    <t>CATACOCHA</t>
  </si>
  <si>
    <t>CANGONAMÁ</t>
  </si>
  <si>
    <t>GUACHANAMÁ</t>
  </si>
  <si>
    <t>LAURO GUERRERO</t>
  </si>
  <si>
    <t>ORIANGA</t>
  </si>
  <si>
    <t>CASANGA</t>
  </si>
  <si>
    <t>YAMANA</t>
  </si>
  <si>
    <t>ALAMOR</t>
  </si>
  <si>
    <t>CIANO</t>
  </si>
  <si>
    <t>EL ARENAL</t>
  </si>
  <si>
    <t>EL LIMO</t>
  </si>
  <si>
    <t>MERCADILLO</t>
  </si>
  <si>
    <t>VICENTINO</t>
  </si>
  <si>
    <t>EL PARAÍSO DE CELEN</t>
  </si>
  <si>
    <t>EL TABLÓN</t>
  </si>
  <si>
    <t>LLUZHAPA</t>
  </si>
  <si>
    <t>MANÚ</t>
  </si>
  <si>
    <t>SAN ANTONIO DE QUMBE</t>
  </si>
  <si>
    <t>SAN PABLO DE TENTA</t>
  </si>
  <si>
    <t>SAN SEBASTIÁN DE YÚLUC</t>
  </si>
  <si>
    <t>SUMAYPAMBA</t>
  </si>
  <si>
    <t>NUEVA FÁTIMA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</si>
  <si>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</si>
  <si>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</si>
  <si>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</si>
  <si>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</si>
  <si>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</si>
  <si>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</si>
  <si>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</si>
  <si>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</si>
  <si>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</t>
  </si>
  <si>
    <t>MILAGROS</t>
  </si>
  <si>
    <t>FUNDOCHAMBA</t>
  </si>
  <si>
    <t>SAN ANTONIO DE LAS ARADAS</t>
  </si>
  <si>
    <t>LA TINGUE</t>
  </si>
  <si>
    <t>CARACOL</t>
  </si>
  <si>
    <t>FEBRES CORDERO</t>
  </si>
  <si>
    <t>PIMOCHA</t>
  </si>
  <si>
    <t>GUARE</t>
  </si>
  <si>
    <t>ISLA DE BEJUCAL</t>
  </si>
  <si>
    <t>LA ESMERALDA</t>
  </si>
  <si>
    <t>PUERTO PECHICHE</t>
  </si>
  <si>
    <t>CATARAMA</t>
  </si>
  <si>
    <t>ZAPOTAL</t>
  </si>
  <si>
    <t>CHACARITA</t>
  </si>
  <si>
    <t>LOS ÁNGELES</t>
  </si>
  <si>
    <t>ANTONIO SOTOMAYOR</t>
  </si>
  <si>
    <t>SAN JACINTO DE BUENA FE</t>
  </si>
  <si>
    <t>PATRICIA PILAR</t>
  </si>
  <si>
    <t>ALHAJUELA</t>
  </si>
  <si>
    <t>CRUCITA</t>
  </si>
  <si>
    <t>PUEBLO NUEVO</t>
  </si>
  <si>
    <t>RIOCHICO</t>
  </si>
  <si>
    <t>SAN PLÁCIDO</t>
  </si>
  <si>
    <t>CHIRIJOS</t>
  </si>
  <si>
    <t>CALCETA</t>
  </si>
  <si>
    <t>MEMBRILLO</t>
  </si>
  <si>
    <t>BOYACÁ</t>
  </si>
  <si>
    <t>CANUTO</t>
  </si>
  <si>
    <t>CONVENTO</t>
  </si>
  <si>
    <t>CHIBUNGA</t>
  </si>
  <si>
    <t>WILFRIDO LOOR MOREIRA</t>
  </si>
  <si>
    <t>SAN PEDRO DE SUMA</t>
  </si>
  <si>
    <t>SANTA MARÍA</t>
  </si>
  <si>
    <t>EL PARAÍSO LA 14</t>
  </si>
  <si>
    <t>SAN FRANCISCO DE NOVILLO</t>
  </si>
  <si>
    <t>ZAPALLO</t>
  </si>
  <si>
    <t>AMÉRICA</t>
  </si>
  <si>
    <t>EL ANEGADO</t>
  </si>
  <si>
    <t>JULCUY</t>
  </si>
  <si>
    <t>MEMBRILLAL</t>
  </si>
  <si>
    <t>PEDRO PABLO GÓMEZ</t>
  </si>
  <si>
    <t>PUERTO CAYO</t>
  </si>
  <si>
    <t>SANTA MARIANITA</t>
  </si>
  <si>
    <t>LA PILA</t>
  </si>
  <si>
    <t>CAMPOZANO</t>
  </si>
  <si>
    <t>CASCOL</t>
  </si>
  <si>
    <t>GUALE</t>
  </si>
  <si>
    <t>LASCANO</t>
  </si>
  <si>
    <t>BARRAGANETE</t>
  </si>
  <si>
    <t>SANTA ANA DE VUELTA LARGA</t>
  </si>
  <si>
    <t>AYACUCHO</t>
  </si>
  <si>
    <t>BAHIA DE CARÁQUEZ</t>
  </si>
  <si>
    <t>CHARAPOTÓ</t>
  </si>
  <si>
    <t>BACHILLERO</t>
  </si>
  <si>
    <t>ÁNGEL PEDRO GILER</t>
  </si>
  <si>
    <t>NOBOA</t>
  </si>
  <si>
    <t>ARQUITECTO SIXTO DURÁN BALLÉN</t>
  </si>
  <si>
    <t>COJIMÍES</t>
  </si>
  <si>
    <t>DIEZ DE AGOSTO</t>
  </si>
  <si>
    <t>MACHALILLA</t>
  </si>
  <si>
    <t>SALANGO</t>
  </si>
  <si>
    <t>CANOA</t>
  </si>
  <si>
    <t>MACAS</t>
  </si>
  <si>
    <t>ALSHI</t>
  </si>
  <si>
    <t>GENERAL PROAÑO</t>
  </si>
  <si>
    <t>SEVILLA DON BOSCO</t>
  </si>
  <si>
    <t>SINAÍ</t>
  </si>
  <si>
    <t>ZUÑA</t>
  </si>
  <si>
    <t>CUCHAENTZA</t>
  </si>
  <si>
    <t>RÍO BLANCO</t>
  </si>
  <si>
    <t>AMAZONAS</t>
  </si>
  <si>
    <t>BERMEJOS</t>
  </si>
  <si>
    <t>BOMBOÍZA</t>
  </si>
  <si>
    <t>CHIGÜINDA</t>
  </si>
  <si>
    <t>NUEVA TARQUI</t>
  </si>
  <si>
    <t>SAN MIGUEL DE CUYES</t>
  </si>
  <si>
    <t>EL IDEAL</t>
  </si>
  <si>
    <t>GRAL. LEONIDAS PLAZA GUTIÉRREZ</t>
  </si>
  <si>
    <t>INDANZA</t>
  </si>
  <si>
    <t>SAN MIGUEL DE CONCHAY</t>
  </si>
  <si>
    <t>SANTA SUSANA DE CHIVIAZA</t>
  </si>
  <si>
    <t>YUNGANZA</t>
  </si>
  <si>
    <t>ARAPICOS</t>
  </si>
  <si>
    <t>SANGAY</t>
  </si>
  <si>
    <t>16 DE AGOSTO</t>
  </si>
  <si>
    <t>SANTIAGO DE MÉNDEZ</t>
  </si>
  <si>
    <t>COPAL</t>
  </si>
  <si>
    <t>CHUPIANZA</t>
  </si>
  <si>
    <t>PATUCA</t>
  </si>
  <si>
    <t>SAN LUIS DE EL ACHO</t>
  </si>
  <si>
    <t>TAYUZA</t>
  </si>
  <si>
    <t>SAN FRANCISCO DE CHINIMBIMI</t>
  </si>
  <si>
    <t>HUAMBI</t>
  </si>
  <si>
    <t>SANTA MARIANITA DE JESÚS</t>
  </si>
  <si>
    <t>CHIGUAZA</t>
  </si>
  <si>
    <t>PAN DE AZÚCAR</t>
  </si>
  <si>
    <t>SAN CARLOS DE LIMÓN</t>
  </si>
  <si>
    <t>SAN JACINTO DE WAKAMBEIS</t>
  </si>
  <si>
    <t>SANTIAGO DE PANANZA</t>
  </si>
  <si>
    <t>HUASAGA</t>
  </si>
  <si>
    <t>MACUMA</t>
  </si>
  <si>
    <t>TUUTINENTSA</t>
  </si>
  <si>
    <t>PUMPUENTSA</t>
  </si>
  <si>
    <t>YAUPI</t>
  </si>
  <si>
    <t>SHIMPIS</t>
  </si>
  <si>
    <t>SAN JOSÉ DE MORONA</t>
  </si>
  <si>
    <t>AHUANO</t>
  </si>
  <si>
    <t>CHONTAPUNTA</t>
  </si>
  <si>
    <t>PANO</t>
  </si>
  <si>
    <t>PUERTO MISAHUALLÍ</t>
  </si>
  <si>
    <t>PUERTO NAPO</t>
  </si>
  <si>
    <t>TÁLAG</t>
  </si>
  <si>
    <t>SAN JUAN DE MUYUNA</t>
  </si>
  <si>
    <t>COTUNDO</t>
  </si>
  <si>
    <t>SAN PABLO DE USHPAYACU</t>
  </si>
  <si>
    <t>HATUN SUMAKU</t>
  </si>
  <si>
    <t>GONZALO DÍAZ DE PINEDA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</si>
  <si>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</si>
  <si>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</si>
  <si>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</si>
  <si>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</si>
  <si>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</si>
  <si>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</si>
  <si>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</si>
  <si>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</t>
  </si>
  <si>
    <t>SUMACO</t>
  </si>
  <si>
    <t>PUYO</t>
  </si>
  <si>
    <t>CANELOS</t>
  </si>
  <si>
    <t>FÁTIMA</t>
  </si>
  <si>
    <t>POMONA</t>
  </si>
  <si>
    <t>RÍO CORRIENTES</t>
  </si>
  <si>
    <t>RÍO TIGRE</t>
  </si>
  <si>
    <t>SARAYACU</t>
  </si>
  <si>
    <t>TENIENTE HUGO ORTIZ</t>
  </si>
  <si>
    <t>VERACRUZ</t>
  </si>
  <si>
    <t>MADRE TIERRA</t>
  </si>
  <si>
    <t>SHELL</t>
  </si>
  <si>
    <t>CURARAY</t>
  </si>
  <si>
    <t>QUITO</t>
  </si>
  <si>
    <t>ALANGASÍ</t>
  </si>
  <si>
    <t>AMAGUAÑA</t>
  </si>
  <si>
    <t>CALACALÍ</t>
  </si>
  <si>
    <t>CONOCOTO</t>
  </si>
  <si>
    <t>CUMBAYÁ</t>
  </si>
  <si>
    <t>CHAVEZPAMBA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</si>
  <si>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</si>
  <si>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</si>
  <si>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</si>
  <si>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</si>
  <si>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</si>
  <si>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</si>
  <si>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</si>
  <si>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</si>
  <si>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</si>
  <si>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NAYÓN</t>
  </si>
  <si>
    <t>NONO</t>
  </si>
  <si>
    <t>PACTO</t>
  </si>
  <si>
    <t>PERUCHO</t>
  </si>
  <si>
    <t>PIFO</t>
  </si>
  <si>
    <t>PÍNTAG</t>
  </si>
  <si>
    <t>POMASQUI</t>
  </si>
  <si>
    <t>PUÉLLARO</t>
  </si>
  <si>
    <t>PUEMBO</t>
  </si>
  <si>
    <t>SAN JOSÉ DE MINAS</t>
  </si>
  <si>
    <t>TABABELA</t>
  </si>
  <si>
    <t>TUMBACO</t>
  </si>
  <si>
    <t>YARUQUÍ</t>
  </si>
  <si>
    <t>ZÁMBIZA</t>
  </si>
  <si>
    <t>ASCÁZUBI</t>
  </si>
  <si>
    <t>CANGAHUA</t>
  </si>
  <si>
    <t>OTÓN</t>
  </si>
  <si>
    <t>SANTA ROSA DE CUZUBAMBA</t>
  </si>
  <si>
    <t>SAN JOSÉ DE AYORA</t>
  </si>
  <si>
    <t>MACHACHI</t>
  </si>
  <si>
    <t>ALOAG</t>
  </si>
  <si>
    <t>ALOASÍ</t>
  </si>
  <si>
    <t>CUTUGLAHUA</t>
  </si>
  <si>
    <t>EL CHAUPI</t>
  </si>
  <si>
    <t>MANUEL CORNEJO ASTORGA</t>
  </si>
  <si>
    <t>UYUMBICHO</t>
  </si>
  <si>
    <t>TABACUNDO</t>
  </si>
  <si>
    <t>MALCHINGUÍ</t>
  </si>
  <si>
    <t>TOCACHI</t>
  </si>
  <si>
    <t>TUPIGACHI</t>
  </si>
  <si>
    <t>SANGOLQUÍ</t>
  </si>
  <si>
    <t>COTOGCHOA</t>
  </si>
  <si>
    <t>RUMIPAMBA</t>
  </si>
  <si>
    <t>MINDO</t>
  </si>
  <si>
    <t>AMBATILLO</t>
  </si>
  <si>
    <t>AUGUSTO N. MARTÍNEZ</t>
  </si>
  <si>
    <t>CONSTANTINO FERNÁNDEZ</t>
  </si>
  <si>
    <t>HUACHI GRANDE</t>
  </si>
  <si>
    <t>IZAMBA</t>
  </si>
  <si>
    <t>JUAN BENIGNO VELA</t>
  </si>
  <si>
    <t>PASA</t>
  </si>
  <si>
    <t>PICAIHUA</t>
  </si>
  <si>
    <t>PILAGÜÍN</t>
  </si>
  <si>
    <t>QUISAPINCHA</t>
  </si>
  <si>
    <t>SAN BARTOLOMÉ DE PINLLO</t>
  </si>
  <si>
    <t>TOTORAS</t>
  </si>
  <si>
    <t>CUNCHIBAMBA</t>
  </si>
  <si>
    <t>UNAMUNCHO</t>
  </si>
  <si>
    <t>LLIGUA</t>
  </si>
  <si>
    <t>RÍO NEGRO</t>
  </si>
  <si>
    <t>RÍO VERDE</t>
  </si>
  <si>
    <t>ULBA</t>
  </si>
  <si>
    <t>PINGUILÍ</t>
  </si>
  <si>
    <t>YANAYACU MOCHAPATA</t>
  </si>
  <si>
    <t>PELILEO</t>
  </si>
  <si>
    <t>BENÍTEZ</t>
  </si>
  <si>
    <t>COTALÓ</t>
  </si>
  <si>
    <t>CHIQUICHA</t>
  </si>
  <si>
    <t>GUAMBALÓ</t>
  </si>
  <si>
    <t>SALASACA</t>
  </si>
  <si>
    <t>PÍLLARO</t>
  </si>
  <si>
    <t>BAQUERIZO MORENO</t>
  </si>
  <si>
    <t>EMILIO MARÍA TERÁN</t>
  </si>
  <si>
    <t>MARCOS ESPINEL</t>
  </si>
  <si>
    <t>PRESIDENTE URBINA</t>
  </si>
  <si>
    <t>SAN JOSÉ DE POALÓ</t>
  </si>
  <si>
    <t>SAN MIGUELITO</t>
  </si>
  <si>
    <t>QUINCHICOTO</t>
  </si>
  <si>
    <t>CUMBARATZA</t>
  </si>
  <si>
    <t>GUADALUPE</t>
  </si>
  <si>
    <t>IMBANA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</si>
  <si>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</si>
  <si>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</si>
  <si>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</si>
  <si>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</si>
  <si>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</si>
  <si>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</si>
  <si>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</si>
  <si>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</si>
  <si>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</si>
  <si>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PARAÍSO</t>
  </si>
  <si>
    <t>NANKAIS</t>
  </si>
  <si>
    <t>28 DE MAYO</t>
  </si>
  <si>
    <t>TUTUPALI</t>
  </si>
  <si>
    <t>CHICAÑA</t>
  </si>
  <si>
    <t>LOS ENCUENTROS</t>
  </si>
  <si>
    <t>EL GUISME</t>
  </si>
  <si>
    <t>PACHICUTZA</t>
  </si>
  <si>
    <t>TUNDAYME</t>
  </si>
  <si>
    <t>ZUMBI</t>
  </si>
  <si>
    <t>TRIUNFO 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</si>
  <si>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</si>
  <si>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</si>
  <si>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</si>
  <si>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</si>
  <si>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</si>
  <si>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</si>
  <si>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</si>
  <si>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ISLA SANTA MARÍA FLOREANA</t>
  </si>
  <si>
    <t>PUERTO VILLAMIL</t>
  </si>
  <si>
    <t>TOMÁS DE BERLANGA</t>
  </si>
  <si>
    <t>PUERTO AYORA</t>
  </si>
  <si>
    <t>BELLA VISTA</t>
  </si>
  <si>
    <t>NUEVA LOJA</t>
  </si>
  <si>
    <t>DURENO</t>
  </si>
  <si>
    <t>GENERAL FARFÁN</t>
  </si>
  <si>
    <t>EL ENO</t>
  </si>
  <si>
    <t>PACAYACU</t>
  </si>
  <si>
    <t>SANTA CECILIA</t>
  </si>
  <si>
    <t>10 DE AGOSTO</t>
  </si>
  <si>
    <t>LUMBAQUÍ</t>
  </si>
  <si>
    <t>EL REVENTADOR</t>
  </si>
  <si>
    <t>PUERTO LIBRE</t>
  </si>
  <si>
    <t>PUERTO EL CARMEN DE PUTUMAYO</t>
  </si>
  <si>
    <t>PALMA ROJA</t>
  </si>
  <si>
    <t>PUERTO BOLÍVAR</t>
  </si>
  <si>
    <t>PUERTO RODRÍGUEZ</t>
  </si>
  <si>
    <t>SANSAHUARI</t>
  </si>
  <si>
    <t>LIMONCOCHA</t>
  </si>
  <si>
    <t>PAÑACOCHA</t>
  </si>
  <si>
    <t>SAN PEDRO DE LOS COFÁNES</t>
  </si>
  <si>
    <t>SIETE DE JULIO</t>
  </si>
  <si>
    <t>LA BONITA</t>
  </si>
  <si>
    <t>EL PLAYÓN DE SAN FRANCISCO</t>
  </si>
  <si>
    <t>LA SOFÍA</t>
  </si>
  <si>
    <t>ROSA FLORIDA</t>
  </si>
  <si>
    <t>SANTA BÁRBARA</t>
  </si>
  <si>
    <t>EL DORADO DE CASCALES</t>
  </si>
  <si>
    <t>SANTA ROSA DE SUCUMBÍOS</t>
  </si>
  <si>
    <t>NUEVA TRONCAL</t>
  </si>
  <si>
    <t>TARAPOA</t>
  </si>
  <si>
    <t>AGUAS NEGRAS</t>
  </si>
  <si>
    <t>EL COCA</t>
  </si>
  <si>
    <t>DAYUMA</t>
  </si>
  <si>
    <t>TARACOA</t>
  </si>
  <si>
    <t>ALEJANDRO LABAKA</t>
  </si>
  <si>
    <t>EL DORADO</t>
  </si>
  <si>
    <t>EL EDÉN</t>
  </si>
  <si>
    <t>INÉS ARANGO</t>
  </si>
  <si>
    <t>LA BELLEZA</t>
  </si>
  <si>
    <t>SAN JOSÉ DE GUAYUSA</t>
  </si>
  <si>
    <t>SAN LUIS DE ARMENIA</t>
  </si>
  <si>
    <t>NUEVO ROCAFUERTE</t>
  </si>
  <si>
    <t>CAPITÁN AUGUSTO RIVADENEYRA</t>
  </si>
  <si>
    <t>CONONACO</t>
  </si>
  <si>
    <t>SANTA MARÍA DE HUIRIRIMA</t>
  </si>
  <si>
    <t>YASUNÍ</t>
  </si>
  <si>
    <t>ENOKANQUI</t>
  </si>
  <si>
    <t>POMPEYA</t>
  </si>
  <si>
    <t>SAN SEBASTIÁN DEL COCA</t>
  </si>
  <si>
    <t>LAGO SAN PEDRO</t>
  </si>
  <si>
    <t>TRES DE NOVIEMBRE</t>
  </si>
  <si>
    <t>UNIÓN MILAGREÑA</t>
  </si>
  <si>
    <t>ÁVILA</t>
  </si>
  <si>
    <t>PUERTO MURIALDO</t>
  </si>
  <si>
    <t>SAN JOSÉ DE PAYAMINO</t>
  </si>
  <si>
    <t>SAN JOSÉ DE DAHUANO</t>
  </si>
  <si>
    <t>SAN VICENTE DE HUATICOCHA</t>
  </si>
  <si>
    <t>SANTO DOMINGO DE LOS COLORADOS</t>
  </si>
  <si>
    <t>ALLURIQUÍN</t>
  </si>
  <si>
    <t>PUERTO LIMÓN</t>
  </si>
  <si>
    <t>LUZ DE AMÉRICA</t>
  </si>
  <si>
    <t>SAN JACINTO DEL BÚA</t>
  </si>
  <si>
    <t>VALLE HERMOSO</t>
  </si>
  <si>
    <t>EL ESFUERZO</t>
  </si>
  <si>
    <t>SANTA MARÍA DEL TOACHI</t>
  </si>
  <si>
    <t>MONTERREY</t>
  </si>
  <si>
    <t>LA VILLEGAS</t>
  </si>
  <si>
    <t>PLAN PILOTO</t>
  </si>
  <si>
    <t>COLONCHE</t>
  </si>
  <si>
    <t>CHANDUY</t>
  </si>
  <si>
    <t>MANGLARALTO</t>
  </si>
  <si>
    <t>SAN JOSÉ DE ANCÓN</t>
  </si>
  <si>
    <t>ANCONCITO</t>
  </si>
  <si>
    <t>JOSÉ LUIS TAMAYO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</si>
</sst>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i/>
      <sz val="12"/>
      <color theme="1" tint="0.34998626667073579"/>
      <name val="Century Gothic"/>
      <family val="2"/>
    </font>
    <font>
      <sz val="11"/>
      <color theme="1"/>
      <name val="Century Gothic"/>
      <family val="2"/>
    </font>
    <font>
      <b/>
      <sz val="14"/>
      <color theme="1" tint="0.34998626667073579"/>
      <name val="Century Gothic"/>
      <family val="2"/>
    </font>
    <font>
      <b/>
      <sz val="12"/>
      <color theme="1" tint="0.34998626667073579"/>
      <name val="Century Gothic"/>
      <family val="2"/>
    </font>
    <font>
      <sz val="11"/>
      <color theme="1" tint="0.34998626667073579"/>
      <name val="Century Gothic"/>
      <family val="2"/>
    </font>
    <font>
      <sz val="10"/>
      <color theme="1" tint="0.34998626667073579"/>
      <name val="Century Gothic"/>
      <family val="2"/>
    </font>
    <font>
      <b/>
      <sz val="9"/>
      <color rgb="FF595959"/>
      <name val="Century Gothic"/>
      <family val="2"/>
    </font>
    <font>
      <sz val="10"/>
      <name val="Arial"/>
      <family val="2"/>
    </font>
    <font>
      <sz val="9"/>
      <color rgb="FF595959"/>
      <name val="Century Gothic"/>
      <family val="2"/>
    </font>
    <font>
      <b/>
      <i/>
      <sz val="9"/>
      <color theme="1" tint="0.34998626667073579"/>
      <name val="Century Gothic"/>
      <family val="2"/>
    </font>
    <font>
      <b/>
      <sz val="9"/>
      <color theme="1" tint="0.34998626667073579"/>
      <name val="Century Gothic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0070C0"/>
      <name val="Century Gothic"/>
      <family val="2"/>
    </font>
    <font>
      <b/>
      <sz val="10.5"/>
      <color rgb="FF000000"/>
      <name val="Century Gothic"/>
      <family val="2"/>
    </font>
    <font>
      <sz val="10.5"/>
      <color rgb="FF000000"/>
      <name val="Century Gothic"/>
      <family val="2"/>
    </font>
    <font>
      <b/>
      <u/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rgb="FF000000"/>
      </patternFill>
    </fill>
  </fills>
  <borders count="17">
    <border>
      <left/>
      <right/>
      <top/>
      <bottom/>
      <diagonal/>
    </border>
    <border>
      <left style="thin">
        <color rgb="FFFDCD09"/>
      </left>
      <right style="thin">
        <color rgb="FFFDCD09"/>
      </right>
      <top style="thin">
        <color rgb="FFFDCD09"/>
      </top>
      <bottom style="thin">
        <color rgb="FFFDCD09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/>
      <bottom/>
      <diagonal/>
    </border>
    <border>
      <left style="thin">
        <color theme="7"/>
      </left>
      <right style="thin">
        <color theme="7"/>
      </right>
      <top/>
      <bottom style="thin">
        <color theme="7"/>
      </bottom>
      <diagonal/>
    </border>
    <border>
      <left style="thin">
        <color theme="7"/>
      </left>
      <right/>
      <top/>
      <bottom/>
      <diagonal/>
    </border>
    <border>
      <left style="thin">
        <color rgb="FFFFC000"/>
      </left>
      <right/>
      <top/>
      <bottom/>
      <diagonal/>
    </border>
    <border>
      <left/>
      <right/>
      <top style="thin">
        <color theme="7"/>
      </top>
      <bottom/>
      <diagonal/>
    </border>
    <border>
      <left/>
      <right/>
      <top/>
      <bottom style="thin">
        <color theme="7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rgb="FFFFC000"/>
      </left>
      <right style="thin">
        <color theme="7"/>
      </right>
      <top style="thin">
        <color rgb="FFFFC000"/>
      </top>
      <bottom style="thin">
        <color rgb="FFFFC000"/>
      </bottom>
      <diagonal/>
    </border>
    <border>
      <left style="thin">
        <color theme="7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4">
    <xf numFmtId="0" fontId="0" fillId="0" borderId="0"/>
    <xf numFmtId="0" fontId="8" fillId="0" borderId="0"/>
    <xf numFmtId="0" fontId="12" fillId="0" borderId="0">
      <alignment horizontal="left" vertical="center" wrapText="1"/>
    </xf>
    <xf numFmtId="0" fontId="13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7" fillId="4" borderId="5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9" fillId="0" borderId="0" xfId="0" applyFont="1" applyAlignment="1">
      <alignment horizontal="center"/>
    </xf>
    <xf numFmtId="3" fontId="9" fillId="4" borderId="3" xfId="0" applyNumberFormat="1" applyFont="1" applyFill="1" applyBorder="1" applyAlignment="1">
      <alignment horizontal="center" vertical="center" wrapText="1"/>
    </xf>
    <xf numFmtId="3" fontId="9" fillId="4" borderId="5" xfId="0" applyNumberFormat="1" applyFont="1" applyFill="1" applyBorder="1" applyAlignment="1">
      <alignment horizontal="center" vertical="center" wrapText="1"/>
    </xf>
    <xf numFmtId="3" fontId="9" fillId="4" borderId="6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7" fillId="4" borderId="4" xfId="0" applyFont="1" applyFill="1" applyBorder="1" applyAlignment="1">
      <alignment horizontal="left" vertical="center" wrapText="1"/>
    </xf>
    <xf numFmtId="0" fontId="17" fillId="0" borderId="0" xfId="3" applyFont="1" applyAlignment="1">
      <alignment horizontal="center"/>
    </xf>
    <xf numFmtId="0" fontId="13" fillId="0" borderId="2" xfId="3" applyBorder="1" applyAlignment="1">
      <alignment horizontal="center"/>
    </xf>
    <xf numFmtId="3" fontId="9" fillId="4" borderId="4" xfId="0" applyNumberFormat="1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3" fontId="9" fillId="4" borderId="5" xfId="0" applyNumberFormat="1" applyFont="1" applyFill="1" applyBorder="1" applyAlignment="1">
      <alignment vertical="center" wrapText="1"/>
    </xf>
    <xf numFmtId="3" fontId="9" fillId="4" borderId="6" xfId="0" applyNumberFormat="1" applyFont="1" applyFill="1" applyBorder="1" applyAlignment="1">
      <alignment vertical="center" wrapText="1"/>
    </xf>
    <xf numFmtId="3" fontId="9" fillId="4" borderId="0" xfId="0" applyNumberFormat="1" applyFont="1" applyFill="1" applyAlignment="1">
      <alignment vertical="center" wrapText="1"/>
    </xf>
    <xf numFmtId="3" fontId="9" fillId="4" borderId="9" xfId="0" applyNumberFormat="1" applyFont="1" applyFill="1" applyBorder="1" applyAlignment="1">
      <alignment vertical="center" wrapText="1"/>
    </xf>
    <xf numFmtId="3" fontId="9" fillId="4" borderId="10" xfId="0" applyNumberFormat="1" applyFont="1" applyFill="1" applyBorder="1" applyAlignment="1">
      <alignment vertical="center" wrapText="1"/>
    </xf>
    <xf numFmtId="3" fontId="9" fillId="4" borderId="11" xfId="0" applyNumberFormat="1" applyFont="1" applyFill="1" applyBorder="1" applyAlignment="1">
      <alignment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3" fontId="9" fillId="4" borderId="0" xfId="0" applyNumberFormat="1" applyFont="1" applyFill="1" applyAlignment="1">
      <alignment horizontal="center" vertical="center" wrapText="1"/>
    </xf>
    <xf numFmtId="3" fontId="9" fillId="4" borderId="9" xfId="0" applyNumberFormat="1" applyFont="1" applyFill="1" applyBorder="1" applyAlignment="1">
      <alignment horizontal="center" vertical="center" wrapText="1"/>
    </xf>
    <xf numFmtId="3" fontId="9" fillId="4" borderId="10" xfId="0" applyNumberFormat="1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left"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7" fillId="4" borderId="13" xfId="0" applyFont="1" applyFill="1" applyBorder="1" applyAlignment="1">
      <alignment horizontal="left" vertical="center" wrapText="1"/>
    </xf>
    <xf numFmtId="3" fontId="9" fillId="4" borderId="16" xfId="0" applyNumberFormat="1" applyFont="1" applyFill="1" applyBorder="1" applyAlignment="1">
      <alignment horizontal="center" vertical="center" wrapText="1"/>
    </xf>
    <xf numFmtId="3" fontId="9" fillId="4" borderId="13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3" fontId="6" fillId="0" borderId="0" xfId="0" applyNumberFormat="1" applyFont="1" applyAlignment="1">
      <alignment horizontal="center"/>
    </xf>
  </cellXfs>
  <cellStyles count="4">
    <cellStyle name="Hyperlink" xfId="3" builtinId="8"/>
    <cellStyle name="Normal" xfId="0" builtinId="0"/>
    <cellStyle name="Normal 2 2 2" xfId="1" xr:uid="{00000000-0005-0000-0000-000002000000}"/>
    <cellStyle name="Style4 2 2" xfId="2" xr:uid="{00000000-0005-0000-0000-000003000000}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6463</xdr:colOff>
      <xdr:row>0</xdr:row>
      <xdr:rowOff>1575441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0"/>
          <a:ext cx="18282557" cy="1575441"/>
        </a:xfrm>
        <a:prstGeom prst="rect">
          <a:avLst/>
        </a:prstGeom>
      </xdr:spPr>
    </xdr:pic>
    <xdr:clientData/>
  </xdr:twoCellAnchor>
  <xdr:twoCellAnchor>
    <xdr:from>
      <xdr:col>1</xdr:col>
      <xdr:colOff>5638371</xdr:colOff>
      <xdr:row>0</xdr:row>
      <xdr:rowOff>183359</xdr:rowOff>
    </xdr:from>
    <xdr:to>
      <xdr:col>15</xdr:col>
      <xdr:colOff>237129</xdr:colOff>
      <xdr:row>0</xdr:row>
      <xdr:rowOff>907259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519434" y="183359"/>
          <a:ext cx="9564914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4400" b="1" i="0" baseline="0">
              <a:solidFill>
                <a:srgbClr val="646482"/>
              </a:solidFill>
              <a:latin typeface="Century Gothic" panose="020B0502020202020204" pitchFamily="34" charset="0"/>
            </a:rPr>
            <a:t>Censo Ecuador 2022</a:t>
          </a:r>
          <a:endParaRPr lang="es-ES_tradnl" sz="4400" b="1" i="0">
            <a:solidFill>
              <a:srgbClr val="646482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</xdr:col>
      <xdr:colOff>5625671</xdr:colOff>
      <xdr:row>0</xdr:row>
      <xdr:rowOff>831059</xdr:rowOff>
    </xdr:from>
    <xdr:to>
      <xdr:col>15</xdr:col>
      <xdr:colOff>224429</xdr:colOff>
      <xdr:row>0</xdr:row>
      <xdr:rowOff>1351759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506734" y="831059"/>
          <a:ext cx="9564914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400" b="0" i="0">
              <a:solidFill>
                <a:srgbClr val="116993"/>
              </a:solidFill>
              <a:latin typeface="Century Gothic" panose="020B0502020202020204" pitchFamily="34" charset="0"/>
            </a:rPr>
            <a:t>Tabulados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20</xdr:col>
      <xdr:colOff>140607</xdr:colOff>
      <xdr:row>8</xdr:row>
      <xdr:rowOff>48266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3350" y="0"/>
          <a:ext cx="18282557" cy="1575441"/>
        </a:xfrm>
        <a:prstGeom prst="rect">
          <a:avLst/>
        </a:prstGeom>
      </xdr:spPr>
    </xdr:pic>
    <xdr:clientData/>
  </xdr:twoCellAnchor>
  <xdr:twoCellAnchor>
    <xdr:from>
      <xdr:col>3</xdr:col>
      <xdr:colOff>299609</xdr:colOff>
      <xdr:row>0</xdr:row>
      <xdr:rowOff>183359</xdr:rowOff>
    </xdr:from>
    <xdr:to>
      <xdr:col>15</xdr:col>
      <xdr:colOff>387148</xdr:colOff>
      <xdr:row>4</xdr:row>
      <xdr:rowOff>145259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6652784" y="183359"/>
          <a:ext cx="9564914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4400" b="1" i="0" baseline="0">
              <a:solidFill>
                <a:srgbClr val="646482"/>
              </a:solidFill>
              <a:latin typeface="Century Gothic" panose="020B0502020202020204" pitchFamily="34" charset="0"/>
            </a:rPr>
            <a:t>Censo Ecuador 2022</a:t>
          </a:r>
          <a:endParaRPr lang="es-ES_tradnl" sz="4400" b="1" i="0">
            <a:solidFill>
              <a:srgbClr val="646482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286909</xdr:colOff>
      <xdr:row>4</xdr:row>
      <xdr:rowOff>69059</xdr:rowOff>
    </xdr:from>
    <xdr:to>
      <xdr:col>15</xdr:col>
      <xdr:colOff>374448</xdr:colOff>
      <xdr:row>7</xdr:row>
      <xdr:rowOff>18259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640084" y="831059"/>
          <a:ext cx="9564914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400" b="0" i="0">
              <a:solidFill>
                <a:srgbClr val="116993"/>
              </a:solidFill>
              <a:latin typeface="Century Gothic" panose="020B0502020202020204" pitchFamily="34" charset="0"/>
            </a:rPr>
            <a:t>Tabulados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19</xdr:col>
      <xdr:colOff>82187</xdr:colOff>
      <xdr:row>8</xdr:row>
      <xdr:rowOff>51441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3350" y="0"/>
          <a:ext cx="18282557" cy="1575441"/>
        </a:xfrm>
        <a:prstGeom prst="rect">
          <a:avLst/>
        </a:prstGeom>
      </xdr:spPr>
    </xdr:pic>
    <xdr:clientData/>
  </xdr:twoCellAnchor>
  <xdr:twoCellAnchor>
    <xdr:from>
      <xdr:col>4</xdr:col>
      <xdr:colOff>299609</xdr:colOff>
      <xdr:row>0</xdr:row>
      <xdr:rowOff>183359</xdr:rowOff>
    </xdr:from>
    <xdr:to>
      <xdr:col>16</xdr:col>
      <xdr:colOff>253798</xdr:colOff>
      <xdr:row>4</xdr:row>
      <xdr:rowOff>145259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652784" y="183359"/>
          <a:ext cx="9564914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4400" b="1" i="0">
              <a:solidFill>
                <a:srgbClr val="646482"/>
              </a:solidFill>
              <a:latin typeface="Century Gothic" panose="020B0502020202020204" pitchFamily="34" charset="0"/>
            </a:rPr>
            <a:t>Censo Ecuador 2022</a:t>
          </a:r>
        </a:p>
      </xdr:txBody>
    </xdr:sp>
    <xdr:clientData/>
  </xdr:twoCellAnchor>
  <xdr:twoCellAnchor>
    <xdr:from>
      <xdr:col>4</xdr:col>
      <xdr:colOff>286909</xdr:colOff>
      <xdr:row>4</xdr:row>
      <xdr:rowOff>69059</xdr:rowOff>
    </xdr:from>
    <xdr:to>
      <xdr:col>16</xdr:col>
      <xdr:colOff>241098</xdr:colOff>
      <xdr:row>7</xdr:row>
      <xdr:rowOff>18259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6640084" y="831059"/>
          <a:ext cx="9564914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400" b="0" i="0">
              <a:solidFill>
                <a:srgbClr val="116993"/>
              </a:solidFill>
              <a:latin typeface="Century Gothic" panose="020B0502020202020204" pitchFamily="34" charset="0"/>
            </a:rPr>
            <a:t>Tabulados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17</xdr:col>
      <xdr:colOff>445407</xdr:colOff>
      <xdr:row>8</xdr:row>
      <xdr:rowOff>48266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3350" y="0"/>
          <a:ext cx="18282557" cy="1575441"/>
        </a:xfrm>
        <a:prstGeom prst="rect">
          <a:avLst/>
        </a:prstGeom>
      </xdr:spPr>
    </xdr:pic>
    <xdr:clientData/>
  </xdr:twoCellAnchor>
  <xdr:twoCellAnchor>
    <xdr:from>
      <xdr:col>5</xdr:col>
      <xdr:colOff>290084</xdr:colOff>
      <xdr:row>0</xdr:row>
      <xdr:rowOff>183359</xdr:rowOff>
    </xdr:from>
    <xdr:to>
      <xdr:col>18</xdr:col>
      <xdr:colOff>15673</xdr:colOff>
      <xdr:row>4</xdr:row>
      <xdr:rowOff>135734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652784" y="183359"/>
          <a:ext cx="9564914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4400" b="1" i="0" baseline="0">
              <a:solidFill>
                <a:srgbClr val="646482"/>
              </a:solidFill>
              <a:latin typeface="Century Gothic" panose="020B0502020202020204" pitchFamily="34" charset="0"/>
            </a:rPr>
            <a:t>Censo Ecuador 2022</a:t>
          </a:r>
          <a:endParaRPr lang="es-ES_tradnl" sz="4400" b="1" i="0">
            <a:solidFill>
              <a:srgbClr val="646482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5</xdr:col>
      <xdr:colOff>277384</xdr:colOff>
      <xdr:row>4</xdr:row>
      <xdr:rowOff>59534</xdr:rowOff>
    </xdr:from>
    <xdr:to>
      <xdr:col>18</xdr:col>
      <xdr:colOff>2973</xdr:colOff>
      <xdr:row>7</xdr:row>
      <xdr:rowOff>8734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6640084" y="831059"/>
          <a:ext cx="9564914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400" b="0" i="0">
              <a:solidFill>
                <a:srgbClr val="116993"/>
              </a:solidFill>
              <a:latin typeface="Century Gothic" panose="020B0502020202020204" pitchFamily="34" charset="0"/>
            </a:rPr>
            <a:t>Tabulados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showGridLines="0" zoomScaleNormal="100" workbookViewId="0">
      <selection activeCell="H9" sqref="H9"/>
    </sheetView>
  </sheetViews>
  <sheetFormatPr defaultColWidth="9.1796875" defaultRowHeight="13.5" x14ac:dyDescent="0.25"/>
  <cols>
    <col min="1" max="1" width="13.1796875" style="1" customWidth="1"/>
    <col min="2" max="2" width="106" style="7" customWidth="1"/>
    <col min="3" max="16384" width="9.1796875" style="1"/>
  </cols>
  <sheetData>
    <row r="1" spans="1:26" customFormat="1" ht="128.15" customHeight="1" x14ac:dyDescent="0.3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4" spans="1:26" x14ac:dyDescent="0.25">
      <c r="A4" s="48"/>
      <c r="B4" s="48"/>
    </row>
    <row r="5" spans="1:26" x14ac:dyDescent="0.25">
      <c r="A5" s="48"/>
      <c r="B5" s="48"/>
    </row>
    <row r="6" spans="1:26" x14ac:dyDescent="0.25">
      <c r="A6" s="48"/>
      <c r="B6" s="48"/>
    </row>
    <row r="7" spans="1:26" ht="17.5" x14ac:dyDescent="0.25">
      <c r="A7" s="2"/>
      <c r="B7" s="2"/>
    </row>
    <row r="8" spans="1:26" ht="15" x14ac:dyDescent="0.25">
      <c r="A8" s="3" t="s">
        <v>0</v>
      </c>
      <c r="B8" s="5" t="s">
        <v>1</v>
      </c>
    </row>
    <row r="9" spans="1:26" ht="14.5" x14ac:dyDescent="0.35">
      <c r="A9" s="23">
        <v>1</v>
      </c>
      <c r="B9" s="6" t="s">
        <v>2</v>
      </c>
    </row>
    <row r="10" spans="1:26" ht="14.5" x14ac:dyDescent="0.35">
      <c r="A10" s="23">
        <v>2</v>
      </c>
      <c r="B10" s="6" t="s">
        <v>3</v>
      </c>
    </row>
    <row r="11" spans="1:26" ht="14.5" x14ac:dyDescent="0.35">
      <c r="A11" s="23">
        <v>3</v>
      </c>
      <c r="B11" s="6" t="s">
        <v>4</v>
      </c>
    </row>
  </sheetData>
  <mergeCells count="2">
    <mergeCell ref="A4:B6"/>
    <mergeCell ref="A1:Z1"/>
  </mergeCells>
  <hyperlinks>
    <hyperlink ref="A9" location="'1'!A1" display="EC_1" xr:uid="{00000000-0004-0000-0000-000000000000}"/>
    <hyperlink ref="A10" location="'2'!A1" display="EC_2" xr:uid="{00000000-0004-0000-0000-000001000000}"/>
    <hyperlink ref="A11" location="'3'!A1" display="EC_3" xr:uid="{00000000-0004-0000-0000-000002000000}"/>
  </hyperlink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AD45"/>
  <sheetViews>
    <sheetView showGridLines="0" topLeftCell="A12" workbookViewId="0">
      <selection activeCell="E45" sqref="E45"/>
    </sheetView>
  </sheetViews>
  <sheetFormatPr defaultColWidth="11.453125" defaultRowHeight="14.5" x14ac:dyDescent="0.35"/>
  <cols>
    <col min="1" max="1" width="2" style="4" customWidth="1"/>
    <col min="2" max="2" width="35" style="4" customWidth="1"/>
    <col min="3" max="3" width="37.81640625" style="8" customWidth="1"/>
    <col min="4" max="5" width="15.81640625" style="4" customWidth="1"/>
    <col min="6" max="7" width="9.453125" style="4" bestFit="1" customWidth="1"/>
    <col min="8" max="8" width="11.54296875" style="4" bestFit="1" customWidth="1"/>
    <col min="9" max="30" width="11.453125" style="4"/>
  </cols>
  <sheetData>
    <row r="10" spans="2:11" x14ac:dyDescent="0.35">
      <c r="K10" s="22" t="s">
        <v>5</v>
      </c>
    </row>
    <row r="11" spans="2:11" x14ac:dyDescent="0.35">
      <c r="B11" s="19" t="s">
        <v>6</v>
      </c>
      <c r="C11" s="20">
        <v>1</v>
      </c>
      <c r="K11" s="18"/>
    </row>
    <row r="12" spans="2:11" x14ac:dyDescent="0.35">
      <c r="B12" s="19" t="s">
        <v>7</v>
      </c>
      <c r="C12" s="20" t="str">
        <f>+Índice!B9</f>
        <v xml:space="preserve">Densidad poblacional por provincias </v>
      </c>
      <c r="K12" s="18"/>
    </row>
    <row r="13" spans="2:11" x14ac:dyDescent="0.35">
      <c r="B13" s="19" t="s">
        <v>8</v>
      </c>
      <c r="C13" s="20" t="s">
        <v>9</v>
      </c>
      <c r="K13" s="18"/>
    </row>
    <row r="14" spans="2:11" x14ac:dyDescent="0.35">
      <c r="B14" s="19" t="s">
        <v>10</v>
      </c>
      <c r="C14" s="20" t="s">
        <v>11</v>
      </c>
      <c r="K14" s="18"/>
    </row>
    <row r="15" spans="2:11" x14ac:dyDescent="0.35">
      <c r="B15" s="19"/>
      <c r="C15" s="20"/>
      <c r="K15" s="18"/>
    </row>
    <row r="17" spans="2:5" s="4" customFormat="1" ht="49.5" customHeight="1" x14ac:dyDescent="0.25">
      <c r="B17" s="28" t="s">
        <v>12</v>
      </c>
      <c r="C17" s="29" t="s">
        <v>13</v>
      </c>
      <c r="D17" s="36" t="s">
        <v>14</v>
      </c>
      <c r="E17" s="37" t="s">
        <v>15</v>
      </c>
    </row>
    <row r="18" spans="2:5" s="4" customFormat="1" ht="12.5" x14ac:dyDescent="0.25">
      <c r="B18" s="27"/>
      <c r="C18" s="27"/>
      <c r="D18" s="27"/>
      <c r="E18" s="27"/>
    </row>
    <row r="19" spans="2:5" s="4" customFormat="1" ht="12.5" x14ac:dyDescent="0.25">
      <c r="B19" s="12" t="s">
        <v>16</v>
      </c>
      <c r="C19" s="30">
        <v>801609</v>
      </c>
      <c r="D19" s="15">
        <v>8172.71</v>
      </c>
      <c r="E19" s="15">
        <v>98</v>
      </c>
    </row>
    <row r="20" spans="2:5" s="4" customFormat="1" ht="12.5" x14ac:dyDescent="0.25">
      <c r="B20" s="25" t="s">
        <v>17</v>
      </c>
      <c r="C20" s="30">
        <v>199078</v>
      </c>
      <c r="D20" s="15">
        <v>3956.93</v>
      </c>
      <c r="E20" s="15">
        <v>50</v>
      </c>
    </row>
    <row r="21" spans="2:5" s="4" customFormat="1" ht="12.5" x14ac:dyDescent="0.25">
      <c r="B21" s="11" t="s">
        <v>18</v>
      </c>
      <c r="C21" s="31">
        <v>227578</v>
      </c>
      <c r="D21" s="15">
        <v>3647.22</v>
      </c>
      <c r="E21" s="15">
        <v>62</v>
      </c>
    </row>
    <row r="22" spans="2:5" s="4" customFormat="1" ht="12.5" x14ac:dyDescent="0.25">
      <c r="B22" s="13" t="s">
        <v>19</v>
      </c>
      <c r="C22" s="32">
        <v>172828</v>
      </c>
      <c r="D22" s="24">
        <v>3783.19</v>
      </c>
      <c r="E22" s="24">
        <v>46</v>
      </c>
    </row>
    <row r="23" spans="2:5" s="4" customFormat="1" ht="12.5" x14ac:dyDescent="0.25">
      <c r="B23" s="11" t="s">
        <v>20</v>
      </c>
      <c r="C23" s="32">
        <v>470210</v>
      </c>
      <c r="D23" s="16">
        <v>6187.71</v>
      </c>
      <c r="E23" s="16">
        <v>76</v>
      </c>
    </row>
    <row r="24" spans="2:5" s="4" customFormat="1" ht="12.5" x14ac:dyDescent="0.25">
      <c r="B24" s="11" t="s">
        <v>21</v>
      </c>
      <c r="C24" s="32">
        <v>471933</v>
      </c>
      <c r="D24" s="16">
        <v>6115.56</v>
      </c>
      <c r="E24" s="16">
        <v>77</v>
      </c>
    </row>
    <row r="25" spans="2:5" s="4" customFormat="1" ht="12.5" x14ac:dyDescent="0.25">
      <c r="B25" s="13" t="s">
        <v>22</v>
      </c>
      <c r="C25" s="33">
        <v>714592</v>
      </c>
      <c r="D25" s="24">
        <v>5870.02</v>
      </c>
      <c r="E25" s="24">
        <v>122</v>
      </c>
    </row>
    <row r="26" spans="2:5" s="4" customFormat="1" ht="12.5" x14ac:dyDescent="0.25">
      <c r="B26" s="11" t="s">
        <v>23</v>
      </c>
      <c r="C26" s="32">
        <v>553900</v>
      </c>
      <c r="D26" s="16">
        <v>15835.84</v>
      </c>
      <c r="E26" s="16">
        <v>35</v>
      </c>
    </row>
    <row r="27" spans="2:5" s="4" customFormat="1" ht="12.5" x14ac:dyDescent="0.25">
      <c r="B27" s="11" t="s">
        <v>24</v>
      </c>
      <c r="C27" s="34">
        <v>4391923</v>
      </c>
      <c r="D27" s="16">
        <v>15899.59</v>
      </c>
      <c r="E27" s="16">
        <v>276</v>
      </c>
    </row>
    <row r="28" spans="2:5" s="4" customFormat="1" ht="12.5" x14ac:dyDescent="0.25">
      <c r="B28" s="13" t="s">
        <v>25</v>
      </c>
      <c r="C28" s="35">
        <v>469879</v>
      </c>
      <c r="D28" s="24">
        <v>4791.32</v>
      </c>
      <c r="E28" s="24">
        <v>98</v>
      </c>
    </row>
    <row r="29" spans="2:5" s="4" customFormat="1" ht="12.5" x14ac:dyDescent="0.25">
      <c r="B29" s="11" t="s">
        <v>26</v>
      </c>
      <c r="C29" s="32">
        <v>485421</v>
      </c>
      <c r="D29" s="16">
        <v>11063.88</v>
      </c>
      <c r="E29" s="16">
        <v>44</v>
      </c>
    </row>
    <row r="30" spans="2:5" s="4" customFormat="1" ht="12.5" x14ac:dyDescent="0.25">
      <c r="B30" s="11" t="s">
        <v>27</v>
      </c>
      <c r="C30" s="34">
        <v>898652</v>
      </c>
      <c r="D30" s="16">
        <v>7238.25</v>
      </c>
      <c r="E30" s="16">
        <v>124</v>
      </c>
    </row>
    <row r="31" spans="2:5" s="4" customFormat="1" ht="12.5" x14ac:dyDescent="0.25">
      <c r="B31" s="13" t="s">
        <v>28</v>
      </c>
      <c r="C31" s="30">
        <v>1592840</v>
      </c>
      <c r="D31" s="24">
        <v>19516.599999999999</v>
      </c>
      <c r="E31" s="24">
        <v>82</v>
      </c>
    </row>
    <row r="32" spans="2:5" s="4" customFormat="1" ht="12.5" x14ac:dyDescent="0.25">
      <c r="B32" s="11" t="s">
        <v>29</v>
      </c>
      <c r="C32" s="30">
        <v>192508</v>
      </c>
      <c r="D32" s="16">
        <v>24004.41</v>
      </c>
      <c r="E32" s="16">
        <v>8</v>
      </c>
    </row>
    <row r="33" spans="2:5" s="4" customFormat="1" ht="12.5" x14ac:dyDescent="0.25">
      <c r="B33" s="26" t="s">
        <v>30</v>
      </c>
      <c r="C33" s="31">
        <v>131675</v>
      </c>
      <c r="D33" s="17">
        <v>12542.22</v>
      </c>
      <c r="E33" s="17">
        <v>10</v>
      </c>
    </row>
    <row r="34" spans="2:5" s="4" customFormat="1" ht="12.5" x14ac:dyDescent="0.25">
      <c r="B34" s="13" t="s">
        <v>31</v>
      </c>
      <c r="C34" s="32">
        <v>111915</v>
      </c>
      <c r="D34" s="24">
        <v>29647.01</v>
      </c>
      <c r="E34" s="24">
        <v>4</v>
      </c>
    </row>
    <row r="35" spans="2:5" s="4" customFormat="1" ht="12.5" x14ac:dyDescent="0.25">
      <c r="B35" s="11" t="s">
        <v>32</v>
      </c>
      <c r="C35" s="32">
        <v>3089473</v>
      </c>
      <c r="D35" s="16">
        <v>9453.32</v>
      </c>
      <c r="E35" s="16">
        <v>327</v>
      </c>
    </row>
    <row r="36" spans="2:5" s="4" customFormat="1" ht="12.5" x14ac:dyDescent="0.25">
      <c r="B36" s="26" t="s">
        <v>33</v>
      </c>
      <c r="C36" s="32">
        <v>563532</v>
      </c>
      <c r="D36" s="17">
        <v>3385.8</v>
      </c>
      <c r="E36" s="17">
        <v>166</v>
      </c>
    </row>
    <row r="37" spans="2:5" s="4" customFormat="1" ht="12.5" x14ac:dyDescent="0.25">
      <c r="B37" s="13" t="s">
        <v>34</v>
      </c>
      <c r="C37" s="33">
        <v>110973</v>
      </c>
      <c r="D37" s="24">
        <v>10565</v>
      </c>
      <c r="E37" s="24">
        <v>11</v>
      </c>
    </row>
    <row r="38" spans="2:5" s="4" customFormat="1" ht="12.5" x14ac:dyDescent="0.25">
      <c r="B38" s="11" t="s">
        <v>35</v>
      </c>
      <c r="C38" s="32">
        <v>28583</v>
      </c>
      <c r="D38" s="16">
        <v>8233.11</v>
      </c>
      <c r="E38" s="16">
        <v>3</v>
      </c>
    </row>
    <row r="39" spans="2:5" s="4" customFormat="1" ht="12.5" x14ac:dyDescent="0.25">
      <c r="B39" s="26" t="s">
        <v>36</v>
      </c>
      <c r="C39" s="34">
        <v>199014</v>
      </c>
      <c r="D39" s="17">
        <v>18097.72</v>
      </c>
      <c r="E39" s="17">
        <v>11</v>
      </c>
    </row>
    <row r="40" spans="2:5" s="4" customFormat="1" ht="12.5" x14ac:dyDescent="0.25">
      <c r="B40" s="13" t="s">
        <v>37</v>
      </c>
      <c r="C40" s="35">
        <v>182166</v>
      </c>
      <c r="D40" s="24">
        <v>21728.78</v>
      </c>
      <c r="E40" s="24">
        <v>8</v>
      </c>
    </row>
    <row r="41" spans="2:5" s="4" customFormat="1" ht="12.5" x14ac:dyDescent="0.25">
      <c r="B41" s="11" t="s">
        <v>38</v>
      </c>
      <c r="C41" s="32">
        <v>492969</v>
      </c>
      <c r="D41" s="16">
        <v>3779.62</v>
      </c>
      <c r="E41" s="16">
        <v>130</v>
      </c>
    </row>
    <row r="42" spans="2:5" s="4" customFormat="1" ht="12.5" x14ac:dyDescent="0.25">
      <c r="B42" s="26" t="s">
        <v>39</v>
      </c>
      <c r="C42" s="34">
        <v>385735</v>
      </c>
      <c r="D42" s="17">
        <v>3688.46</v>
      </c>
      <c r="E42" s="17">
        <v>105</v>
      </c>
    </row>
    <row r="45" spans="2:5" x14ac:dyDescent="0.35">
      <c r="C45" s="50">
        <f>SUM(C19:C44)</f>
        <v>16938986</v>
      </c>
      <c r="D45" s="50">
        <f>SUM(D19:D44)</f>
        <v>257204.27</v>
      </c>
      <c r="E45" s="4">
        <f>C45/D45</f>
        <v>65.85810569941161</v>
      </c>
    </row>
  </sheetData>
  <autoFilter ref="B18:E42" xr:uid="{00000000-0009-0000-0000-000001000000}"/>
  <hyperlinks>
    <hyperlink ref="K10" location="Índice!A1" display="Índice" xr:uid="{00000000-0004-0000-0100-000000000000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0:AD239"/>
  <sheetViews>
    <sheetView showGridLines="0" topLeftCell="A10" workbookViewId="0">
      <selection activeCell="F20" sqref="F20"/>
    </sheetView>
  </sheetViews>
  <sheetFormatPr defaultColWidth="11.453125" defaultRowHeight="14.5" x14ac:dyDescent="0.35"/>
  <cols>
    <col min="1" max="1" width="2" style="4" customWidth="1"/>
    <col min="2" max="2" width="35.1796875" style="4" customWidth="1"/>
    <col min="3" max="3" width="37.7265625" style="8" customWidth="1"/>
    <col min="4" max="4" width="20.453125" style="4" customWidth="1"/>
    <col min="5" max="6" width="15.81640625" style="4" customWidth="1"/>
    <col min="7" max="7" width="9.453125" style="4" bestFit="1" customWidth="1"/>
    <col min="8" max="8" width="11.54296875" style="4" bestFit="1" customWidth="1"/>
    <col min="9" max="9" width="12.7265625" style="4" bestFit="1" customWidth="1"/>
    <col min="10" max="30" width="11.453125" style="4"/>
  </cols>
  <sheetData>
    <row r="10" spans="2:12" x14ac:dyDescent="0.35">
      <c r="L10" s="22" t="s">
        <v>5</v>
      </c>
    </row>
    <row r="11" spans="2:12" x14ac:dyDescent="0.35">
      <c r="B11" s="19" t="s">
        <v>6</v>
      </c>
      <c r="C11" s="20">
        <v>2</v>
      </c>
    </row>
    <row r="12" spans="2:12" x14ac:dyDescent="0.35">
      <c r="B12" s="19" t="s">
        <v>7</v>
      </c>
      <c r="C12" s="20" t="str">
        <f>+Índice!B10</f>
        <v>Densidad poblacional por cantones</v>
      </c>
    </row>
    <row r="13" spans="2:12" x14ac:dyDescent="0.35">
      <c r="B13" s="19" t="s">
        <v>8</v>
      </c>
      <c r="C13" s="20" t="s">
        <v>9</v>
      </c>
    </row>
    <row r="14" spans="2:12" x14ac:dyDescent="0.35">
      <c r="B14" s="19" t="s">
        <v>10</v>
      </c>
      <c r="C14" s="20" t="s">
        <v>11</v>
      </c>
    </row>
    <row r="15" spans="2:12" x14ac:dyDescent="0.35">
      <c r="B15" s="10"/>
      <c r="C15" s="9"/>
    </row>
    <row r="16" spans="2:12" x14ac:dyDescent="0.35">
      <c r="B16" s="10"/>
      <c r="C16" s="9"/>
    </row>
    <row r="17" spans="2:6" ht="23" x14ac:dyDescent="0.35">
      <c r="B17" s="28" t="s">
        <v>12</v>
      </c>
      <c r="C17" s="29" t="s">
        <v>40</v>
      </c>
      <c r="D17" s="29" t="s">
        <v>13</v>
      </c>
      <c r="E17" s="36" t="s">
        <v>41</v>
      </c>
      <c r="F17" s="37" t="s">
        <v>15</v>
      </c>
    </row>
    <row r="18" spans="2:6" x14ac:dyDescent="0.35">
      <c r="B18" s="27"/>
      <c r="C18" s="27"/>
      <c r="D18" s="27"/>
      <c r="E18" s="27"/>
      <c r="F18" s="27"/>
    </row>
    <row r="19" spans="2:6" x14ac:dyDescent="0.35">
      <c r="B19" s="41" t="s">
        <v>16</v>
      </c>
      <c r="C19" s="16" t="s">
        <v>42</v>
      </c>
      <c r="D19" s="15">
        <v>596101</v>
      </c>
      <c r="E19" s="15">
        <v>3195.19</v>
      </c>
      <c r="F19" s="15">
        <v>187</v>
      </c>
    </row>
    <row r="20" spans="2:6" x14ac:dyDescent="0.35">
      <c r="B20" s="42" t="s">
        <v>16</v>
      </c>
      <c r="C20" s="16" t="s">
        <v>43</v>
      </c>
      <c r="D20" s="15">
        <v>12182</v>
      </c>
      <c r="E20" s="15">
        <v>342.51</v>
      </c>
      <c r="F20" s="15">
        <v>36</v>
      </c>
    </row>
    <row r="21" spans="2:6" x14ac:dyDescent="0.35">
      <c r="B21" s="43" t="s">
        <v>16</v>
      </c>
      <c r="C21" s="17" t="s">
        <v>44</v>
      </c>
      <c r="D21" s="15">
        <v>43188</v>
      </c>
      <c r="E21" s="15">
        <v>346.14</v>
      </c>
      <c r="F21" s="15">
        <v>125</v>
      </c>
    </row>
    <row r="22" spans="2:6" x14ac:dyDescent="0.35">
      <c r="B22" s="21" t="s">
        <v>16</v>
      </c>
      <c r="C22" s="38" t="s">
        <v>45</v>
      </c>
      <c r="D22" s="24">
        <v>14776</v>
      </c>
      <c r="E22" s="24">
        <v>631.54999999999995</v>
      </c>
      <c r="F22" s="24">
        <v>23</v>
      </c>
    </row>
    <row r="23" spans="2:6" x14ac:dyDescent="0.35">
      <c r="B23" s="43" t="s">
        <v>16</v>
      </c>
      <c r="C23" s="38" t="s">
        <v>46</v>
      </c>
      <c r="D23" s="16">
        <v>26782</v>
      </c>
      <c r="E23" s="16">
        <v>267.88</v>
      </c>
      <c r="F23" s="16">
        <v>100</v>
      </c>
    </row>
    <row r="24" spans="2:6" x14ac:dyDescent="0.35">
      <c r="B24" s="43" t="s">
        <v>16</v>
      </c>
      <c r="C24" s="38" t="s">
        <v>47</v>
      </c>
      <c r="D24" s="16">
        <v>9693</v>
      </c>
      <c r="E24" s="16">
        <v>638.75</v>
      </c>
      <c r="F24" s="16">
        <v>15</v>
      </c>
    </row>
    <row r="25" spans="2:6" x14ac:dyDescent="0.35">
      <c r="B25" s="21" t="s">
        <v>16</v>
      </c>
      <c r="C25" s="39" t="s">
        <v>48</v>
      </c>
      <c r="D25" s="24">
        <v>3738</v>
      </c>
      <c r="E25" s="24">
        <v>143.13999999999999</v>
      </c>
      <c r="F25" s="24">
        <v>26</v>
      </c>
    </row>
    <row r="26" spans="2:6" x14ac:dyDescent="0.35">
      <c r="B26" s="43" t="s">
        <v>16</v>
      </c>
      <c r="C26" s="38" t="s">
        <v>49</v>
      </c>
      <c r="D26" s="16">
        <v>20753</v>
      </c>
      <c r="E26" s="16">
        <v>826.93</v>
      </c>
      <c r="F26" s="16">
        <v>25</v>
      </c>
    </row>
    <row r="27" spans="2:6" x14ac:dyDescent="0.35">
      <c r="B27" s="43" t="s">
        <v>16</v>
      </c>
      <c r="C27" s="40" t="s">
        <v>50</v>
      </c>
      <c r="D27" s="17">
        <v>24992</v>
      </c>
      <c r="E27" s="17">
        <v>677.1</v>
      </c>
      <c r="F27" s="17">
        <v>37</v>
      </c>
    </row>
    <row r="28" spans="2:6" x14ac:dyDescent="0.35">
      <c r="B28" s="21" t="s">
        <v>16</v>
      </c>
      <c r="C28" s="16" t="s">
        <v>51</v>
      </c>
      <c r="D28" s="15">
        <v>3422</v>
      </c>
      <c r="E28" s="15">
        <v>289.83</v>
      </c>
      <c r="F28" s="15">
        <v>12</v>
      </c>
    </row>
    <row r="29" spans="2:6" x14ac:dyDescent="0.35">
      <c r="B29" s="42" t="s">
        <v>16</v>
      </c>
      <c r="C29" s="16" t="s">
        <v>52</v>
      </c>
      <c r="D29" s="15">
        <v>12197</v>
      </c>
      <c r="E29" s="15">
        <v>104.35</v>
      </c>
      <c r="F29" s="15">
        <v>117</v>
      </c>
    </row>
    <row r="30" spans="2:6" x14ac:dyDescent="0.35">
      <c r="B30" s="43" t="s">
        <v>16</v>
      </c>
      <c r="C30" s="17" t="s">
        <v>53</v>
      </c>
      <c r="D30" s="15">
        <v>2776</v>
      </c>
      <c r="E30" s="15">
        <v>139.32</v>
      </c>
      <c r="F30" s="15">
        <v>20</v>
      </c>
    </row>
    <row r="31" spans="2:6" x14ac:dyDescent="0.35">
      <c r="B31" s="21" t="s">
        <v>16</v>
      </c>
      <c r="C31" s="38" t="s">
        <v>54</v>
      </c>
      <c r="D31" s="24">
        <v>4613</v>
      </c>
      <c r="E31" s="24">
        <v>315.35000000000002</v>
      </c>
      <c r="F31" s="24">
        <v>15</v>
      </c>
    </row>
    <row r="32" spans="2:6" x14ac:dyDescent="0.35">
      <c r="B32" s="43" t="s">
        <v>16</v>
      </c>
      <c r="C32" s="38" t="s">
        <v>55</v>
      </c>
      <c r="D32" s="16">
        <v>3586</v>
      </c>
      <c r="E32" s="16">
        <v>40.51</v>
      </c>
      <c r="F32" s="16">
        <v>89</v>
      </c>
    </row>
    <row r="33" spans="2:6" x14ac:dyDescent="0.35">
      <c r="B33" s="43" t="s">
        <v>16</v>
      </c>
      <c r="C33" s="38" t="s">
        <v>56</v>
      </c>
      <c r="D33" s="16">
        <v>22810</v>
      </c>
      <c r="E33" s="16">
        <v>214.16</v>
      </c>
      <c r="F33" s="16">
        <v>107</v>
      </c>
    </row>
    <row r="34" spans="2:6" x14ac:dyDescent="0.35">
      <c r="B34" s="21" t="s">
        <v>17</v>
      </c>
      <c r="C34" s="39" t="s">
        <v>57</v>
      </c>
      <c r="D34" s="24">
        <v>98130</v>
      </c>
      <c r="E34" s="24">
        <v>1860.18</v>
      </c>
      <c r="F34" s="24">
        <v>53</v>
      </c>
    </row>
    <row r="35" spans="2:6" x14ac:dyDescent="0.35">
      <c r="B35" s="43" t="s">
        <v>17</v>
      </c>
      <c r="C35" s="38" t="s">
        <v>58</v>
      </c>
      <c r="D35" s="16">
        <v>19802</v>
      </c>
      <c r="E35" s="16">
        <v>670.19</v>
      </c>
      <c r="F35" s="16">
        <v>30</v>
      </c>
    </row>
    <row r="36" spans="2:6" x14ac:dyDescent="0.35">
      <c r="B36" s="43" t="s">
        <v>17</v>
      </c>
      <c r="C36" s="40" t="s">
        <v>59</v>
      </c>
      <c r="D36" s="17">
        <v>15524</v>
      </c>
      <c r="E36" s="17">
        <v>269.85000000000002</v>
      </c>
      <c r="F36" s="17">
        <v>58</v>
      </c>
    </row>
    <row r="37" spans="2:6" x14ac:dyDescent="0.35">
      <c r="B37" s="21" t="s">
        <v>17</v>
      </c>
      <c r="C37" s="16" t="s">
        <v>60</v>
      </c>
      <c r="D37" s="15">
        <v>14654</v>
      </c>
      <c r="E37" s="15">
        <v>244.93</v>
      </c>
      <c r="F37" s="15">
        <v>60</v>
      </c>
    </row>
    <row r="38" spans="2:6" x14ac:dyDescent="0.35">
      <c r="B38" s="42" t="s">
        <v>17</v>
      </c>
      <c r="C38" s="16" t="s">
        <v>61</v>
      </c>
      <c r="D38" s="15">
        <v>28349</v>
      </c>
      <c r="E38" s="15">
        <v>586.02</v>
      </c>
      <c r="F38" s="15">
        <v>48</v>
      </c>
    </row>
    <row r="39" spans="2:6" x14ac:dyDescent="0.35">
      <c r="B39" s="43" t="s">
        <v>17</v>
      </c>
      <c r="C39" s="17" t="s">
        <v>62</v>
      </c>
      <c r="D39" s="15">
        <v>15607</v>
      </c>
      <c r="E39" s="15">
        <v>175.55</v>
      </c>
      <c r="F39" s="15">
        <v>89</v>
      </c>
    </row>
    <row r="40" spans="2:6" x14ac:dyDescent="0.35">
      <c r="B40" s="21" t="s">
        <v>17</v>
      </c>
      <c r="C40" s="38" t="s">
        <v>63</v>
      </c>
      <c r="D40" s="24">
        <v>7012</v>
      </c>
      <c r="E40" s="24">
        <v>150.22</v>
      </c>
      <c r="F40" s="24">
        <v>47</v>
      </c>
    </row>
    <row r="41" spans="2:6" x14ac:dyDescent="0.35">
      <c r="B41" s="43" t="s">
        <v>18</v>
      </c>
      <c r="C41" s="38" t="s">
        <v>64</v>
      </c>
      <c r="D41" s="16">
        <v>74515</v>
      </c>
      <c r="E41" s="16">
        <v>954.01</v>
      </c>
      <c r="F41" s="16">
        <v>78</v>
      </c>
    </row>
    <row r="42" spans="2:6" x14ac:dyDescent="0.35">
      <c r="B42" s="43" t="s">
        <v>18</v>
      </c>
      <c r="C42" s="38" t="s">
        <v>65</v>
      </c>
      <c r="D42" s="16">
        <v>18852</v>
      </c>
      <c r="E42" s="16">
        <v>182.16</v>
      </c>
      <c r="F42" s="16">
        <v>103</v>
      </c>
    </row>
    <row r="43" spans="2:6" x14ac:dyDescent="0.35">
      <c r="B43" s="21" t="s">
        <v>18</v>
      </c>
      <c r="C43" s="39" t="s">
        <v>18</v>
      </c>
      <c r="D43" s="24">
        <v>52150</v>
      </c>
      <c r="E43" s="24">
        <v>1953.56</v>
      </c>
      <c r="F43" s="24">
        <v>27</v>
      </c>
    </row>
    <row r="44" spans="2:6" x14ac:dyDescent="0.35">
      <c r="B44" s="43" t="s">
        <v>18</v>
      </c>
      <c r="C44" s="38" t="s">
        <v>66</v>
      </c>
      <c r="D44" s="16">
        <v>62103</v>
      </c>
      <c r="E44" s="16">
        <v>367.47</v>
      </c>
      <c r="F44" s="16">
        <v>169</v>
      </c>
    </row>
    <row r="45" spans="2:6" x14ac:dyDescent="0.35">
      <c r="B45" s="44" t="s">
        <v>18</v>
      </c>
      <c r="C45" s="40" t="s">
        <v>67</v>
      </c>
      <c r="D45" s="17">
        <v>9285</v>
      </c>
      <c r="E45" s="17">
        <v>63.1</v>
      </c>
      <c r="F45" s="17">
        <v>147</v>
      </c>
    </row>
    <row r="46" spans="2:6" x14ac:dyDescent="0.35">
      <c r="B46" s="41" t="s">
        <v>18</v>
      </c>
      <c r="C46" s="16" t="s">
        <v>68</v>
      </c>
      <c r="D46" s="15">
        <v>6046</v>
      </c>
      <c r="E46" s="15">
        <v>73.59</v>
      </c>
      <c r="F46" s="15">
        <v>82</v>
      </c>
    </row>
    <row r="47" spans="2:6" x14ac:dyDescent="0.35">
      <c r="B47" s="42" t="s">
        <v>18</v>
      </c>
      <c r="C47" s="16" t="s">
        <v>69</v>
      </c>
      <c r="D47" s="15">
        <v>4627</v>
      </c>
      <c r="E47" s="15">
        <v>53.31</v>
      </c>
      <c r="F47" s="15">
        <v>87</v>
      </c>
    </row>
    <row r="48" spans="2:6" x14ac:dyDescent="0.35">
      <c r="B48" s="43" t="s">
        <v>19</v>
      </c>
      <c r="C48" s="17" t="s">
        <v>70</v>
      </c>
      <c r="D48" s="15">
        <v>92375</v>
      </c>
      <c r="E48" s="15">
        <v>1814.67</v>
      </c>
      <c r="F48" s="15">
        <v>51</v>
      </c>
    </row>
    <row r="49" spans="2:6" x14ac:dyDescent="0.35">
      <c r="B49" s="21" t="s">
        <v>19</v>
      </c>
      <c r="C49" s="38" t="s">
        <v>17</v>
      </c>
      <c r="D49" s="24">
        <v>15677</v>
      </c>
      <c r="E49" s="24">
        <v>359.7</v>
      </c>
      <c r="F49" s="24">
        <v>44</v>
      </c>
    </row>
    <row r="50" spans="2:6" x14ac:dyDescent="0.35">
      <c r="B50" s="43" t="s">
        <v>19</v>
      </c>
      <c r="C50" s="38" t="s">
        <v>71</v>
      </c>
      <c r="D50" s="16">
        <v>14522</v>
      </c>
      <c r="E50" s="16">
        <v>567.58000000000004</v>
      </c>
      <c r="F50" s="16">
        <v>26</v>
      </c>
    </row>
    <row r="51" spans="2:6" x14ac:dyDescent="0.35">
      <c r="B51" s="43" t="s">
        <v>19</v>
      </c>
      <c r="C51" s="38" t="s">
        <v>72</v>
      </c>
      <c r="D51" s="16">
        <v>12727</v>
      </c>
      <c r="E51" s="16">
        <v>584.16999999999996</v>
      </c>
      <c r="F51" s="16">
        <v>22</v>
      </c>
    </row>
    <row r="52" spans="2:6" x14ac:dyDescent="0.35">
      <c r="B52" s="21" t="s">
        <v>19</v>
      </c>
      <c r="C52" s="39" t="s">
        <v>73</v>
      </c>
      <c r="D52" s="24">
        <v>29590</v>
      </c>
      <c r="E52" s="24">
        <v>380.59</v>
      </c>
      <c r="F52" s="24">
        <v>78</v>
      </c>
    </row>
    <row r="53" spans="2:6" x14ac:dyDescent="0.35">
      <c r="B53" s="43" t="s">
        <v>19</v>
      </c>
      <c r="C53" s="38" t="s">
        <v>74</v>
      </c>
      <c r="D53" s="16">
        <v>7937</v>
      </c>
      <c r="E53" s="16">
        <v>76.47</v>
      </c>
      <c r="F53" s="16">
        <v>104</v>
      </c>
    </row>
    <row r="54" spans="2:6" x14ac:dyDescent="0.35">
      <c r="B54" s="43" t="s">
        <v>20</v>
      </c>
      <c r="C54" s="40" t="s">
        <v>75</v>
      </c>
      <c r="D54" s="17">
        <v>217261</v>
      </c>
      <c r="E54" s="17">
        <v>1495.5</v>
      </c>
      <c r="F54" s="17">
        <v>145</v>
      </c>
    </row>
    <row r="55" spans="2:6" x14ac:dyDescent="0.35">
      <c r="B55" s="21" t="s">
        <v>20</v>
      </c>
      <c r="C55" s="16" t="s">
        <v>76</v>
      </c>
      <c r="D55" s="15">
        <v>53793</v>
      </c>
      <c r="E55" s="15">
        <v>660.69</v>
      </c>
      <c r="F55" s="15">
        <v>81</v>
      </c>
    </row>
    <row r="56" spans="2:6" x14ac:dyDescent="0.35">
      <c r="B56" s="42" t="s">
        <v>20</v>
      </c>
      <c r="C56" s="16" t="s">
        <v>77</v>
      </c>
      <c r="D56" s="15">
        <v>21867</v>
      </c>
      <c r="E56" s="15">
        <v>719.57</v>
      </c>
      <c r="F56" s="15">
        <v>30</v>
      </c>
    </row>
    <row r="57" spans="2:6" x14ac:dyDescent="0.35">
      <c r="B57" s="43" t="s">
        <v>20</v>
      </c>
      <c r="C57" s="17" t="s">
        <v>78</v>
      </c>
      <c r="D57" s="15">
        <v>66980</v>
      </c>
      <c r="E57" s="15">
        <v>1329.24</v>
      </c>
      <c r="F57" s="15">
        <v>50</v>
      </c>
    </row>
    <row r="58" spans="2:6" x14ac:dyDescent="0.35">
      <c r="B58" s="21" t="s">
        <v>20</v>
      </c>
      <c r="C58" s="38" t="s">
        <v>79</v>
      </c>
      <c r="D58" s="24">
        <v>67493</v>
      </c>
      <c r="E58" s="24">
        <v>468.51</v>
      </c>
      <c r="F58" s="24">
        <v>144</v>
      </c>
    </row>
    <row r="59" spans="2:6" x14ac:dyDescent="0.35">
      <c r="B59" s="43" t="s">
        <v>20</v>
      </c>
      <c r="C59" s="38" t="s">
        <v>80</v>
      </c>
      <c r="D59" s="16">
        <v>24356</v>
      </c>
      <c r="E59" s="16">
        <v>156.41</v>
      </c>
      <c r="F59" s="16">
        <v>156</v>
      </c>
    </row>
    <row r="60" spans="2:6" x14ac:dyDescent="0.35">
      <c r="B60" s="43" t="s">
        <v>20</v>
      </c>
      <c r="C60" s="38" t="s">
        <v>81</v>
      </c>
      <c r="D60" s="16">
        <v>18460</v>
      </c>
      <c r="E60" s="16">
        <v>1357.79</v>
      </c>
      <c r="F60" s="16">
        <v>14</v>
      </c>
    </row>
    <row r="61" spans="2:6" x14ac:dyDescent="0.35">
      <c r="B61" s="21" t="s">
        <v>21</v>
      </c>
      <c r="C61" s="39" t="s">
        <v>82</v>
      </c>
      <c r="D61" s="24">
        <v>260882</v>
      </c>
      <c r="E61" s="24">
        <v>998.78</v>
      </c>
      <c r="F61" s="24">
        <v>261</v>
      </c>
    </row>
    <row r="62" spans="2:6" x14ac:dyDescent="0.35">
      <c r="B62" s="43" t="s">
        <v>21</v>
      </c>
      <c r="C62" s="38" t="s">
        <v>83</v>
      </c>
      <c r="D62" s="16">
        <v>37275</v>
      </c>
      <c r="E62" s="16">
        <v>1288.6199999999999</v>
      </c>
      <c r="F62" s="16">
        <v>29</v>
      </c>
    </row>
    <row r="63" spans="2:6" x14ac:dyDescent="0.35">
      <c r="B63" s="43" t="s">
        <v>21</v>
      </c>
      <c r="C63" s="40" t="s">
        <v>84</v>
      </c>
      <c r="D63" s="17">
        <v>30468</v>
      </c>
      <c r="E63" s="17">
        <v>819.57</v>
      </c>
      <c r="F63" s="17">
        <v>37</v>
      </c>
    </row>
    <row r="64" spans="2:6" x14ac:dyDescent="0.35">
      <c r="B64" s="21" t="s">
        <v>21</v>
      </c>
      <c r="C64" s="16" t="s">
        <v>85</v>
      </c>
      <c r="D64" s="15">
        <v>13431</v>
      </c>
      <c r="E64" s="15">
        <v>166.19</v>
      </c>
      <c r="F64" s="15">
        <v>81</v>
      </c>
    </row>
    <row r="65" spans="2:6" x14ac:dyDescent="0.35">
      <c r="B65" s="42" t="s">
        <v>21</v>
      </c>
      <c r="C65" s="16" t="s">
        <v>86</v>
      </c>
      <c r="D65" s="15">
        <v>10635</v>
      </c>
      <c r="E65" s="15">
        <v>272.52</v>
      </c>
      <c r="F65" s="15">
        <v>39</v>
      </c>
    </row>
    <row r="66" spans="2:6" x14ac:dyDescent="0.35">
      <c r="B66" s="43" t="s">
        <v>21</v>
      </c>
      <c r="C66" s="17" t="s">
        <v>87</v>
      </c>
      <c r="D66" s="15">
        <v>35769</v>
      </c>
      <c r="E66" s="15">
        <v>1193.96</v>
      </c>
      <c r="F66" s="15">
        <v>30</v>
      </c>
    </row>
    <row r="67" spans="2:6" x14ac:dyDescent="0.35">
      <c r="B67" s="21" t="s">
        <v>21</v>
      </c>
      <c r="C67" s="38" t="s">
        <v>88</v>
      </c>
      <c r="D67" s="24">
        <v>48327</v>
      </c>
      <c r="E67" s="24">
        <v>465.23</v>
      </c>
      <c r="F67" s="24">
        <v>104</v>
      </c>
    </row>
    <row r="68" spans="2:6" x14ac:dyDescent="0.35">
      <c r="B68" s="43" t="s">
        <v>21</v>
      </c>
      <c r="C68" s="38" t="s">
        <v>89</v>
      </c>
      <c r="D68" s="16">
        <v>11796</v>
      </c>
      <c r="E68" s="16">
        <v>380.1</v>
      </c>
      <c r="F68" s="16">
        <v>31</v>
      </c>
    </row>
    <row r="69" spans="2:6" x14ac:dyDescent="0.35">
      <c r="B69" s="43" t="s">
        <v>21</v>
      </c>
      <c r="C69" s="38" t="s">
        <v>90</v>
      </c>
      <c r="D69" s="16">
        <v>6748</v>
      </c>
      <c r="E69" s="16">
        <v>371.12</v>
      </c>
      <c r="F69" s="16">
        <v>18</v>
      </c>
    </row>
    <row r="70" spans="2:6" x14ac:dyDescent="0.35">
      <c r="B70" s="21" t="s">
        <v>21</v>
      </c>
      <c r="C70" s="39" t="s">
        <v>91</v>
      </c>
      <c r="D70" s="24">
        <v>16602</v>
      </c>
      <c r="E70" s="24">
        <v>159.47</v>
      </c>
      <c r="F70" s="24">
        <v>104</v>
      </c>
    </row>
    <row r="71" spans="2:6" x14ac:dyDescent="0.35">
      <c r="B71" s="43" t="s">
        <v>22</v>
      </c>
      <c r="C71" s="38" t="s">
        <v>92</v>
      </c>
      <c r="D71" s="16">
        <v>306309</v>
      </c>
      <c r="E71" s="16">
        <v>372.33</v>
      </c>
      <c r="F71" s="16">
        <v>823</v>
      </c>
    </row>
    <row r="72" spans="2:6" x14ac:dyDescent="0.35">
      <c r="B72" s="44" t="s">
        <v>22</v>
      </c>
      <c r="C72" s="40" t="s">
        <v>93</v>
      </c>
      <c r="D72" s="17">
        <v>32366</v>
      </c>
      <c r="E72" s="17">
        <v>787.31</v>
      </c>
      <c r="F72" s="17">
        <v>41</v>
      </c>
    </row>
    <row r="73" spans="2:6" x14ac:dyDescent="0.35">
      <c r="B73" s="41" t="s">
        <v>22</v>
      </c>
      <c r="C73" s="16" t="s">
        <v>94</v>
      </c>
      <c r="D73" s="15">
        <v>6112</v>
      </c>
      <c r="E73" s="15">
        <v>281.68</v>
      </c>
      <c r="F73" s="15">
        <v>22</v>
      </c>
    </row>
    <row r="74" spans="2:6" x14ac:dyDescent="0.35">
      <c r="B74" s="42" t="s">
        <v>22</v>
      </c>
      <c r="C74" s="16" t="s">
        <v>95</v>
      </c>
      <c r="D74" s="15">
        <v>7875</v>
      </c>
      <c r="E74" s="15">
        <v>68.760000000000005</v>
      </c>
      <c r="F74" s="15">
        <v>115</v>
      </c>
    </row>
    <row r="75" spans="2:6" x14ac:dyDescent="0.35">
      <c r="B75" s="43" t="s">
        <v>22</v>
      </c>
      <c r="C75" s="17" t="s">
        <v>96</v>
      </c>
      <c r="D75" s="15">
        <v>2251</v>
      </c>
      <c r="E75" s="15">
        <v>331.67</v>
      </c>
      <c r="F75" s="15">
        <v>7</v>
      </c>
    </row>
    <row r="76" spans="2:6" x14ac:dyDescent="0.35">
      <c r="B76" s="21" t="s">
        <v>22</v>
      </c>
      <c r="C76" s="38" t="s">
        <v>97</v>
      </c>
      <c r="D76" s="24">
        <v>59536</v>
      </c>
      <c r="E76" s="24">
        <v>579.96</v>
      </c>
      <c r="F76" s="24">
        <v>103</v>
      </c>
    </row>
    <row r="77" spans="2:6" x14ac:dyDescent="0.35">
      <c r="B77" s="43" t="s">
        <v>22</v>
      </c>
      <c r="C77" s="38" t="s">
        <v>98</v>
      </c>
      <c r="D77" s="16">
        <v>56303</v>
      </c>
      <c r="E77" s="16">
        <v>98.66</v>
      </c>
      <c r="F77" s="16">
        <v>571</v>
      </c>
    </row>
    <row r="78" spans="2:6" x14ac:dyDescent="0.35">
      <c r="B78" s="43" t="s">
        <v>22</v>
      </c>
      <c r="C78" s="38" t="s">
        <v>99</v>
      </c>
      <c r="D78" s="16">
        <v>6870</v>
      </c>
      <c r="E78" s="16">
        <v>148.44999999999999</v>
      </c>
      <c r="F78" s="16">
        <v>46</v>
      </c>
    </row>
    <row r="79" spans="2:6" x14ac:dyDescent="0.35">
      <c r="B79" s="21" t="s">
        <v>22</v>
      </c>
      <c r="C79" s="39" t="s">
        <v>100</v>
      </c>
      <c r="D79" s="24">
        <v>83597</v>
      </c>
      <c r="E79" s="24">
        <v>456.14</v>
      </c>
      <c r="F79" s="24">
        <v>183</v>
      </c>
    </row>
    <row r="80" spans="2:6" x14ac:dyDescent="0.35">
      <c r="B80" s="43" t="s">
        <v>22</v>
      </c>
      <c r="C80" s="38" t="s">
        <v>101</v>
      </c>
      <c r="D80" s="16">
        <v>29406</v>
      </c>
      <c r="E80" s="16">
        <v>614.48</v>
      </c>
      <c r="F80" s="16">
        <v>48</v>
      </c>
    </row>
    <row r="81" spans="2:6" x14ac:dyDescent="0.35">
      <c r="B81" s="43" t="s">
        <v>22</v>
      </c>
      <c r="C81" s="40" t="s">
        <v>102</v>
      </c>
      <c r="D81" s="17">
        <v>13556</v>
      </c>
      <c r="E81" s="17">
        <v>284.14</v>
      </c>
      <c r="F81" s="17">
        <v>48</v>
      </c>
    </row>
    <row r="82" spans="2:6" x14ac:dyDescent="0.35">
      <c r="B82" s="21" t="s">
        <v>22</v>
      </c>
      <c r="C82" s="16" t="s">
        <v>103</v>
      </c>
      <c r="D82" s="15">
        <v>80299</v>
      </c>
      <c r="E82" s="15">
        <v>895.92</v>
      </c>
      <c r="F82" s="15">
        <v>90</v>
      </c>
    </row>
    <row r="83" spans="2:6" x14ac:dyDescent="0.35">
      <c r="B83" s="42" t="s">
        <v>22</v>
      </c>
      <c r="C83" s="16" t="s">
        <v>104</v>
      </c>
      <c r="D83" s="15">
        <v>24374</v>
      </c>
      <c r="E83" s="15">
        <v>651.86</v>
      </c>
      <c r="F83" s="15">
        <v>37</v>
      </c>
    </row>
    <row r="84" spans="2:6" x14ac:dyDescent="0.35">
      <c r="B84" s="43" t="s">
        <v>22</v>
      </c>
      <c r="C84" s="17" t="s">
        <v>105</v>
      </c>
      <c r="D84" s="15">
        <v>5738</v>
      </c>
      <c r="E84" s="15">
        <v>298.66000000000003</v>
      </c>
      <c r="F84" s="15">
        <v>19</v>
      </c>
    </row>
    <row r="85" spans="2:6" x14ac:dyDescent="0.35">
      <c r="B85" s="21" t="s">
        <v>23</v>
      </c>
      <c r="C85" s="38" t="s">
        <v>23</v>
      </c>
      <c r="D85" s="24">
        <v>211848</v>
      </c>
      <c r="E85" s="24">
        <v>1346.12</v>
      </c>
      <c r="F85" s="24">
        <v>157</v>
      </c>
    </row>
    <row r="86" spans="2:6" x14ac:dyDescent="0.35">
      <c r="B86" s="43" t="s">
        <v>23</v>
      </c>
      <c r="C86" s="38" t="s">
        <v>106</v>
      </c>
      <c r="D86" s="16">
        <v>46305</v>
      </c>
      <c r="E86" s="16">
        <v>4480.1400000000003</v>
      </c>
      <c r="F86" s="16">
        <v>10</v>
      </c>
    </row>
    <row r="87" spans="2:6" x14ac:dyDescent="0.35">
      <c r="B87" s="43" t="s">
        <v>23</v>
      </c>
      <c r="C87" s="38" t="s">
        <v>107</v>
      </c>
      <c r="D87" s="16">
        <v>36426</v>
      </c>
      <c r="E87" s="16">
        <v>1266.48</v>
      </c>
      <c r="F87" s="16">
        <v>29</v>
      </c>
    </row>
    <row r="88" spans="2:6" x14ac:dyDescent="0.35">
      <c r="B88" s="21" t="s">
        <v>23</v>
      </c>
      <c r="C88" s="39" t="s">
        <v>108</v>
      </c>
      <c r="D88" s="24">
        <v>126841</v>
      </c>
      <c r="E88" s="24">
        <v>3620.81</v>
      </c>
      <c r="F88" s="24">
        <v>35</v>
      </c>
    </row>
    <row r="89" spans="2:6" x14ac:dyDescent="0.35">
      <c r="B89" s="43" t="s">
        <v>23</v>
      </c>
      <c r="C89" s="38" t="s">
        <v>109</v>
      </c>
      <c r="D89" s="16">
        <v>48391</v>
      </c>
      <c r="E89" s="16">
        <v>3098.56</v>
      </c>
      <c r="F89" s="16">
        <v>16</v>
      </c>
    </row>
    <row r="90" spans="2:6" x14ac:dyDescent="0.35">
      <c r="B90" s="43" t="s">
        <v>23</v>
      </c>
      <c r="C90" s="40" t="s">
        <v>110</v>
      </c>
      <c r="D90" s="17">
        <v>51204</v>
      </c>
      <c r="E90" s="17">
        <v>510.43</v>
      </c>
      <c r="F90" s="17">
        <v>100</v>
      </c>
    </row>
    <row r="91" spans="2:6" x14ac:dyDescent="0.35">
      <c r="B91" s="21" t="s">
        <v>23</v>
      </c>
      <c r="C91" s="16" t="s">
        <v>111</v>
      </c>
      <c r="D91" s="15">
        <v>32885</v>
      </c>
      <c r="E91" s="15">
        <v>1513.29</v>
      </c>
      <c r="F91" s="15">
        <v>22</v>
      </c>
    </row>
    <row r="92" spans="2:6" x14ac:dyDescent="0.35">
      <c r="B92" s="42" t="s">
        <v>24</v>
      </c>
      <c r="C92" s="16" t="s">
        <v>112</v>
      </c>
      <c r="D92" s="15">
        <v>2746403</v>
      </c>
      <c r="E92" s="15">
        <v>4490.6899999999996</v>
      </c>
      <c r="F92" s="15">
        <v>612</v>
      </c>
    </row>
    <row r="93" spans="2:6" x14ac:dyDescent="0.35">
      <c r="B93" s="43" t="s">
        <v>24</v>
      </c>
      <c r="C93" s="17" t="s">
        <v>113</v>
      </c>
      <c r="D93" s="15">
        <v>25526</v>
      </c>
      <c r="E93" s="15">
        <v>228.4</v>
      </c>
      <c r="F93" s="15">
        <v>112</v>
      </c>
    </row>
    <row r="94" spans="2:6" x14ac:dyDescent="0.35">
      <c r="B94" s="21" t="s">
        <v>24</v>
      </c>
      <c r="C94" s="38" t="s">
        <v>114</v>
      </c>
      <c r="D94" s="24">
        <v>25655</v>
      </c>
      <c r="E94" s="24">
        <v>438.89</v>
      </c>
      <c r="F94" s="24">
        <v>58</v>
      </c>
    </row>
    <row r="95" spans="2:6" x14ac:dyDescent="0.35">
      <c r="B95" s="43" t="s">
        <v>24</v>
      </c>
      <c r="C95" s="38" t="s">
        <v>115</v>
      </c>
      <c r="D95" s="16">
        <v>57829</v>
      </c>
      <c r="E95" s="16">
        <v>1176.33</v>
      </c>
      <c r="F95" s="16">
        <v>49</v>
      </c>
    </row>
    <row r="96" spans="2:6" x14ac:dyDescent="0.35">
      <c r="B96" s="43" t="s">
        <v>24</v>
      </c>
      <c r="C96" s="38" t="s">
        <v>116</v>
      </c>
      <c r="D96" s="16">
        <v>26251</v>
      </c>
      <c r="E96" s="16">
        <v>757.35</v>
      </c>
      <c r="F96" s="16">
        <v>35</v>
      </c>
    </row>
    <row r="97" spans="2:6" x14ac:dyDescent="0.35">
      <c r="B97" s="21" t="s">
        <v>24</v>
      </c>
      <c r="C97" s="39" t="s">
        <v>117</v>
      </c>
      <c r="D97" s="24">
        <v>222446</v>
      </c>
      <c r="E97" s="24">
        <v>511.24</v>
      </c>
      <c r="F97" s="24">
        <v>435</v>
      </c>
    </row>
    <row r="98" spans="2:6" x14ac:dyDescent="0.35">
      <c r="B98" s="43" t="s">
        <v>24</v>
      </c>
      <c r="C98" s="38" t="s">
        <v>118</v>
      </c>
      <c r="D98" s="16">
        <v>303910</v>
      </c>
      <c r="E98" s="16">
        <v>341.87</v>
      </c>
      <c r="F98" s="16">
        <v>889</v>
      </c>
    </row>
    <row r="99" spans="2:6" x14ac:dyDescent="0.35">
      <c r="B99" s="44" t="s">
        <v>24</v>
      </c>
      <c r="C99" s="40" t="s">
        <v>119</v>
      </c>
      <c r="D99" s="17">
        <v>79767</v>
      </c>
      <c r="E99" s="17">
        <v>649.12</v>
      </c>
      <c r="F99" s="17">
        <v>123</v>
      </c>
    </row>
    <row r="100" spans="2:6" x14ac:dyDescent="0.35">
      <c r="B100" s="41" t="s">
        <v>24</v>
      </c>
      <c r="C100" s="16" t="s">
        <v>120</v>
      </c>
      <c r="D100" s="15">
        <v>60541</v>
      </c>
      <c r="E100" s="15">
        <v>560.32000000000005</v>
      </c>
      <c r="F100" s="15">
        <v>108</v>
      </c>
    </row>
    <row r="101" spans="2:6" x14ac:dyDescent="0.35">
      <c r="B101" s="42" t="s">
        <v>24</v>
      </c>
      <c r="C101" s="16" t="s">
        <v>121</v>
      </c>
      <c r="D101" s="15">
        <v>195943</v>
      </c>
      <c r="E101" s="15">
        <v>399.04</v>
      </c>
      <c r="F101" s="15">
        <v>491</v>
      </c>
    </row>
    <row r="102" spans="2:6" x14ac:dyDescent="0.35">
      <c r="B102" s="43" t="s">
        <v>24</v>
      </c>
      <c r="C102" s="17" t="s">
        <v>122</v>
      </c>
      <c r="D102" s="15">
        <v>83691</v>
      </c>
      <c r="E102" s="15">
        <v>1701.56</v>
      </c>
      <c r="F102" s="15">
        <v>49</v>
      </c>
    </row>
    <row r="103" spans="2:6" x14ac:dyDescent="0.35">
      <c r="B103" s="21" t="s">
        <v>24</v>
      </c>
      <c r="C103" s="38" t="s">
        <v>123</v>
      </c>
      <c r="D103" s="24">
        <v>44169</v>
      </c>
      <c r="E103" s="24">
        <v>230.74</v>
      </c>
      <c r="F103" s="24">
        <v>191</v>
      </c>
    </row>
    <row r="104" spans="2:6" x14ac:dyDescent="0.35">
      <c r="B104" s="43" t="s">
        <v>24</v>
      </c>
      <c r="C104" s="38" t="s">
        <v>124</v>
      </c>
      <c r="D104" s="16">
        <v>18019</v>
      </c>
      <c r="E104" s="16">
        <v>186.43</v>
      </c>
      <c r="F104" s="16">
        <v>97</v>
      </c>
    </row>
    <row r="105" spans="2:6" x14ac:dyDescent="0.35">
      <c r="B105" s="43" t="s">
        <v>24</v>
      </c>
      <c r="C105" s="38" t="s">
        <v>125</v>
      </c>
      <c r="D105" s="16">
        <v>52177</v>
      </c>
      <c r="E105" s="16">
        <v>940.56</v>
      </c>
      <c r="F105" s="16">
        <v>55</v>
      </c>
    </row>
    <row r="106" spans="2:6" x14ac:dyDescent="0.35">
      <c r="B106" s="21" t="s">
        <v>24</v>
      </c>
      <c r="C106" s="39" t="s">
        <v>126</v>
      </c>
      <c r="D106" s="24">
        <v>98540</v>
      </c>
      <c r="E106" s="24">
        <v>343.91</v>
      </c>
      <c r="F106" s="24">
        <v>287</v>
      </c>
    </row>
    <row r="107" spans="2:6" x14ac:dyDescent="0.35">
      <c r="B107" s="43" t="s">
        <v>24</v>
      </c>
      <c r="C107" s="38" t="s">
        <v>127</v>
      </c>
      <c r="D107" s="16">
        <v>43700</v>
      </c>
      <c r="E107" s="16">
        <v>364.96</v>
      </c>
      <c r="F107" s="16">
        <v>120</v>
      </c>
    </row>
    <row r="108" spans="2:6" x14ac:dyDescent="0.35">
      <c r="B108" s="43" t="s">
        <v>24</v>
      </c>
      <c r="C108" s="40" t="s">
        <v>128</v>
      </c>
      <c r="D108" s="17">
        <v>61060</v>
      </c>
      <c r="E108" s="17">
        <v>393.27</v>
      </c>
      <c r="F108" s="17">
        <v>155</v>
      </c>
    </row>
    <row r="109" spans="2:6" x14ac:dyDescent="0.35">
      <c r="B109" s="21" t="s">
        <v>24</v>
      </c>
      <c r="C109" s="16" t="s">
        <v>129</v>
      </c>
      <c r="D109" s="15">
        <v>72699</v>
      </c>
      <c r="E109" s="15">
        <v>530.51</v>
      </c>
      <c r="F109" s="15">
        <v>137</v>
      </c>
    </row>
    <row r="110" spans="2:6" x14ac:dyDescent="0.35">
      <c r="B110" s="42" t="s">
        <v>24</v>
      </c>
      <c r="C110" s="16" t="s">
        <v>130</v>
      </c>
      <c r="D110" s="15">
        <v>58768</v>
      </c>
      <c r="E110" s="15">
        <v>269.99</v>
      </c>
      <c r="F110" s="15">
        <v>218</v>
      </c>
    </row>
    <row r="111" spans="2:6" x14ac:dyDescent="0.35">
      <c r="B111" s="43" t="s">
        <v>24</v>
      </c>
      <c r="C111" s="17" t="s">
        <v>131</v>
      </c>
      <c r="D111" s="15">
        <v>29427</v>
      </c>
      <c r="E111" s="15">
        <v>290.47000000000003</v>
      </c>
      <c r="F111" s="15">
        <v>101</v>
      </c>
    </row>
    <row r="112" spans="2:6" x14ac:dyDescent="0.35">
      <c r="B112" s="21" t="s">
        <v>24</v>
      </c>
      <c r="C112" s="38" t="s">
        <v>132</v>
      </c>
      <c r="D112" s="24">
        <v>13183</v>
      </c>
      <c r="E112" s="24">
        <v>254.13</v>
      </c>
      <c r="F112" s="24">
        <v>52</v>
      </c>
    </row>
    <row r="113" spans="2:6" x14ac:dyDescent="0.35">
      <c r="B113" s="43" t="s">
        <v>24</v>
      </c>
      <c r="C113" s="38" t="s">
        <v>133</v>
      </c>
      <c r="D113" s="16">
        <v>22254</v>
      </c>
      <c r="E113" s="16">
        <v>71.83</v>
      </c>
      <c r="F113" s="16">
        <v>310</v>
      </c>
    </row>
    <row r="114" spans="2:6" x14ac:dyDescent="0.35">
      <c r="B114" s="43" t="s">
        <v>24</v>
      </c>
      <c r="C114" s="38" t="s">
        <v>134</v>
      </c>
      <c r="D114" s="16">
        <v>23850</v>
      </c>
      <c r="E114" s="16">
        <v>134.68</v>
      </c>
      <c r="F114" s="16">
        <v>177</v>
      </c>
    </row>
    <row r="115" spans="2:6" x14ac:dyDescent="0.35">
      <c r="B115" s="21" t="s">
        <v>24</v>
      </c>
      <c r="C115" s="39" t="s">
        <v>135</v>
      </c>
      <c r="D115" s="24">
        <v>11810</v>
      </c>
      <c r="E115" s="24">
        <v>141.47</v>
      </c>
      <c r="F115" s="24">
        <v>83</v>
      </c>
    </row>
    <row r="116" spans="2:6" x14ac:dyDescent="0.35">
      <c r="B116" s="43" t="s">
        <v>24</v>
      </c>
      <c r="C116" s="38" t="s">
        <v>136</v>
      </c>
      <c r="D116" s="16">
        <v>14305</v>
      </c>
      <c r="E116" s="16">
        <v>491.84</v>
      </c>
      <c r="F116" s="16">
        <v>29</v>
      </c>
    </row>
    <row r="117" spans="2:6" x14ac:dyDescent="0.35">
      <c r="B117" s="43" t="s">
        <v>25</v>
      </c>
      <c r="C117" s="40" t="s">
        <v>137</v>
      </c>
      <c r="D117" s="17">
        <v>217469</v>
      </c>
      <c r="E117" s="17">
        <v>1139.07</v>
      </c>
      <c r="F117" s="17">
        <v>191</v>
      </c>
    </row>
    <row r="118" spans="2:6" x14ac:dyDescent="0.35">
      <c r="B118" s="21" t="s">
        <v>25</v>
      </c>
      <c r="C118" s="16" t="s">
        <v>138</v>
      </c>
      <c r="D118" s="15">
        <v>53771</v>
      </c>
      <c r="E118" s="15">
        <v>79.92</v>
      </c>
      <c r="F118" s="15">
        <v>673</v>
      </c>
    </row>
    <row r="119" spans="2:6" x14ac:dyDescent="0.35">
      <c r="B119" s="42" t="s">
        <v>25</v>
      </c>
      <c r="C119" s="16" t="s">
        <v>139</v>
      </c>
      <c r="D119" s="15">
        <v>53001</v>
      </c>
      <c r="E119" s="15">
        <v>1864.92</v>
      </c>
      <c r="F119" s="15">
        <v>28</v>
      </c>
    </row>
    <row r="120" spans="2:6" x14ac:dyDescent="0.35">
      <c r="B120" s="43" t="s">
        <v>25</v>
      </c>
      <c r="C120" s="17" t="s">
        <v>140</v>
      </c>
      <c r="D120" s="15">
        <v>114303</v>
      </c>
      <c r="E120" s="15">
        <v>531.21</v>
      </c>
      <c r="F120" s="15">
        <v>215</v>
      </c>
    </row>
    <row r="121" spans="2:6" x14ac:dyDescent="0.35">
      <c r="B121" s="21" t="s">
        <v>25</v>
      </c>
      <c r="C121" s="38" t="s">
        <v>141</v>
      </c>
      <c r="D121" s="24">
        <v>13366</v>
      </c>
      <c r="E121" s="24">
        <v>439.83</v>
      </c>
      <c r="F121" s="24">
        <v>30</v>
      </c>
    </row>
    <row r="122" spans="2:6" x14ac:dyDescent="0.35">
      <c r="B122" s="43" t="s">
        <v>25</v>
      </c>
      <c r="C122" s="38" t="s">
        <v>142</v>
      </c>
      <c r="D122" s="16">
        <v>17969</v>
      </c>
      <c r="E122" s="16">
        <v>736.37</v>
      </c>
      <c r="F122" s="16">
        <v>24</v>
      </c>
    </row>
    <row r="123" spans="2:6" x14ac:dyDescent="0.35">
      <c r="B123" s="43" t="s">
        <v>26</v>
      </c>
      <c r="C123" s="38" t="s">
        <v>26</v>
      </c>
      <c r="D123" s="16">
        <v>250028</v>
      </c>
      <c r="E123" s="16">
        <v>1891.25</v>
      </c>
      <c r="F123" s="16">
        <v>132</v>
      </c>
    </row>
    <row r="124" spans="2:6" x14ac:dyDescent="0.35">
      <c r="B124" s="21" t="s">
        <v>26</v>
      </c>
      <c r="C124" s="39" t="s">
        <v>143</v>
      </c>
      <c r="D124" s="24">
        <v>26042</v>
      </c>
      <c r="E124" s="24">
        <v>851</v>
      </c>
      <c r="F124" s="24">
        <v>31</v>
      </c>
    </row>
    <row r="125" spans="2:6" x14ac:dyDescent="0.35">
      <c r="B125" s="43" t="s">
        <v>26</v>
      </c>
      <c r="C125" s="38" t="s">
        <v>144</v>
      </c>
      <c r="D125" s="16">
        <v>35240</v>
      </c>
      <c r="E125" s="16">
        <v>651.84</v>
      </c>
      <c r="F125" s="16">
        <v>54</v>
      </c>
    </row>
    <row r="126" spans="2:6" x14ac:dyDescent="0.35">
      <c r="B126" s="44" t="s">
        <v>26</v>
      </c>
      <c r="C126" s="40" t="s">
        <v>145</v>
      </c>
      <c r="D126" s="17">
        <v>14379</v>
      </c>
      <c r="E126" s="17">
        <v>521.6</v>
      </c>
      <c r="F126" s="17">
        <v>28</v>
      </c>
    </row>
    <row r="127" spans="2:6" x14ac:dyDescent="0.35">
      <c r="B127" s="41" t="s">
        <v>26</v>
      </c>
      <c r="C127" s="16" t="s">
        <v>146</v>
      </c>
      <c r="D127" s="15">
        <v>6857</v>
      </c>
      <c r="E127" s="15">
        <v>313.23</v>
      </c>
      <c r="F127" s="15">
        <v>22</v>
      </c>
    </row>
    <row r="128" spans="2:6" x14ac:dyDescent="0.35">
      <c r="B128" s="42" t="s">
        <v>26</v>
      </c>
      <c r="C128" s="16" t="s">
        <v>147</v>
      </c>
      <c r="D128" s="15">
        <v>14119</v>
      </c>
      <c r="E128" s="15">
        <v>516.23</v>
      </c>
      <c r="F128" s="15">
        <v>27</v>
      </c>
    </row>
    <row r="129" spans="2:6" x14ac:dyDescent="0.35">
      <c r="B129" s="43" t="s">
        <v>26</v>
      </c>
      <c r="C129" s="17" t="s">
        <v>148</v>
      </c>
      <c r="D129" s="15">
        <v>12247</v>
      </c>
      <c r="E129" s="15">
        <v>681.91</v>
      </c>
      <c r="F129" s="15">
        <v>18</v>
      </c>
    </row>
    <row r="130" spans="2:6" x14ac:dyDescent="0.35">
      <c r="B130" s="21" t="s">
        <v>26</v>
      </c>
      <c r="C130" s="38" t="s">
        <v>149</v>
      </c>
      <c r="D130" s="24">
        <v>18215</v>
      </c>
      <c r="E130" s="24">
        <v>573.02</v>
      </c>
      <c r="F130" s="24">
        <v>32</v>
      </c>
    </row>
    <row r="131" spans="2:6" x14ac:dyDescent="0.35">
      <c r="B131" s="43" t="s">
        <v>26</v>
      </c>
      <c r="C131" s="38" t="s">
        <v>150</v>
      </c>
      <c r="D131" s="16">
        <v>22841</v>
      </c>
      <c r="E131" s="16">
        <v>1156.1600000000001</v>
      </c>
      <c r="F131" s="16">
        <v>20</v>
      </c>
    </row>
    <row r="132" spans="2:6" x14ac:dyDescent="0.35">
      <c r="B132" s="43" t="s">
        <v>26</v>
      </c>
      <c r="C132" s="38" t="s">
        <v>151</v>
      </c>
      <c r="D132" s="16">
        <v>16257</v>
      </c>
      <c r="E132" s="16">
        <v>636.99</v>
      </c>
      <c r="F132" s="16">
        <v>26</v>
      </c>
    </row>
    <row r="133" spans="2:6" x14ac:dyDescent="0.35">
      <c r="B133" s="21" t="s">
        <v>26</v>
      </c>
      <c r="C133" s="39" t="s">
        <v>152</v>
      </c>
      <c r="D133" s="24">
        <v>29111</v>
      </c>
      <c r="E133" s="24">
        <v>1084.8800000000001</v>
      </c>
      <c r="F133" s="24">
        <v>27</v>
      </c>
    </row>
    <row r="134" spans="2:6" x14ac:dyDescent="0.35">
      <c r="B134" s="43" t="s">
        <v>26</v>
      </c>
      <c r="C134" s="38" t="s">
        <v>153</v>
      </c>
      <c r="D134" s="16">
        <v>6970</v>
      </c>
      <c r="E134" s="16">
        <v>421.88</v>
      </c>
      <c r="F134" s="16">
        <v>17</v>
      </c>
    </row>
    <row r="135" spans="2:6" x14ac:dyDescent="0.35">
      <c r="B135" s="43" t="s">
        <v>26</v>
      </c>
      <c r="C135" s="40" t="s">
        <v>154</v>
      </c>
      <c r="D135" s="17">
        <v>14571</v>
      </c>
      <c r="E135" s="17">
        <v>1211.58</v>
      </c>
      <c r="F135" s="17">
        <v>12</v>
      </c>
    </row>
    <row r="136" spans="2:6" x14ac:dyDescent="0.35">
      <c r="B136" s="21" t="s">
        <v>26</v>
      </c>
      <c r="C136" s="16" t="s">
        <v>155</v>
      </c>
      <c r="D136" s="15">
        <v>10409</v>
      </c>
      <c r="E136" s="15">
        <v>202</v>
      </c>
      <c r="F136" s="15">
        <v>52</v>
      </c>
    </row>
    <row r="137" spans="2:6" x14ac:dyDescent="0.35">
      <c r="B137" s="42" t="s">
        <v>26</v>
      </c>
      <c r="C137" s="16" t="s">
        <v>156</v>
      </c>
      <c r="D137" s="15">
        <v>3971</v>
      </c>
      <c r="E137" s="15">
        <v>236.52</v>
      </c>
      <c r="F137" s="15">
        <v>17</v>
      </c>
    </row>
    <row r="138" spans="2:6" x14ac:dyDescent="0.35">
      <c r="B138" s="43" t="s">
        <v>26</v>
      </c>
      <c r="C138" s="17" t="s">
        <v>157</v>
      </c>
      <c r="D138" s="15">
        <v>4164</v>
      </c>
      <c r="E138" s="15">
        <v>113.78</v>
      </c>
      <c r="F138" s="15">
        <v>37</v>
      </c>
    </row>
    <row r="139" spans="2:6" x14ac:dyDescent="0.35">
      <c r="B139" s="21" t="s">
        <v>27</v>
      </c>
      <c r="C139" s="38" t="s">
        <v>158</v>
      </c>
      <c r="D139" s="24">
        <v>178509</v>
      </c>
      <c r="E139" s="24">
        <v>1070.94</v>
      </c>
      <c r="F139" s="24">
        <v>167</v>
      </c>
    </row>
    <row r="140" spans="2:6" x14ac:dyDescent="0.35">
      <c r="B140" s="43" t="s">
        <v>27</v>
      </c>
      <c r="C140" s="38" t="s">
        <v>159</v>
      </c>
      <c r="D140" s="16">
        <v>45296</v>
      </c>
      <c r="E140" s="16">
        <v>515.37</v>
      </c>
      <c r="F140" s="16">
        <v>88</v>
      </c>
    </row>
    <row r="141" spans="2:6" x14ac:dyDescent="0.35">
      <c r="B141" s="43" t="s">
        <v>27</v>
      </c>
      <c r="C141" s="38" t="s">
        <v>160</v>
      </c>
      <c r="D141" s="16">
        <v>28354</v>
      </c>
      <c r="E141" s="16">
        <v>355.24</v>
      </c>
      <c r="F141" s="16">
        <v>80</v>
      </c>
    </row>
    <row r="142" spans="2:6" x14ac:dyDescent="0.35">
      <c r="B142" s="21" t="s">
        <v>27</v>
      </c>
      <c r="C142" s="39" t="s">
        <v>161</v>
      </c>
      <c r="D142" s="24">
        <v>40961</v>
      </c>
      <c r="E142" s="24">
        <v>334.25</v>
      </c>
      <c r="F142" s="24">
        <v>123</v>
      </c>
    </row>
    <row r="143" spans="2:6" x14ac:dyDescent="0.35">
      <c r="B143" s="43" t="s">
        <v>27</v>
      </c>
      <c r="C143" s="38" t="s">
        <v>162</v>
      </c>
      <c r="D143" s="16">
        <v>206008</v>
      </c>
      <c r="E143" s="16">
        <v>378.81</v>
      </c>
      <c r="F143" s="16">
        <v>544</v>
      </c>
    </row>
    <row r="144" spans="2:6" x14ac:dyDescent="0.35">
      <c r="B144" s="43" t="s">
        <v>27</v>
      </c>
      <c r="C144" s="40" t="s">
        <v>163</v>
      </c>
      <c r="D144" s="17">
        <v>33151</v>
      </c>
      <c r="E144" s="17">
        <v>384.81</v>
      </c>
      <c r="F144" s="17">
        <v>86</v>
      </c>
    </row>
    <row r="145" spans="2:6" x14ac:dyDescent="0.35">
      <c r="B145" s="21" t="s">
        <v>27</v>
      </c>
      <c r="C145" s="16" t="s">
        <v>164</v>
      </c>
      <c r="D145" s="15">
        <v>73211</v>
      </c>
      <c r="E145" s="15">
        <v>512.76</v>
      </c>
      <c r="F145" s="15">
        <v>143</v>
      </c>
    </row>
    <row r="146" spans="2:6" x14ac:dyDescent="0.35">
      <c r="B146" s="42" t="s">
        <v>27</v>
      </c>
      <c r="C146" s="16" t="s">
        <v>165</v>
      </c>
      <c r="D146" s="15">
        <v>80909</v>
      </c>
      <c r="E146" s="15">
        <v>711.34</v>
      </c>
      <c r="F146" s="15">
        <v>114</v>
      </c>
    </row>
    <row r="147" spans="2:6" x14ac:dyDescent="0.35">
      <c r="B147" s="43" t="s">
        <v>27</v>
      </c>
      <c r="C147" s="17" t="s">
        <v>166</v>
      </c>
      <c r="D147" s="15">
        <v>24838</v>
      </c>
      <c r="E147" s="15">
        <v>569.22</v>
      </c>
      <c r="F147" s="15">
        <v>44</v>
      </c>
    </row>
    <row r="148" spans="2:6" x14ac:dyDescent="0.35">
      <c r="B148" s="21" t="s">
        <v>27</v>
      </c>
      <c r="C148" s="38" t="s">
        <v>167</v>
      </c>
      <c r="D148" s="24">
        <v>74410</v>
      </c>
      <c r="E148" s="24">
        <v>581.23</v>
      </c>
      <c r="F148" s="24">
        <v>128</v>
      </c>
    </row>
    <row r="149" spans="2:6" x14ac:dyDescent="0.35">
      <c r="B149" s="43" t="s">
        <v>27</v>
      </c>
      <c r="C149" s="38" t="s">
        <v>168</v>
      </c>
      <c r="D149" s="16">
        <v>51509</v>
      </c>
      <c r="E149" s="16">
        <v>969.81</v>
      </c>
      <c r="F149" s="16">
        <v>53</v>
      </c>
    </row>
    <row r="150" spans="2:6" x14ac:dyDescent="0.35">
      <c r="B150" s="43" t="s">
        <v>27</v>
      </c>
      <c r="C150" s="38" t="s">
        <v>169</v>
      </c>
      <c r="D150" s="16">
        <v>42026</v>
      </c>
      <c r="E150" s="16">
        <v>565.6</v>
      </c>
      <c r="F150" s="16">
        <v>74</v>
      </c>
    </row>
    <row r="151" spans="2:6" x14ac:dyDescent="0.35">
      <c r="B151" s="21" t="s">
        <v>27</v>
      </c>
      <c r="C151" s="39" t="s">
        <v>170</v>
      </c>
      <c r="D151" s="24">
        <v>19470</v>
      </c>
      <c r="E151" s="24">
        <v>288.88</v>
      </c>
      <c r="F151" s="24">
        <v>67</v>
      </c>
    </row>
    <row r="152" spans="2:6" x14ac:dyDescent="0.35">
      <c r="B152" s="43" t="s">
        <v>28</v>
      </c>
      <c r="C152" s="38" t="s">
        <v>171</v>
      </c>
      <c r="D152" s="16">
        <v>322925</v>
      </c>
      <c r="E152" s="16">
        <v>956.63</v>
      </c>
      <c r="F152" s="16">
        <v>338</v>
      </c>
    </row>
    <row r="153" spans="2:6" x14ac:dyDescent="0.35">
      <c r="B153" s="44" t="s">
        <v>28</v>
      </c>
      <c r="C153" s="40" t="s">
        <v>17</v>
      </c>
      <c r="D153" s="17">
        <v>41827</v>
      </c>
      <c r="E153" s="17">
        <v>523.57000000000005</v>
      </c>
      <c r="F153" s="17">
        <v>80</v>
      </c>
    </row>
    <row r="154" spans="2:6" x14ac:dyDescent="0.35">
      <c r="B154" s="41" t="s">
        <v>28</v>
      </c>
      <c r="C154" s="16" t="s">
        <v>172</v>
      </c>
      <c r="D154" s="15">
        <v>128166</v>
      </c>
      <c r="E154" s="15">
        <v>3061.9</v>
      </c>
      <c r="F154" s="15">
        <v>42</v>
      </c>
    </row>
    <row r="155" spans="2:6" x14ac:dyDescent="0.35">
      <c r="B155" s="42" t="s">
        <v>28</v>
      </c>
      <c r="C155" s="16" t="s">
        <v>173</v>
      </c>
      <c r="D155" s="15">
        <v>120936</v>
      </c>
      <c r="E155" s="15">
        <v>1740.75</v>
      </c>
      <c r="F155" s="15">
        <v>69</v>
      </c>
    </row>
    <row r="156" spans="2:6" x14ac:dyDescent="0.35">
      <c r="B156" s="43" t="s">
        <v>28</v>
      </c>
      <c r="C156" s="17" t="s">
        <v>174</v>
      </c>
      <c r="D156" s="15">
        <v>26415</v>
      </c>
      <c r="E156" s="15">
        <v>1346.54</v>
      </c>
      <c r="F156" s="15">
        <v>20</v>
      </c>
    </row>
    <row r="157" spans="2:6" x14ac:dyDescent="0.35">
      <c r="B157" s="21" t="s">
        <v>28</v>
      </c>
      <c r="C157" s="38" t="s">
        <v>175</v>
      </c>
      <c r="D157" s="24">
        <v>78117</v>
      </c>
      <c r="E157" s="24">
        <v>1475.63</v>
      </c>
      <c r="F157" s="24">
        <v>53</v>
      </c>
    </row>
    <row r="158" spans="2:6" x14ac:dyDescent="0.35">
      <c r="B158" s="43" t="s">
        <v>28</v>
      </c>
      <c r="C158" s="38" t="s">
        <v>176</v>
      </c>
      <c r="D158" s="16">
        <v>22324</v>
      </c>
      <c r="E158" s="16">
        <v>266.95999999999998</v>
      </c>
      <c r="F158" s="16">
        <v>84</v>
      </c>
    </row>
    <row r="159" spans="2:6" x14ac:dyDescent="0.35">
      <c r="B159" s="43" t="s">
        <v>28</v>
      </c>
      <c r="C159" s="38" t="s">
        <v>177</v>
      </c>
      <c r="D159" s="16">
        <v>271145</v>
      </c>
      <c r="E159" s="16">
        <v>290.08999999999997</v>
      </c>
      <c r="F159" s="16">
        <v>935</v>
      </c>
    </row>
    <row r="160" spans="2:6" x14ac:dyDescent="0.35">
      <c r="B160" s="21" t="s">
        <v>28</v>
      </c>
      <c r="C160" s="39" t="s">
        <v>178</v>
      </c>
      <c r="D160" s="24">
        <v>99937</v>
      </c>
      <c r="E160" s="24">
        <v>705.03</v>
      </c>
      <c r="F160" s="24">
        <v>142</v>
      </c>
    </row>
    <row r="161" spans="2:6" x14ac:dyDescent="0.35">
      <c r="B161" s="43" t="s">
        <v>28</v>
      </c>
      <c r="C161" s="38" t="s">
        <v>179</v>
      </c>
      <c r="D161" s="16">
        <v>41879</v>
      </c>
      <c r="E161" s="16">
        <v>1099.76</v>
      </c>
      <c r="F161" s="16">
        <v>38</v>
      </c>
    </row>
    <row r="162" spans="2:6" x14ac:dyDescent="0.35">
      <c r="B162" s="43" t="s">
        <v>28</v>
      </c>
      <c r="C162" s="40" t="s">
        <v>32</v>
      </c>
      <c r="D162" s="17">
        <v>30380</v>
      </c>
      <c r="E162" s="17">
        <v>1074.57</v>
      </c>
      <c r="F162" s="17">
        <v>28</v>
      </c>
    </row>
    <row r="163" spans="2:6" x14ac:dyDescent="0.35">
      <c r="B163" s="21" t="s">
        <v>28</v>
      </c>
      <c r="C163" s="16" t="s">
        <v>180</v>
      </c>
      <c r="D163" s="15">
        <v>42688</v>
      </c>
      <c r="E163" s="15">
        <v>278.5</v>
      </c>
      <c r="F163" s="15">
        <v>153</v>
      </c>
    </row>
    <row r="164" spans="2:6" x14ac:dyDescent="0.35">
      <c r="B164" s="42" t="s">
        <v>28</v>
      </c>
      <c r="C164" s="16" t="s">
        <v>181</v>
      </c>
      <c r="D164" s="15">
        <v>51462</v>
      </c>
      <c r="E164" s="15">
        <v>1019.09</v>
      </c>
      <c r="F164" s="15">
        <v>50</v>
      </c>
    </row>
    <row r="165" spans="2:6" x14ac:dyDescent="0.35">
      <c r="B165" s="43" t="s">
        <v>28</v>
      </c>
      <c r="C165" s="17" t="s">
        <v>182</v>
      </c>
      <c r="D165" s="15">
        <v>62841</v>
      </c>
      <c r="E165" s="15">
        <v>692.98</v>
      </c>
      <c r="F165" s="15">
        <v>91</v>
      </c>
    </row>
    <row r="166" spans="2:6" x14ac:dyDescent="0.35">
      <c r="B166" s="21" t="s">
        <v>28</v>
      </c>
      <c r="C166" s="38" t="s">
        <v>183</v>
      </c>
      <c r="D166" s="24">
        <v>42853</v>
      </c>
      <c r="E166" s="24">
        <v>381.3</v>
      </c>
      <c r="F166" s="24">
        <v>112</v>
      </c>
    </row>
    <row r="167" spans="2:6" x14ac:dyDescent="0.35">
      <c r="B167" s="43" t="s">
        <v>28</v>
      </c>
      <c r="C167" s="38" t="s">
        <v>184</v>
      </c>
      <c r="D167" s="16">
        <v>31473</v>
      </c>
      <c r="E167" s="16">
        <v>546.17999999999995</v>
      </c>
      <c r="F167" s="16">
        <v>58</v>
      </c>
    </row>
    <row r="168" spans="2:6" x14ac:dyDescent="0.35">
      <c r="B168" s="43" t="s">
        <v>28</v>
      </c>
      <c r="C168" s="38" t="s">
        <v>185</v>
      </c>
      <c r="D168" s="16">
        <v>70408</v>
      </c>
      <c r="E168" s="16">
        <v>1969.47</v>
      </c>
      <c r="F168" s="16">
        <v>36</v>
      </c>
    </row>
    <row r="169" spans="2:6" x14ac:dyDescent="0.35">
      <c r="B169" s="21" t="s">
        <v>28</v>
      </c>
      <c r="C169" s="39" t="s">
        <v>157</v>
      </c>
      <c r="D169" s="24">
        <v>10090</v>
      </c>
      <c r="E169" s="24">
        <v>256.89</v>
      </c>
      <c r="F169" s="24">
        <v>39</v>
      </c>
    </row>
    <row r="170" spans="2:6" x14ac:dyDescent="0.35">
      <c r="B170" s="43" t="s">
        <v>28</v>
      </c>
      <c r="C170" s="38" t="s">
        <v>186</v>
      </c>
      <c r="D170" s="16">
        <v>25630</v>
      </c>
      <c r="E170" s="16">
        <v>429.32</v>
      </c>
      <c r="F170" s="16">
        <v>60</v>
      </c>
    </row>
    <row r="171" spans="2:6" x14ac:dyDescent="0.35">
      <c r="B171" s="43" t="s">
        <v>28</v>
      </c>
      <c r="C171" s="40" t="s">
        <v>187</v>
      </c>
      <c r="D171" s="17">
        <v>16588</v>
      </c>
      <c r="E171" s="17">
        <v>568.1</v>
      </c>
      <c r="F171" s="17">
        <v>29</v>
      </c>
    </row>
    <row r="172" spans="2:6" x14ac:dyDescent="0.35">
      <c r="B172" s="21" t="s">
        <v>28</v>
      </c>
      <c r="C172" s="16" t="s">
        <v>188</v>
      </c>
      <c r="D172" s="15">
        <v>29759</v>
      </c>
      <c r="E172" s="15">
        <v>96.54</v>
      </c>
      <c r="F172" s="15">
        <v>308</v>
      </c>
    </row>
    <row r="173" spans="2:6" x14ac:dyDescent="0.35">
      <c r="B173" s="42" t="s">
        <v>28</v>
      </c>
      <c r="C173" s="16" t="s">
        <v>189</v>
      </c>
      <c r="D173" s="15">
        <v>24997</v>
      </c>
      <c r="E173" s="15">
        <v>736.79</v>
      </c>
      <c r="F173" s="15">
        <v>34</v>
      </c>
    </row>
    <row r="174" spans="2:6" x14ac:dyDescent="0.35">
      <c r="B174" s="43" t="s">
        <v>29</v>
      </c>
      <c r="C174" s="17" t="s">
        <v>190</v>
      </c>
      <c r="D174" s="15">
        <v>54935</v>
      </c>
      <c r="E174" s="15">
        <v>4367.92</v>
      </c>
      <c r="F174" s="15">
        <v>13</v>
      </c>
    </row>
    <row r="175" spans="2:6" x14ac:dyDescent="0.35">
      <c r="B175" s="21" t="s">
        <v>29</v>
      </c>
      <c r="C175" s="38" t="s">
        <v>191</v>
      </c>
      <c r="D175" s="24">
        <v>21892</v>
      </c>
      <c r="E175" s="24">
        <v>2160.33</v>
      </c>
      <c r="F175" s="24">
        <v>10</v>
      </c>
    </row>
    <row r="176" spans="2:6" x14ac:dyDescent="0.35">
      <c r="B176" s="43" t="s">
        <v>29</v>
      </c>
      <c r="C176" s="38" t="s">
        <v>192</v>
      </c>
      <c r="D176" s="16">
        <v>9602</v>
      </c>
      <c r="E176" s="16">
        <v>1830.51</v>
      </c>
      <c r="F176" s="16">
        <v>5</v>
      </c>
    </row>
    <row r="177" spans="2:6" x14ac:dyDescent="0.35">
      <c r="B177" s="43" t="s">
        <v>29</v>
      </c>
      <c r="C177" s="38" t="s">
        <v>193</v>
      </c>
      <c r="D177" s="16">
        <v>11882</v>
      </c>
      <c r="E177" s="16">
        <v>1451.08</v>
      </c>
      <c r="F177" s="16">
        <v>8</v>
      </c>
    </row>
    <row r="178" spans="2:6" x14ac:dyDescent="0.35">
      <c r="B178" s="21" t="s">
        <v>29</v>
      </c>
      <c r="C178" s="39" t="s">
        <v>194</v>
      </c>
      <c r="D178" s="24">
        <v>9755</v>
      </c>
      <c r="E178" s="24">
        <v>1367.8</v>
      </c>
      <c r="F178" s="24">
        <v>7</v>
      </c>
    </row>
    <row r="179" spans="2:6" x14ac:dyDescent="0.35">
      <c r="B179" s="43" t="s">
        <v>29</v>
      </c>
      <c r="C179" s="38" t="s">
        <v>195</v>
      </c>
      <c r="D179" s="16">
        <v>23504</v>
      </c>
      <c r="E179" s="16">
        <v>1196.3599999999999</v>
      </c>
      <c r="F179" s="16">
        <v>20</v>
      </c>
    </row>
    <row r="180" spans="2:6" x14ac:dyDescent="0.35">
      <c r="B180" s="44" t="s">
        <v>29</v>
      </c>
      <c r="C180" s="40" t="s">
        <v>196</v>
      </c>
      <c r="D180" s="17">
        <v>10830</v>
      </c>
      <c r="E180" s="17">
        <v>655.54</v>
      </c>
      <c r="F180" s="17">
        <v>17</v>
      </c>
    </row>
    <row r="181" spans="2:6" x14ac:dyDescent="0.35">
      <c r="B181" s="41" t="s">
        <v>29</v>
      </c>
      <c r="C181" s="16" t="s">
        <v>197</v>
      </c>
      <c r="D181" s="15">
        <v>4372</v>
      </c>
      <c r="E181" s="15">
        <v>1090.49</v>
      </c>
      <c r="F181" s="15">
        <v>4</v>
      </c>
    </row>
    <row r="182" spans="2:6" x14ac:dyDescent="0.35">
      <c r="B182" s="42" t="s">
        <v>29</v>
      </c>
      <c r="C182" s="16" t="s">
        <v>198</v>
      </c>
      <c r="D182" s="15">
        <v>26700</v>
      </c>
      <c r="E182" s="15">
        <v>6135.3</v>
      </c>
      <c r="F182" s="15">
        <v>4</v>
      </c>
    </row>
    <row r="183" spans="2:6" x14ac:dyDescent="0.35">
      <c r="B183" s="43" t="s">
        <v>29</v>
      </c>
      <c r="C183" s="17" t="s">
        <v>199</v>
      </c>
      <c r="D183" s="15">
        <v>7484</v>
      </c>
      <c r="E183" s="15">
        <v>1178.9100000000001</v>
      </c>
      <c r="F183" s="15">
        <v>6</v>
      </c>
    </row>
    <row r="184" spans="2:6" x14ac:dyDescent="0.35">
      <c r="B184" s="21" t="s">
        <v>29</v>
      </c>
      <c r="C184" s="38" t="s">
        <v>200</v>
      </c>
      <c r="D184" s="24">
        <v>2267</v>
      </c>
      <c r="E184" s="24">
        <v>1388.96</v>
      </c>
      <c r="F184" s="24">
        <v>2</v>
      </c>
    </row>
    <row r="185" spans="2:6" x14ac:dyDescent="0.35">
      <c r="B185" s="43" t="s">
        <v>29</v>
      </c>
      <c r="C185" s="38" t="s">
        <v>201</v>
      </c>
      <c r="D185" s="16">
        <v>9285</v>
      </c>
      <c r="E185" s="16">
        <v>1181.2</v>
      </c>
      <c r="F185" s="16">
        <v>8</v>
      </c>
    </row>
    <row r="186" spans="2:6" x14ac:dyDescent="0.35">
      <c r="B186" s="43" t="s">
        <v>30</v>
      </c>
      <c r="C186" s="38" t="s">
        <v>202</v>
      </c>
      <c r="D186" s="16">
        <v>80816</v>
      </c>
      <c r="E186" s="16">
        <v>3908.22</v>
      </c>
      <c r="F186" s="16">
        <v>21</v>
      </c>
    </row>
    <row r="187" spans="2:6" x14ac:dyDescent="0.35">
      <c r="B187" s="21" t="s">
        <v>30</v>
      </c>
      <c r="C187" s="39" t="s">
        <v>203</v>
      </c>
      <c r="D187" s="24">
        <v>30488</v>
      </c>
      <c r="E187" s="24">
        <v>3057.16</v>
      </c>
      <c r="F187" s="24">
        <v>10</v>
      </c>
    </row>
    <row r="188" spans="2:6" x14ac:dyDescent="0.35">
      <c r="B188" s="43" t="s">
        <v>30</v>
      </c>
      <c r="C188" s="38" t="s">
        <v>204</v>
      </c>
      <c r="D188" s="16">
        <v>9252</v>
      </c>
      <c r="E188" s="16">
        <v>3485.25</v>
      </c>
      <c r="F188" s="16">
        <v>3</v>
      </c>
    </row>
    <row r="189" spans="2:6" x14ac:dyDescent="0.35">
      <c r="B189" s="43" t="s">
        <v>30</v>
      </c>
      <c r="C189" s="40" t="s">
        <v>205</v>
      </c>
      <c r="D189" s="17">
        <v>6472</v>
      </c>
      <c r="E189" s="17">
        <v>1590.98</v>
      </c>
      <c r="F189" s="17">
        <v>4</v>
      </c>
    </row>
    <row r="190" spans="2:6" x14ac:dyDescent="0.35">
      <c r="B190" s="21" t="s">
        <v>30</v>
      </c>
      <c r="C190" s="16" t="s">
        <v>206</v>
      </c>
      <c r="D190" s="15">
        <v>4647</v>
      </c>
      <c r="E190" s="15">
        <v>500.61</v>
      </c>
      <c r="F190" s="15">
        <v>9</v>
      </c>
    </row>
    <row r="191" spans="2:6" x14ac:dyDescent="0.35">
      <c r="B191" s="42" t="s">
        <v>31</v>
      </c>
      <c r="C191" s="16" t="s">
        <v>31</v>
      </c>
      <c r="D191" s="15">
        <v>82754</v>
      </c>
      <c r="E191" s="15">
        <v>19943.93</v>
      </c>
      <c r="F191" s="15">
        <v>4</v>
      </c>
    </row>
    <row r="192" spans="2:6" x14ac:dyDescent="0.35">
      <c r="B192" s="43" t="s">
        <v>31</v>
      </c>
      <c r="C192" s="17" t="s">
        <v>207</v>
      </c>
      <c r="D192" s="15">
        <v>15087</v>
      </c>
      <c r="E192" s="15">
        <v>531.45000000000005</v>
      </c>
      <c r="F192" s="15">
        <v>28</v>
      </c>
    </row>
    <row r="193" spans="2:6" x14ac:dyDescent="0.35">
      <c r="B193" s="21" t="s">
        <v>31</v>
      </c>
      <c r="C193" s="38" t="s">
        <v>208</v>
      </c>
      <c r="D193" s="24">
        <v>4521</v>
      </c>
      <c r="E193" s="24">
        <v>312.77999999999997</v>
      </c>
      <c r="F193" s="24">
        <v>14</v>
      </c>
    </row>
    <row r="194" spans="2:6" x14ac:dyDescent="0.35">
      <c r="B194" s="43" t="s">
        <v>31</v>
      </c>
      <c r="C194" s="38" t="s">
        <v>209</v>
      </c>
      <c r="D194" s="16">
        <v>9553</v>
      </c>
      <c r="E194" s="16">
        <v>8858.85</v>
      </c>
      <c r="F194" s="16">
        <v>1</v>
      </c>
    </row>
    <row r="195" spans="2:6" x14ac:dyDescent="0.35">
      <c r="B195" s="43" t="s">
        <v>32</v>
      </c>
      <c r="C195" s="38" t="s">
        <v>210</v>
      </c>
      <c r="D195" s="16">
        <v>2679722</v>
      </c>
      <c r="E195" s="16">
        <v>4200.91</v>
      </c>
      <c r="F195" s="16">
        <v>638</v>
      </c>
    </row>
    <row r="196" spans="2:6" x14ac:dyDescent="0.35">
      <c r="B196" s="21" t="s">
        <v>32</v>
      </c>
      <c r="C196" s="39" t="s">
        <v>211</v>
      </c>
      <c r="D196" s="24">
        <v>105267</v>
      </c>
      <c r="E196" s="24">
        <v>1201.27</v>
      </c>
      <c r="F196" s="24">
        <v>88</v>
      </c>
    </row>
    <row r="197" spans="2:6" x14ac:dyDescent="0.35">
      <c r="B197" s="43" t="s">
        <v>32</v>
      </c>
      <c r="C197" s="38" t="s">
        <v>212</v>
      </c>
      <c r="D197" s="16">
        <v>101894</v>
      </c>
      <c r="E197" s="16">
        <v>1411.11</v>
      </c>
      <c r="F197" s="16">
        <v>72</v>
      </c>
    </row>
    <row r="198" spans="2:6" x14ac:dyDescent="0.35">
      <c r="B198" s="43" t="s">
        <v>32</v>
      </c>
      <c r="C198" s="40" t="s">
        <v>213</v>
      </c>
      <c r="D198" s="17">
        <v>40483</v>
      </c>
      <c r="E198" s="17">
        <v>334.81</v>
      </c>
      <c r="F198" s="17">
        <v>121</v>
      </c>
    </row>
    <row r="199" spans="2:6" x14ac:dyDescent="0.35">
      <c r="B199" s="21" t="s">
        <v>32</v>
      </c>
      <c r="C199" s="16" t="s">
        <v>214</v>
      </c>
      <c r="D199" s="15">
        <v>107904</v>
      </c>
      <c r="E199" s="15">
        <v>135.44</v>
      </c>
      <c r="F199" s="15">
        <v>797</v>
      </c>
    </row>
    <row r="200" spans="2:6" x14ac:dyDescent="0.35">
      <c r="B200" s="42" t="s">
        <v>32</v>
      </c>
      <c r="C200" s="16" t="s">
        <v>215</v>
      </c>
      <c r="D200" s="15">
        <v>13661</v>
      </c>
      <c r="E200" s="15">
        <v>855.46</v>
      </c>
      <c r="F200" s="15">
        <v>16</v>
      </c>
    </row>
    <row r="201" spans="2:6" x14ac:dyDescent="0.35">
      <c r="B201" s="43" t="s">
        <v>32</v>
      </c>
      <c r="C201" s="17" t="s">
        <v>216</v>
      </c>
      <c r="D201" s="15">
        <v>15475</v>
      </c>
      <c r="E201" s="15">
        <v>618.6</v>
      </c>
      <c r="F201" s="15">
        <v>25</v>
      </c>
    </row>
    <row r="202" spans="2:6" x14ac:dyDescent="0.35">
      <c r="B202" s="21" t="s">
        <v>32</v>
      </c>
      <c r="C202" s="38" t="s">
        <v>217</v>
      </c>
      <c r="D202" s="24">
        <v>25067</v>
      </c>
      <c r="E202" s="24">
        <v>695.71</v>
      </c>
      <c r="F202" s="24">
        <v>36</v>
      </c>
    </row>
    <row r="203" spans="2:6" x14ac:dyDescent="0.35">
      <c r="B203" s="43" t="s">
        <v>33</v>
      </c>
      <c r="C203" s="38" t="s">
        <v>218</v>
      </c>
      <c r="D203" s="16">
        <v>370664</v>
      </c>
      <c r="E203" s="16">
        <v>1022.32</v>
      </c>
      <c r="F203" s="16">
        <v>363</v>
      </c>
    </row>
    <row r="204" spans="2:6" x14ac:dyDescent="0.35">
      <c r="B204" s="43" t="s">
        <v>33</v>
      </c>
      <c r="C204" s="38" t="s">
        <v>219</v>
      </c>
      <c r="D204" s="16">
        <v>21908</v>
      </c>
      <c r="E204" s="16">
        <v>1068.45</v>
      </c>
      <c r="F204" s="16">
        <v>21</v>
      </c>
    </row>
    <row r="205" spans="2:6" x14ac:dyDescent="0.35">
      <c r="B205" s="21" t="s">
        <v>33</v>
      </c>
      <c r="C205" s="39" t="s">
        <v>220</v>
      </c>
      <c r="D205" s="24">
        <v>10433</v>
      </c>
      <c r="E205" s="24">
        <v>18.78</v>
      </c>
      <c r="F205" s="24">
        <v>556</v>
      </c>
    </row>
    <row r="206" spans="2:6" x14ac:dyDescent="0.35">
      <c r="B206" s="43" t="s">
        <v>33</v>
      </c>
      <c r="C206" s="38" t="s">
        <v>221</v>
      </c>
      <c r="D206" s="16">
        <v>7260</v>
      </c>
      <c r="E206" s="16">
        <v>85.21</v>
      </c>
      <c r="F206" s="16">
        <v>85</v>
      </c>
    </row>
    <row r="207" spans="2:6" x14ac:dyDescent="0.35">
      <c r="B207" s="44" t="s">
        <v>33</v>
      </c>
      <c r="C207" s="40" t="s">
        <v>222</v>
      </c>
      <c r="D207" s="17">
        <v>13879</v>
      </c>
      <c r="E207" s="17">
        <v>292.61</v>
      </c>
      <c r="F207" s="17">
        <v>47</v>
      </c>
    </row>
    <row r="208" spans="2:6" x14ac:dyDescent="0.35">
      <c r="B208" s="41" t="s">
        <v>33</v>
      </c>
      <c r="C208" s="16" t="s">
        <v>223</v>
      </c>
      <c r="D208" s="15">
        <v>19084</v>
      </c>
      <c r="E208" s="15">
        <v>169.18</v>
      </c>
      <c r="F208" s="15">
        <v>113</v>
      </c>
    </row>
    <row r="209" spans="2:6" x14ac:dyDescent="0.35">
      <c r="B209" s="42" t="s">
        <v>33</v>
      </c>
      <c r="C209" s="16" t="s">
        <v>224</v>
      </c>
      <c r="D209" s="15">
        <v>63897</v>
      </c>
      <c r="E209" s="15">
        <v>199.6</v>
      </c>
      <c r="F209" s="15">
        <v>320</v>
      </c>
    </row>
    <row r="210" spans="2:6" x14ac:dyDescent="0.35">
      <c r="B210" s="43" t="s">
        <v>33</v>
      </c>
      <c r="C210" s="17" t="s">
        <v>225</v>
      </c>
      <c r="D210" s="15">
        <v>42497</v>
      </c>
      <c r="E210" s="15">
        <v>470.01</v>
      </c>
      <c r="F210" s="15">
        <v>90</v>
      </c>
    </row>
    <row r="211" spans="2:6" x14ac:dyDescent="0.35">
      <c r="B211" s="21" t="s">
        <v>33</v>
      </c>
      <c r="C211" s="38" t="s">
        <v>226</v>
      </c>
      <c r="D211" s="24">
        <v>13910</v>
      </c>
      <c r="E211" s="24">
        <v>59.64</v>
      </c>
      <c r="F211" s="24">
        <v>233</v>
      </c>
    </row>
    <row r="212" spans="2:6" x14ac:dyDescent="0.35">
      <c r="B212" s="43" t="s">
        <v>34</v>
      </c>
      <c r="C212" s="38" t="s">
        <v>227</v>
      </c>
      <c r="D212" s="16">
        <v>30186</v>
      </c>
      <c r="E212" s="16">
        <v>1901.02</v>
      </c>
      <c r="F212" s="16">
        <v>16</v>
      </c>
    </row>
    <row r="213" spans="2:6" x14ac:dyDescent="0.35">
      <c r="B213" s="43" t="s">
        <v>34</v>
      </c>
      <c r="C213" s="38" t="s">
        <v>228</v>
      </c>
      <c r="D213" s="16">
        <v>10337</v>
      </c>
      <c r="E213" s="16">
        <v>1102.02</v>
      </c>
      <c r="F213" s="16">
        <v>9</v>
      </c>
    </row>
    <row r="214" spans="2:6" x14ac:dyDescent="0.35">
      <c r="B214" s="21" t="s">
        <v>34</v>
      </c>
      <c r="C214" s="39" t="s">
        <v>229</v>
      </c>
      <c r="D214" s="24">
        <v>6429</v>
      </c>
      <c r="E214" s="24">
        <v>2021.47</v>
      </c>
      <c r="F214" s="24">
        <v>3</v>
      </c>
    </row>
    <row r="215" spans="2:6" x14ac:dyDescent="0.35">
      <c r="B215" s="43" t="s">
        <v>34</v>
      </c>
      <c r="C215" s="38" t="s">
        <v>230</v>
      </c>
      <c r="D215" s="16">
        <v>6391</v>
      </c>
      <c r="E215" s="16">
        <v>1253.45</v>
      </c>
      <c r="F215" s="16">
        <v>5</v>
      </c>
    </row>
    <row r="216" spans="2:6" x14ac:dyDescent="0.35">
      <c r="B216" s="43" t="s">
        <v>34</v>
      </c>
      <c r="C216" s="40" t="s">
        <v>231</v>
      </c>
      <c r="D216" s="17">
        <v>23370</v>
      </c>
      <c r="E216" s="17">
        <v>1013.7</v>
      </c>
      <c r="F216" s="17">
        <v>23</v>
      </c>
    </row>
    <row r="217" spans="2:6" x14ac:dyDescent="0.35">
      <c r="B217" s="21" t="s">
        <v>34</v>
      </c>
      <c r="C217" s="16" t="s">
        <v>232</v>
      </c>
      <c r="D217" s="15">
        <v>12768</v>
      </c>
      <c r="E217" s="15">
        <v>631.74</v>
      </c>
      <c r="F217" s="15">
        <v>20</v>
      </c>
    </row>
    <row r="218" spans="2:6" x14ac:dyDescent="0.35">
      <c r="B218" s="42" t="s">
        <v>34</v>
      </c>
      <c r="C218" s="16" t="s">
        <v>233</v>
      </c>
      <c r="D218" s="15">
        <v>7882</v>
      </c>
      <c r="E218" s="15">
        <v>260.2</v>
      </c>
      <c r="F218" s="15">
        <v>30</v>
      </c>
    </row>
    <row r="219" spans="2:6" x14ac:dyDescent="0.35">
      <c r="B219" s="43" t="s">
        <v>34</v>
      </c>
      <c r="C219" s="17" t="s">
        <v>234</v>
      </c>
      <c r="D219" s="15">
        <v>8873</v>
      </c>
      <c r="E219" s="15">
        <v>2042.18</v>
      </c>
      <c r="F219" s="15">
        <v>4</v>
      </c>
    </row>
    <row r="220" spans="2:6" x14ac:dyDescent="0.35">
      <c r="B220" s="21" t="s">
        <v>34</v>
      </c>
      <c r="C220" s="38" t="s">
        <v>235</v>
      </c>
      <c r="D220" s="24">
        <v>4737</v>
      </c>
      <c r="E220" s="24">
        <v>339.22</v>
      </c>
      <c r="F220" s="24">
        <v>14</v>
      </c>
    </row>
    <row r="221" spans="2:6" x14ac:dyDescent="0.35">
      <c r="B221" s="43" t="s">
        <v>35</v>
      </c>
      <c r="C221" s="38" t="s">
        <v>236</v>
      </c>
      <c r="D221" s="16">
        <v>8300</v>
      </c>
      <c r="E221" s="16">
        <v>850.39</v>
      </c>
      <c r="F221" s="16">
        <v>10</v>
      </c>
    </row>
    <row r="222" spans="2:6" x14ac:dyDescent="0.35">
      <c r="B222" s="43" t="s">
        <v>35</v>
      </c>
      <c r="C222" s="38" t="s">
        <v>237</v>
      </c>
      <c r="D222" s="16">
        <v>3050</v>
      </c>
      <c r="E222" s="16">
        <v>5527.94</v>
      </c>
      <c r="F222" s="16">
        <v>1</v>
      </c>
    </row>
    <row r="223" spans="2:6" x14ac:dyDescent="0.35">
      <c r="B223" s="21" t="s">
        <v>35</v>
      </c>
      <c r="C223" s="39" t="s">
        <v>238</v>
      </c>
      <c r="D223" s="24">
        <v>17233</v>
      </c>
      <c r="E223" s="24">
        <v>1854.77</v>
      </c>
      <c r="F223" s="24">
        <v>9</v>
      </c>
    </row>
    <row r="224" spans="2:6" x14ac:dyDescent="0.35">
      <c r="B224" s="43" t="s">
        <v>36</v>
      </c>
      <c r="C224" s="38" t="s">
        <v>239</v>
      </c>
      <c r="D224" s="16">
        <v>105044</v>
      </c>
      <c r="E224" s="16">
        <v>3151.27</v>
      </c>
      <c r="F224" s="16">
        <v>33</v>
      </c>
    </row>
    <row r="225" spans="2:6" x14ac:dyDescent="0.35">
      <c r="B225" s="43" t="s">
        <v>36</v>
      </c>
      <c r="C225" s="40" t="s">
        <v>240</v>
      </c>
      <c r="D225" s="17">
        <v>10356</v>
      </c>
      <c r="E225" s="17">
        <v>2245.14</v>
      </c>
      <c r="F225" s="17">
        <v>5</v>
      </c>
    </row>
    <row r="226" spans="2:6" x14ac:dyDescent="0.35">
      <c r="B226" s="21" t="s">
        <v>36</v>
      </c>
      <c r="C226" s="16" t="s">
        <v>241</v>
      </c>
      <c r="D226" s="15">
        <v>9018</v>
      </c>
      <c r="E226" s="15">
        <v>3551.13</v>
      </c>
      <c r="F226" s="15">
        <v>3</v>
      </c>
    </row>
    <row r="227" spans="2:6" x14ac:dyDescent="0.35">
      <c r="B227" s="42" t="s">
        <v>36</v>
      </c>
      <c r="C227" s="16" t="s">
        <v>242</v>
      </c>
      <c r="D227" s="15">
        <v>50826</v>
      </c>
      <c r="E227" s="15">
        <v>2506.14</v>
      </c>
      <c r="F227" s="15">
        <v>20</v>
      </c>
    </row>
    <row r="228" spans="2:6" x14ac:dyDescent="0.35">
      <c r="B228" s="43" t="s">
        <v>36</v>
      </c>
      <c r="C228" s="17" t="s">
        <v>36</v>
      </c>
      <c r="D228" s="15">
        <v>3174</v>
      </c>
      <c r="E228" s="15">
        <v>1517.14</v>
      </c>
      <c r="F228" s="15">
        <v>2</v>
      </c>
    </row>
    <row r="229" spans="2:6" x14ac:dyDescent="0.35">
      <c r="B229" s="21" t="s">
        <v>36</v>
      </c>
      <c r="C229" s="38" t="s">
        <v>243</v>
      </c>
      <c r="D229" s="24">
        <v>11744</v>
      </c>
      <c r="E229" s="24">
        <v>1262.03</v>
      </c>
      <c r="F229" s="24">
        <v>9</v>
      </c>
    </row>
    <row r="230" spans="2:6" x14ac:dyDescent="0.35">
      <c r="B230" s="43" t="s">
        <v>36</v>
      </c>
      <c r="C230" s="38" t="s">
        <v>244</v>
      </c>
      <c r="D230" s="16">
        <v>8852</v>
      </c>
      <c r="E230" s="16">
        <v>3864.87</v>
      </c>
      <c r="F230" s="16">
        <v>2</v>
      </c>
    </row>
    <row r="231" spans="2:6" x14ac:dyDescent="0.35">
      <c r="B231" s="43" t="s">
        <v>37</v>
      </c>
      <c r="C231" s="38" t="s">
        <v>245</v>
      </c>
      <c r="D231" s="16">
        <v>95130</v>
      </c>
      <c r="E231" s="16">
        <v>7082.56</v>
      </c>
      <c r="F231" s="16">
        <v>13</v>
      </c>
    </row>
    <row r="232" spans="2:6" x14ac:dyDescent="0.35">
      <c r="B232" s="21" t="s">
        <v>37</v>
      </c>
      <c r="C232" s="39" t="s">
        <v>246</v>
      </c>
      <c r="D232" s="24">
        <v>6872</v>
      </c>
      <c r="E232" s="24">
        <v>11293.96</v>
      </c>
      <c r="F232" s="24">
        <v>1</v>
      </c>
    </row>
    <row r="233" spans="2:6" x14ac:dyDescent="0.35">
      <c r="B233" s="43" t="s">
        <v>37</v>
      </c>
      <c r="C233" s="38" t="s">
        <v>247</v>
      </c>
      <c r="D233" s="16">
        <v>52444</v>
      </c>
      <c r="E233" s="16">
        <v>1201.6500000000001</v>
      </c>
      <c r="F233" s="16">
        <v>44</v>
      </c>
    </row>
    <row r="234" spans="2:6" x14ac:dyDescent="0.35">
      <c r="B234" s="44" t="s">
        <v>37</v>
      </c>
      <c r="C234" s="40" t="s">
        <v>248</v>
      </c>
      <c r="D234" s="17">
        <v>27720</v>
      </c>
      <c r="E234" s="17">
        <v>2150.61</v>
      </c>
      <c r="F234" s="17">
        <v>13</v>
      </c>
    </row>
    <row r="235" spans="2:6" x14ac:dyDescent="0.35">
      <c r="B235" s="21" t="s">
        <v>38</v>
      </c>
      <c r="C235" s="38" t="s">
        <v>249</v>
      </c>
      <c r="D235" s="24">
        <v>441583</v>
      </c>
      <c r="E235" s="24">
        <v>3455.3</v>
      </c>
      <c r="F235" s="24">
        <v>128</v>
      </c>
    </row>
    <row r="236" spans="2:6" x14ac:dyDescent="0.35">
      <c r="B236" s="43" t="s">
        <v>38</v>
      </c>
      <c r="C236" s="38" t="s">
        <v>250</v>
      </c>
      <c r="D236" s="16">
        <v>51386</v>
      </c>
      <c r="E236" s="16">
        <v>324.33</v>
      </c>
      <c r="F236" s="16">
        <v>158</v>
      </c>
    </row>
    <row r="237" spans="2:6" x14ac:dyDescent="0.35">
      <c r="B237" s="43" t="s">
        <v>39</v>
      </c>
      <c r="C237" s="38" t="s">
        <v>39</v>
      </c>
      <c r="D237" s="16">
        <v>186687</v>
      </c>
      <c r="E237" s="16">
        <v>3595.4</v>
      </c>
      <c r="F237" s="16">
        <v>52</v>
      </c>
    </row>
    <row r="238" spans="2:6" x14ac:dyDescent="0.35">
      <c r="B238" s="21" t="s">
        <v>39</v>
      </c>
      <c r="C238" s="39" t="s">
        <v>251</v>
      </c>
      <c r="D238" s="24">
        <v>112247</v>
      </c>
      <c r="E238" s="24">
        <v>25.28</v>
      </c>
      <c r="F238" s="24">
        <v>4440</v>
      </c>
    </row>
    <row r="239" spans="2:6" x14ac:dyDescent="0.35">
      <c r="B239" s="44" t="s">
        <v>39</v>
      </c>
      <c r="C239" s="40" t="s">
        <v>252</v>
      </c>
      <c r="D239" s="17">
        <v>86801</v>
      </c>
      <c r="E239" s="17">
        <v>67.78</v>
      </c>
      <c r="F239" s="17">
        <v>1281</v>
      </c>
    </row>
  </sheetData>
  <autoFilter ref="B18:F18" xr:uid="{00000000-0009-0000-0000-000002000000}"/>
  <hyperlinks>
    <hyperlink ref="L10" location="Índice!A1" display="Índice" xr:uid="{00000000-0004-0000-0200-000000000000}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060"/>
  <sheetViews>
    <sheetView showGridLines="0" tabSelected="1" workbookViewId="0">
      <selection activeCell="E14" sqref="E14"/>
    </sheetView>
  </sheetViews>
  <sheetFormatPr defaultColWidth="11.453125" defaultRowHeight="14.5" x14ac:dyDescent="0.35"/>
  <cols>
    <col min="1" max="1" width="2" style="4" customWidth="1"/>
    <col min="2" max="2" width="35.1796875" style="4" customWidth="1"/>
    <col min="3" max="4" width="37.81640625" style="8" customWidth="1"/>
    <col min="5" max="5" width="20.453125" style="4" customWidth="1"/>
    <col min="6" max="7" width="15.81640625" style="4" customWidth="1"/>
    <col min="8" max="8" width="9.1796875" style="4" customWidth="1"/>
    <col min="9" max="9" width="11.453125" style="4"/>
    <col min="10" max="10" width="11.7265625" style="4" customWidth="1"/>
    <col min="11" max="14" width="9.453125" style="4" bestFit="1" customWidth="1"/>
    <col min="15" max="15" width="11.54296875" style="4" bestFit="1" customWidth="1"/>
    <col min="16" max="37" width="11.453125" style="4"/>
  </cols>
  <sheetData>
    <row r="1" spans="2:13" x14ac:dyDescent="0.35">
      <c r="C1" s="14"/>
      <c r="D1" s="14"/>
    </row>
    <row r="10" spans="2:13" x14ac:dyDescent="0.35">
      <c r="M10" s="22" t="s">
        <v>5</v>
      </c>
    </row>
    <row r="11" spans="2:13" x14ac:dyDescent="0.35">
      <c r="B11" s="19" t="s">
        <v>6</v>
      </c>
      <c r="C11" s="20">
        <v>3</v>
      </c>
      <c r="D11" s="20"/>
    </row>
    <row r="12" spans="2:13" x14ac:dyDescent="0.35">
      <c r="B12" s="19" t="s">
        <v>7</v>
      </c>
      <c r="C12" s="20" t="str">
        <f>+Índice!B11</f>
        <v>Densidad poblacional por parroquias</v>
      </c>
      <c r="D12" s="20"/>
    </row>
    <row r="13" spans="2:13" x14ac:dyDescent="0.35">
      <c r="B13" s="19" t="s">
        <v>8</v>
      </c>
      <c r="C13" s="20" t="s">
        <v>9</v>
      </c>
      <c r="D13" s="20"/>
    </row>
    <row r="14" spans="2:13" x14ac:dyDescent="0.35">
      <c r="B14" s="19" t="s">
        <v>10</v>
      </c>
      <c r="C14" s="20" t="s">
        <v>11</v>
      </c>
      <c r="D14" s="20"/>
    </row>
    <row r="15" spans="2:13" x14ac:dyDescent="0.35">
      <c r="B15" s="19"/>
      <c r="C15" s="20"/>
      <c r="D15" s="20"/>
    </row>
    <row r="17" spans="2:7" ht="23" x14ac:dyDescent="0.35">
      <c r="B17" s="28" t="s">
        <v>12</v>
      </c>
      <c r="C17" s="29" t="s">
        <v>40</v>
      </c>
      <c r="D17" s="29" t="s">
        <v>253</v>
      </c>
      <c r="E17" s="29" t="s">
        <v>13</v>
      </c>
      <c r="F17" s="36" t="s">
        <v>254</v>
      </c>
      <c r="G17" s="37" t="s">
        <v>15</v>
      </c>
    </row>
    <row r="18" spans="2:7" x14ac:dyDescent="0.35">
      <c r="B18" s="27"/>
      <c r="C18" s="27"/>
      <c r="D18" s="27"/>
      <c r="E18" s="27"/>
      <c r="F18" s="27"/>
      <c r="G18" s="27"/>
    </row>
    <row r="19" spans="2:7" x14ac:dyDescent="0.35">
      <c r="B19" s="41" t="s">
        <v>16</v>
      </c>
      <c r="C19" s="16" t="s">
        <v>42</v>
      </c>
      <c r="D19" s="15" t="s">
        <v>42</v>
      </c>
      <c r="E19" s="15">
        <v>361524</v>
      </c>
      <c r="F19" s="15">
        <v>71.680000000000007</v>
      </c>
      <c r="G19" s="15">
        <v>5044</v>
      </c>
    </row>
    <row r="20" spans="2:7" x14ac:dyDescent="0.35">
      <c r="B20" s="42" t="s">
        <v>16</v>
      </c>
      <c r="C20" s="16" t="s">
        <v>42</v>
      </c>
      <c r="D20" s="15" t="s">
        <v>255</v>
      </c>
      <c r="E20" s="15">
        <v>21797</v>
      </c>
      <c r="F20" s="15">
        <v>251.44</v>
      </c>
      <c r="G20" s="15">
        <v>87</v>
      </c>
    </row>
    <row r="21" spans="2:7" x14ac:dyDescent="0.35">
      <c r="B21" s="43" t="s">
        <v>16</v>
      </c>
      <c r="C21" s="17" t="s">
        <v>42</v>
      </c>
      <c r="D21" s="15" t="s">
        <v>256</v>
      </c>
      <c r="E21" s="15">
        <v>6455</v>
      </c>
      <c r="F21" s="15">
        <v>75.13</v>
      </c>
      <c r="G21" s="15">
        <v>86</v>
      </c>
    </row>
    <row r="22" spans="2:7" x14ac:dyDescent="0.35">
      <c r="B22" s="21" t="s">
        <v>16</v>
      </c>
      <c r="C22" s="38" t="s">
        <v>42</v>
      </c>
      <c r="D22" s="24" t="s">
        <v>257</v>
      </c>
      <c r="E22" s="24">
        <v>1721</v>
      </c>
      <c r="F22" s="24">
        <v>380</v>
      </c>
      <c r="G22" s="24">
        <v>5</v>
      </c>
    </row>
    <row r="23" spans="2:7" x14ac:dyDescent="0.35">
      <c r="B23" s="43" t="s">
        <v>16</v>
      </c>
      <c r="C23" s="38" t="s">
        <v>42</v>
      </c>
      <c r="D23" s="16" t="s">
        <v>258</v>
      </c>
      <c r="E23" s="16">
        <v>3204</v>
      </c>
      <c r="F23" s="16">
        <v>110.86</v>
      </c>
      <c r="G23" s="16">
        <v>29</v>
      </c>
    </row>
    <row r="24" spans="2:7" x14ac:dyDescent="0.35">
      <c r="B24" s="43" t="s">
        <v>16</v>
      </c>
      <c r="C24" s="38" t="s">
        <v>42</v>
      </c>
      <c r="D24" s="16" t="s">
        <v>259</v>
      </c>
      <c r="E24" s="16">
        <v>5738</v>
      </c>
      <c r="F24" s="16">
        <v>93.44</v>
      </c>
      <c r="G24" s="16">
        <v>61</v>
      </c>
    </row>
    <row r="25" spans="2:7" x14ac:dyDescent="0.35">
      <c r="B25" s="21" t="s">
        <v>16</v>
      </c>
      <c r="C25" s="39" t="s">
        <v>42</v>
      </c>
      <c r="D25" s="24" t="s">
        <v>260</v>
      </c>
      <c r="E25" s="24">
        <v>7468</v>
      </c>
      <c r="F25" s="24">
        <v>15.96</v>
      </c>
      <c r="G25" s="24">
        <v>468</v>
      </c>
    </row>
    <row r="26" spans="2:7" x14ac:dyDescent="0.35">
      <c r="B26" s="43" t="s">
        <v>16</v>
      </c>
      <c r="C26" s="38" t="s">
        <v>42</v>
      </c>
      <c r="D26" s="16" t="s">
        <v>261</v>
      </c>
      <c r="E26" s="16">
        <v>6882</v>
      </c>
      <c r="F26" s="16">
        <v>983.77</v>
      </c>
      <c r="G26" s="16">
        <v>7</v>
      </c>
    </row>
    <row r="27" spans="2:7" x14ac:dyDescent="0.35">
      <c r="B27" s="43" t="s">
        <v>16</v>
      </c>
      <c r="C27" s="40" t="s">
        <v>42</v>
      </c>
      <c r="D27" s="17" t="s">
        <v>262</v>
      </c>
      <c r="E27" s="17">
        <v>6707</v>
      </c>
      <c r="F27" s="17">
        <v>27.04</v>
      </c>
      <c r="G27" s="17">
        <v>248</v>
      </c>
    </row>
    <row r="28" spans="2:7" x14ac:dyDescent="0.35">
      <c r="B28" s="21" t="s">
        <v>16</v>
      </c>
      <c r="C28" s="16" t="s">
        <v>42</v>
      </c>
      <c r="D28" s="15" t="s">
        <v>263</v>
      </c>
      <c r="E28" s="15">
        <v>2516</v>
      </c>
      <c r="F28" s="15">
        <v>20.88</v>
      </c>
      <c r="G28" s="15">
        <v>120</v>
      </c>
    </row>
    <row r="29" spans="2:7" x14ac:dyDescent="0.35">
      <c r="B29" s="42" t="s">
        <v>16</v>
      </c>
      <c r="C29" s="16" t="s">
        <v>42</v>
      </c>
      <c r="D29" s="15" t="s">
        <v>264</v>
      </c>
      <c r="E29" s="15">
        <v>8497</v>
      </c>
      <c r="F29" s="15">
        <v>25.27</v>
      </c>
      <c r="G29" s="15">
        <v>336</v>
      </c>
    </row>
    <row r="30" spans="2:7" x14ac:dyDescent="0.35">
      <c r="B30" s="43" t="s">
        <v>16</v>
      </c>
      <c r="C30" s="17" t="s">
        <v>42</v>
      </c>
      <c r="D30" s="15" t="s">
        <v>265</v>
      </c>
      <c r="E30" s="15">
        <v>7318</v>
      </c>
      <c r="F30" s="15">
        <v>116.92</v>
      </c>
      <c r="G30" s="15">
        <v>63</v>
      </c>
    </row>
    <row r="31" spans="2:7" x14ac:dyDescent="0.35">
      <c r="B31" s="21" t="s">
        <v>16</v>
      </c>
      <c r="C31" s="38" t="s">
        <v>42</v>
      </c>
      <c r="D31" s="24" t="s">
        <v>266</v>
      </c>
      <c r="E31" s="24">
        <v>26919</v>
      </c>
      <c r="F31" s="24">
        <v>13.93</v>
      </c>
      <c r="G31" s="24">
        <v>1932</v>
      </c>
    </row>
    <row r="32" spans="2:7" x14ac:dyDescent="0.35">
      <c r="B32" s="43" t="s">
        <v>16</v>
      </c>
      <c r="C32" s="38" t="s">
        <v>42</v>
      </c>
      <c r="D32" s="16" t="s">
        <v>267</v>
      </c>
      <c r="E32" s="16">
        <v>10728</v>
      </c>
      <c r="F32" s="16">
        <v>204.18</v>
      </c>
      <c r="G32" s="16">
        <v>53</v>
      </c>
    </row>
    <row r="33" spans="2:7" x14ac:dyDescent="0.35">
      <c r="B33" s="43" t="s">
        <v>16</v>
      </c>
      <c r="C33" s="38" t="s">
        <v>42</v>
      </c>
      <c r="D33" s="16" t="s">
        <v>181</v>
      </c>
      <c r="E33" s="16">
        <v>7027</v>
      </c>
      <c r="F33" s="16">
        <v>44.95</v>
      </c>
      <c r="G33" s="16">
        <v>156</v>
      </c>
    </row>
    <row r="34" spans="2:7" x14ac:dyDescent="0.35">
      <c r="B34" s="21" t="s">
        <v>16</v>
      </c>
      <c r="C34" s="39" t="s">
        <v>42</v>
      </c>
      <c r="D34" s="24" t="s">
        <v>268</v>
      </c>
      <c r="E34" s="24">
        <v>10352</v>
      </c>
      <c r="F34" s="24">
        <v>279.74</v>
      </c>
      <c r="G34" s="24">
        <v>37</v>
      </c>
    </row>
    <row r="35" spans="2:7" x14ac:dyDescent="0.35">
      <c r="B35" s="43" t="s">
        <v>16</v>
      </c>
      <c r="C35" s="38" t="s">
        <v>42</v>
      </c>
      <c r="D35" s="16" t="s">
        <v>269</v>
      </c>
      <c r="E35" s="16">
        <v>5039</v>
      </c>
      <c r="F35" s="16">
        <v>16.170000000000002</v>
      </c>
      <c r="G35" s="16">
        <v>312</v>
      </c>
    </row>
    <row r="36" spans="2:7" x14ac:dyDescent="0.35">
      <c r="B36" s="43" t="s">
        <v>16</v>
      </c>
      <c r="C36" s="40" t="s">
        <v>42</v>
      </c>
      <c r="D36" s="17" t="s">
        <v>270</v>
      </c>
      <c r="E36" s="17">
        <v>26725</v>
      </c>
      <c r="F36" s="17">
        <v>46.66</v>
      </c>
      <c r="G36" s="17">
        <v>573</v>
      </c>
    </row>
    <row r="37" spans="2:7" x14ac:dyDescent="0.35">
      <c r="B37" s="21" t="s">
        <v>16</v>
      </c>
      <c r="C37" s="16" t="s">
        <v>42</v>
      </c>
      <c r="D37" s="15" t="s">
        <v>271</v>
      </c>
      <c r="E37" s="15">
        <v>14144</v>
      </c>
      <c r="F37" s="15">
        <v>150.84</v>
      </c>
      <c r="G37" s="15">
        <v>94</v>
      </c>
    </row>
    <row r="38" spans="2:7" x14ac:dyDescent="0.35">
      <c r="B38" s="42" t="s">
        <v>16</v>
      </c>
      <c r="C38" s="16" t="s">
        <v>42</v>
      </c>
      <c r="D38" s="15" t="s">
        <v>272</v>
      </c>
      <c r="E38" s="15">
        <v>13901</v>
      </c>
      <c r="F38" s="15">
        <v>25.9</v>
      </c>
      <c r="G38" s="15">
        <v>537</v>
      </c>
    </row>
    <row r="39" spans="2:7" x14ac:dyDescent="0.35">
      <c r="B39" s="43" t="s">
        <v>16</v>
      </c>
      <c r="C39" s="17" t="s">
        <v>42</v>
      </c>
      <c r="D39" s="15" t="s">
        <v>273</v>
      </c>
      <c r="E39" s="15">
        <v>34785</v>
      </c>
      <c r="F39" s="15">
        <v>44.35</v>
      </c>
      <c r="G39" s="15">
        <v>784</v>
      </c>
    </row>
    <row r="40" spans="2:7" x14ac:dyDescent="0.35">
      <c r="B40" s="21" t="s">
        <v>16</v>
      </c>
      <c r="C40" s="38" t="s">
        <v>42</v>
      </c>
      <c r="D40" s="24" t="s">
        <v>274</v>
      </c>
      <c r="E40" s="24">
        <v>6654</v>
      </c>
      <c r="F40" s="24">
        <v>196.09</v>
      </c>
      <c r="G40" s="24">
        <v>34</v>
      </c>
    </row>
    <row r="41" spans="2:7" x14ac:dyDescent="0.35">
      <c r="B41" s="43" t="s">
        <v>16</v>
      </c>
      <c r="C41" s="38" t="s">
        <v>43</v>
      </c>
      <c r="D41" s="16" t="s">
        <v>43</v>
      </c>
      <c r="E41" s="16">
        <v>8441</v>
      </c>
      <c r="F41" s="16">
        <v>239.52</v>
      </c>
      <c r="G41" s="16">
        <v>35</v>
      </c>
    </row>
    <row r="42" spans="2:7" x14ac:dyDescent="0.35">
      <c r="B42" s="43" t="s">
        <v>16</v>
      </c>
      <c r="C42" s="38" t="s">
        <v>43</v>
      </c>
      <c r="D42" s="16" t="s">
        <v>275</v>
      </c>
      <c r="E42" s="16">
        <v>2683</v>
      </c>
      <c r="F42" s="16">
        <v>53.5</v>
      </c>
      <c r="G42" s="16">
        <v>50</v>
      </c>
    </row>
    <row r="43" spans="2:7" x14ac:dyDescent="0.35">
      <c r="B43" s="21" t="s">
        <v>16</v>
      </c>
      <c r="C43" s="39" t="s">
        <v>43</v>
      </c>
      <c r="D43" s="24" t="s">
        <v>276</v>
      </c>
      <c r="E43" s="24">
        <v>1058</v>
      </c>
      <c r="F43" s="24">
        <v>49.49</v>
      </c>
      <c r="G43" s="24">
        <v>21</v>
      </c>
    </row>
    <row r="44" spans="2:7" x14ac:dyDescent="0.35">
      <c r="B44" s="43" t="s">
        <v>16</v>
      </c>
      <c r="C44" s="38" t="s">
        <v>44</v>
      </c>
      <c r="D44" s="16" t="s">
        <v>44</v>
      </c>
      <c r="E44" s="16">
        <v>22019</v>
      </c>
      <c r="F44" s="16">
        <v>41.43</v>
      </c>
      <c r="G44" s="16">
        <v>531</v>
      </c>
    </row>
    <row r="45" spans="2:7" x14ac:dyDescent="0.35">
      <c r="B45" s="44" t="s">
        <v>16</v>
      </c>
      <c r="C45" s="40" t="s">
        <v>44</v>
      </c>
      <c r="D45" s="17" t="s">
        <v>277</v>
      </c>
      <c r="E45" s="17">
        <v>1552</v>
      </c>
      <c r="F45" s="17">
        <v>20.03</v>
      </c>
      <c r="G45" s="17">
        <v>77</v>
      </c>
    </row>
    <row r="46" spans="2:7" x14ac:dyDescent="0.35">
      <c r="B46" s="41" t="s">
        <v>16</v>
      </c>
      <c r="C46" s="16" t="s">
        <v>44</v>
      </c>
      <c r="D46" s="15" t="s">
        <v>278</v>
      </c>
      <c r="E46" s="15">
        <v>4581</v>
      </c>
      <c r="F46" s="15">
        <v>52.54</v>
      </c>
      <c r="G46" s="15">
        <v>87</v>
      </c>
    </row>
    <row r="47" spans="2:7" x14ac:dyDescent="0.35">
      <c r="B47" s="42" t="s">
        <v>16</v>
      </c>
      <c r="C47" s="16" t="s">
        <v>44</v>
      </c>
      <c r="D47" s="15" t="s">
        <v>279</v>
      </c>
      <c r="E47" s="15">
        <v>2513</v>
      </c>
      <c r="F47" s="15">
        <v>37.880000000000003</v>
      </c>
      <c r="G47" s="15">
        <v>66</v>
      </c>
    </row>
    <row r="48" spans="2:7" x14ac:dyDescent="0.35">
      <c r="B48" s="43" t="s">
        <v>16</v>
      </c>
      <c r="C48" s="17" t="s">
        <v>44</v>
      </c>
      <c r="D48" s="15" t="s">
        <v>280</v>
      </c>
      <c r="E48" s="15">
        <v>1380</v>
      </c>
      <c r="F48" s="15">
        <v>30.66</v>
      </c>
      <c r="G48" s="15">
        <v>45</v>
      </c>
    </row>
    <row r="49" spans="2:7" x14ac:dyDescent="0.35">
      <c r="B49" s="21" t="s">
        <v>16</v>
      </c>
      <c r="C49" s="38" t="s">
        <v>44</v>
      </c>
      <c r="D49" s="24" t="s">
        <v>281</v>
      </c>
      <c r="E49" s="24">
        <v>4696</v>
      </c>
      <c r="F49" s="24">
        <v>35.78</v>
      </c>
      <c r="G49" s="24">
        <v>131</v>
      </c>
    </row>
    <row r="50" spans="2:7" x14ac:dyDescent="0.35">
      <c r="B50" s="43" t="s">
        <v>16</v>
      </c>
      <c r="C50" s="38" t="s">
        <v>44</v>
      </c>
      <c r="D50" s="16" t="s">
        <v>282</v>
      </c>
      <c r="E50" s="16">
        <v>3045</v>
      </c>
      <c r="F50" s="16">
        <v>41.94</v>
      </c>
      <c r="G50" s="16">
        <v>73</v>
      </c>
    </row>
    <row r="51" spans="2:7" x14ac:dyDescent="0.35">
      <c r="B51" s="43" t="s">
        <v>16</v>
      </c>
      <c r="C51" s="38" t="s">
        <v>44</v>
      </c>
      <c r="D51" s="16" t="s">
        <v>283</v>
      </c>
      <c r="E51" s="16">
        <v>2670</v>
      </c>
      <c r="F51" s="16">
        <v>73.95</v>
      </c>
      <c r="G51" s="16">
        <v>36</v>
      </c>
    </row>
    <row r="52" spans="2:7" x14ac:dyDescent="0.35">
      <c r="B52" s="21" t="s">
        <v>16</v>
      </c>
      <c r="C52" s="39" t="s">
        <v>44</v>
      </c>
      <c r="D52" s="24" t="s">
        <v>131</v>
      </c>
      <c r="E52" s="24">
        <v>732</v>
      </c>
      <c r="F52" s="24">
        <v>11.93</v>
      </c>
      <c r="G52" s="24">
        <v>61</v>
      </c>
    </row>
    <row r="53" spans="2:7" x14ac:dyDescent="0.35">
      <c r="B53" s="43" t="s">
        <v>16</v>
      </c>
      <c r="C53" s="38" t="s">
        <v>45</v>
      </c>
      <c r="D53" s="16" t="s">
        <v>45</v>
      </c>
      <c r="E53" s="16">
        <v>9097</v>
      </c>
      <c r="F53" s="16">
        <v>242.77</v>
      </c>
      <c r="G53" s="16">
        <v>37</v>
      </c>
    </row>
    <row r="54" spans="2:7" x14ac:dyDescent="0.35">
      <c r="B54" s="43" t="s">
        <v>16</v>
      </c>
      <c r="C54" s="40" t="s">
        <v>45</v>
      </c>
      <c r="D54" s="17" t="s">
        <v>284</v>
      </c>
      <c r="E54" s="17">
        <v>2981</v>
      </c>
      <c r="F54" s="17">
        <v>110.45</v>
      </c>
      <c r="G54" s="17">
        <v>27</v>
      </c>
    </row>
    <row r="55" spans="2:7" x14ac:dyDescent="0.35">
      <c r="B55" s="21" t="s">
        <v>16</v>
      </c>
      <c r="C55" s="16" t="s">
        <v>45</v>
      </c>
      <c r="D55" s="15" t="s">
        <v>285</v>
      </c>
      <c r="E55" s="15">
        <v>1388</v>
      </c>
      <c r="F55" s="15">
        <v>154.49</v>
      </c>
      <c r="G55" s="15">
        <v>9</v>
      </c>
    </row>
    <row r="56" spans="2:7" x14ac:dyDescent="0.35">
      <c r="B56" s="42" t="s">
        <v>16</v>
      </c>
      <c r="C56" s="16" t="s">
        <v>45</v>
      </c>
      <c r="D56" s="15" t="s">
        <v>286</v>
      </c>
      <c r="E56" s="15">
        <v>1310</v>
      </c>
      <c r="F56" s="15">
        <v>123.84</v>
      </c>
      <c r="G56" s="15">
        <v>11</v>
      </c>
    </row>
    <row r="57" spans="2:7" x14ac:dyDescent="0.35">
      <c r="B57" s="43" t="s">
        <v>16</v>
      </c>
      <c r="C57" s="17" t="s">
        <v>46</v>
      </c>
      <c r="D57" s="15" t="s">
        <v>46</v>
      </c>
      <c r="E57" s="15">
        <v>11497</v>
      </c>
      <c r="F57" s="15">
        <v>52.86</v>
      </c>
      <c r="G57" s="15">
        <v>217</v>
      </c>
    </row>
    <row r="58" spans="2:7" x14ac:dyDescent="0.35">
      <c r="B58" s="21" t="s">
        <v>16</v>
      </c>
      <c r="C58" s="38" t="s">
        <v>46</v>
      </c>
      <c r="D58" s="24" t="s">
        <v>287</v>
      </c>
      <c r="E58" s="24">
        <v>1911</v>
      </c>
      <c r="F58" s="24">
        <v>38.72</v>
      </c>
      <c r="G58" s="24">
        <v>49</v>
      </c>
    </row>
    <row r="59" spans="2:7" x14ac:dyDescent="0.35">
      <c r="B59" s="43" t="s">
        <v>16</v>
      </c>
      <c r="C59" s="38" t="s">
        <v>46</v>
      </c>
      <c r="D59" s="16" t="s">
        <v>288</v>
      </c>
      <c r="E59" s="16">
        <v>3394</v>
      </c>
      <c r="F59" s="16">
        <v>24.51</v>
      </c>
      <c r="G59" s="16">
        <v>138</v>
      </c>
    </row>
    <row r="60" spans="2:7" x14ac:dyDescent="0.35">
      <c r="B60" s="43" t="s">
        <v>16</v>
      </c>
      <c r="C60" s="38" t="s">
        <v>46</v>
      </c>
      <c r="D60" s="16" t="s">
        <v>289</v>
      </c>
      <c r="E60" s="16">
        <v>3366</v>
      </c>
      <c r="F60" s="16">
        <v>22.76</v>
      </c>
      <c r="G60" s="16">
        <v>148</v>
      </c>
    </row>
    <row r="61" spans="2:7" x14ac:dyDescent="0.35">
      <c r="B61" s="21" t="s">
        <v>16</v>
      </c>
      <c r="C61" s="39" t="s">
        <v>46</v>
      </c>
      <c r="D61" s="24" t="s">
        <v>290</v>
      </c>
      <c r="E61" s="24">
        <v>701</v>
      </c>
      <c r="F61" s="24">
        <v>36.11</v>
      </c>
      <c r="G61" s="24">
        <v>19</v>
      </c>
    </row>
    <row r="62" spans="2:7" x14ac:dyDescent="0.35">
      <c r="B62" s="43" t="s">
        <v>16</v>
      </c>
      <c r="C62" s="38" t="s">
        <v>46</v>
      </c>
      <c r="D62" s="16" t="s">
        <v>236</v>
      </c>
      <c r="E62" s="16">
        <v>2819</v>
      </c>
      <c r="F62" s="16">
        <v>16.989999999999998</v>
      </c>
      <c r="G62" s="16">
        <v>166</v>
      </c>
    </row>
    <row r="63" spans="2:7" x14ac:dyDescent="0.35">
      <c r="B63" s="43" t="s">
        <v>16</v>
      </c>
      <c r="C63" s="40" t="s">
        <v>46</v>
      </c>
      <c r="D63" s="17" t="s">
        <v>291</v>
      </c>
      <c r="E63" s="17">
        <v>1315</v>
      </c>
      <c r="F63" s="17">
        <v>38.82</v>
      </c>
      <c r="G63" s="17">
        <v>34</v>
      </c>
    </row>
    <row r="64" spans="2:7" x14ac:dyDescent="0.35">
      <c r="B64" s="21" t="s">
        <v>16</v>
      </c>
      <c r="C64" s="16" t="s">
        <v>46</v>
      </c>
      <c r="D64" s="15" t="s">
        <v>292</v>
      </c>
      <c r="E64" s="15">
        <v>1779</v>
      </c>
      <c r="F64" s="15">
        <v>37.11</v>
      </c>
      <c r="G64" s="15">
        <v>48</v>
      </c>
    </row>
    <row r="65" spans="2:7" x14ac:dyDescent="0.35">
      <c r="B65" s="42" t="s">
        <v>16</v>
      </c>
      <c r="C65" s="16" t="s">
        <v>47</v>
      </c>
      <c r="D65" s="15" t="s">
        <v>47</v>
      </c>
      <c r="E65" s="15">
        <v>8001</v>
      </c>
      <c r="F65" s="15">
        <v>569.77</v>
      </c>
      <c r="G65" s="15">
        <v>14</v>
      </c>
    </row>
    <row r="66" spans="2:7" x14ac:dyDescent="0.35">
      <c r="B66" s="43" t="s">
        <v>16</v>
      </c>
      <c r="C66" s="17" t="s">
        <v>47</v>
      </c>
      <c r="D66" s="15" t="s">
        <v>293</v>
      </c>
      <c r="E66" s="15">
        <v>1692</v>
      </c>
      <c r="F66" s="15">
        <v>68.98</v>
      </c>
      <c r="G66" s="15">
        <v>25</v>
      </c>
    </row>
    <row r="67" spans="2:7" x14ac:dyDescent="0.35">
      <c r="B67" s="21" t="s">
        <v>16</v>
      </c>
      <c r="C67" s="38" t="s">
        <v>48</v>
      </c>
      <c r="D67" s="24" t="s">
        <v>48</v>
      </c>
      <c r="E67" s="24">
        <v>2985</v>
      </c>
      <c r="F67" s="24">
        <v>120.4</v>
      </c>
      <c r="G67" s="24">
        <v>25</v>
      </c>
    </row>
    <row r="68" spans="2:7" x14ac:dyDescent="0.35">
      <c r="B68" s="43" t="s">
        <v>16</v>
      </c>
      <c r="C68" s="38" t="s">
        <v>48</v>
      </c>
      <c r="D68" s="16" t="s">
        <v>294</v>
      </c>
      <c r="E68" s="16">
        <v>753</v>
      </c>
      <c r="F68" s="16">
        <v>22.74</v>
      </c>
      <c r="G68" s="16">
        <v>33</v>
      </c>
    </row>
    <row r="69" spans="2:7" x14ac:dyDescent="0.35">
      <c r="B69" s="43" t="s">
        <v>16</v>
      </c>
      <c r="C69" s="38" t="s">
        <v>49</v>
      </c>
      <c r="D69" s="16" t="s">
        <v>49</v>
      </c>
      <c r="E69" s="16">
        <v>10410</v>
      </c>
      <c r="F69" s="16">
        <v>184.73</v>
      </c>
      <c r="G69" s="16">
        <v>56</v>
      </c>
    </row>
    <row r="70" spans="2:7" x14ac:dyDescent="0.35">
      <c r="B70" s="21" t="s">
        <v>16</v>
      </c>
      <c r="C70" s="39" t="s">
        <v>49</v>
      </c>
      <c r="D70" s="24" t="s">
        <v>295</v>
      </c>
      <c r="E70" s="24">
        <v>4228</v>
      </c>
      <c r="F70" s="24">
        <v>62.39</v>
      </c>
      <c r="G70" s="24">
        <v>68</v>
      </c>
    </row>
    <row r="71" spans="2:7" x14ac:dyDescent="0.35">
      <c r="B71" s="43" t="s">
        <v>16</v>
      </c>
      <c r="C71" s="38" t="s">
        <v>49</v>
      </c>
      <c r="D71" s="16" t="s">
        <v>296</v>
      </c>
      <c r="E71" s="16">
        <v>2648</v>
      </c>
      <c r="F71" s="16">
        <v>198.07</v>
      </c>
      <c r="G71" s="16">
        <v>13</v>
      </c>
    </row>
    <row r="72" spans="2:7" x14ac:dyDescent="0.35">
      <c r="B72" s="44" t="s">
        <v>16</v>
      </c>
      <c r="C72" s="40" t="s">
        <v>49</v>
      </c>
      <c r="D72" s="17" t="s">
        <v>297</v>
      </c>
      <c r="E72" s="17">
        <v>1849</v>
      </c>
      <c r="F72" s="17">
        <v>279.26</v>
      </c>
      <c r="G72" s="17">
        <v>7</v>
      </c>
    </row>
    <row r="73" spans="2:7" x14ac:dyDescent="0.35">
      <c r="B73" s="41" t="s">
        <v>16</v>
      </c>
      <c r="C73" s="16" t="s">
        <v>49</v>
      </c>
      <c r="D73" s="15" t="s">
        <v>298</v>
      </c>
      <c r="E73" s="15">
        <v>1618</v>
      </c>
      <c r="F73" s="15">
        <v>102.48</v>
      </c>
      <c r="G73" s="15">
        <v>16</v>
      </c>
    </row>
    <row r="74" spans="2:7" x14ac:dyDescent="0.35">
      <c r="B74" s="42" t="s">
        <v>16</v>
      </c>
      <c r="C74" s="16" t="s">
        <v>50</v>
      </c>
      <c r="D74" s="15" t="s">
        <v>50</v>
      </c>
      <c r="E74" s="15">
        <v>10656</v>
      </c>
      <c r="F74" s="15">
        <v>144.07</v>
      </c>
      <c r="G74" s="15">
        <v>74</v>
      </c>
    </row>
    <row r="75" spans="2:7" x14ac:dyDescent="0.35">
      <c r="B75" s="43" t="s">
        <v>16</v>
      </c>
      <c r="C75" s="17" t="s">
        <v>50</v>
      </c>
      <c r="D75" s="15" t="s">
        <v>299</v>
      </c>
      <c r="E75" s="15">
        <v>1638</v>
      </c>
      <c r="F75" s="15">
        <v>126.02</v>
      </c>
      <c r="G75" s="15">
        <v>13</v>
      </c>
    </row>
    <row r="76" spans="2:7" x14ac:dyDescent="0.35">
      <c r="B76" s="21" t="s">
        <v>16</v>
      </c>
      <c r="C76" s="38" t="s">
        <v>50</v>
      </c>
      <c r="D76" s="24" t="s">
        <v>300</v>
      </c>
      <c r="E76" s="24">
        <v>2778</v>
      </c>
      <c r="F76" s="24">
        <v>232.5</v>
      </c>
      <c r="G76" s="24">
        <v>12</v>
      </c>
    </row>
    <row r="77" spans="2:7" x14ac:dyDescent="0.35">
      <c r="B77" s="43" t="s">
        <v>16</v>
      </c>
      <c r="C77" s="38" t="s">
        <v>50</v>
      </c>
      <c r="D77" s="16" t="s">
        <v>301</v>
      </c>
      <c r="E77" s="16">
        <v>1058</v>
      </c>
      <c r="F77" s="16">
        <v>16.46</v>
      </c>
      <c r="G77" s="16">
        <v>64</v>
      </c>
    </row>
    <row r="78" spans="2:7" x14ac:dyDescent="0.35">
      <c r="B78" s="43" t="s">
        <v>16</v>
      </c>
      <c r="C78" s="38" t="s">
        <v>50</v>
      </c>
      <c r="D78" s="16" t="s">
        <v>302</v>
      </c>
      <c r="E78" s="16">
        <v>3429</v>
      </c>
      <c r="F78" s="16">
        <v>79.150000000000006</v>
      </c>
      <c r="G78" s="16">
        <v>43</v>
      </c>
    </row>
    <row r="79" spans="2:7" x14ac:dyDescent="0.35">
      <c r="B79" s="21" t="s">
        <v>16</v>
      </c>
      <c r="C79" s="39" t="s">
        <v>50</v>
      </c>
      <c r="D79" s="24" t="s">
        <v>303</v>
      </c>
      <c r="E79" s="24">
        <v>3368</v>
      </c>
      <c r="F79" s="24">
        <v>35.869999999999997</v>
      </c>
      <c r="G79" s="24">
        <v>94</v>
      </c>
    </row>
    <row r="80" spans="2:7" x14ac:dyDescent="0.35">
      <c r="B80" s="43" t="s">
        <v>16</v>
      </c>
      <c r="C80" s="38" t="s">
        <v>50</v>
      </c>
      <c r="D80" s="16" t="s">
        <v>304</v>
      </c>
      <c r="E80" s="16">
        <v>2065</v>
      </c>
      <c r="F80" s="16">
        <v>43.03</v>
      </c>
      <c r="G80" s="16">
        <v>48</v>
      </c>
    </row>
    <row r="81" spans="2:7" x14ac:dyDescent="0.35">
      <c r="B81" s="43" t="s">
        <v>16</v>
      </c>
      <c r="C81" s="40" t="s">
        <v>51</v>
      </c>
      <c r="D81" s="17" t="s">
        <v>305</v>
      </c>
      <c r="E81" s="17">
        <v>2456</v>
      </c>
      <c r="F81" s="17">
        <v>217.71</v>
      </c>
      <c r="G81" s="17">
        <v>11</v>
      </c>
    </row>
    <row r="82" spans="2:7" x14ac:dyDescent="0.35">
      <c r="B82" s="21" t="s">
        <v>16</v>
      </c>
      <c r="C82" s="16" t="s">
        <v>51</v>
      </c>
      <c r="D82" s="15" t="s">
        <v>306</v>
      </c>
      <c r="E82" s="15">
        <v>966</v>
      </c>
      <c r="F82" s="15">
        <v>72.12</v>
      </c>
      <c r="G82" s="15">
        <v>13</v>
      </c>
    </row>
    <row r="83" spans="2:7" x14ac:dyDescent="0.35">
      <c r="B83" s="42" t="s">
        <v>16</v>
      </c>
      <c r="C83" s="16" t="s">
        <v>52</v>
      </c>
      <c r="D83" s="15" t="s">
        <v>52</v>
      </c>
      <c r="E83" s="15">
        <v>6907</v>
      </c>
      <c r="F83" s="15">
        <v>16.32</v>
      </c>
      <c r="G83" s="15">
        <v>423</v>
      </c>
    </row>
    <row r="84" spans="2:7" x14ac:dyDescent="0.35">
      <c r="B84" s="43" t="s">
        <v>16</v>
      </c>
      <c r="C84" s="17" t="s">
        <v>52</v>
      </c>
      <c r="D84" s="15" t="s">
        <v>307</v>
      </c>
      <c r="E84" s="15">
        <v>1158</v>
      </c>
      <c r="F84" s="15">
        <v>30.68</v>
      </c>
      <c r="G84" s="15">
        <v>38</v>
      </c>
    </row>
    <row r="85" spans="2:7" x14ac:dyDescent="0.35">
      <c r="B85" s="21" t="s">
        <v>16</v>
      </c>
      <c r="C85" s="38" t="s">
        <v>52</v>
      </c>
      <c r="D85" s="24" t="s">
        <v>308</v>
      </c>
      <c r="E85" s="24">
        <v>1875</v>
      </c>
      <c r="F85" s="24">
        <v>13.66</v>
      </c>
      <c r="G85" s="24">
        <v>137</v>
      </c>
    </row>
    <row r="86" spans="2:7" x14ac:dyDescent="0.35">
      <c r="B86" s="43" t="s">
        <v>16</v>
      </c>
      <c r="C86" s="38" t="s">
        <v>52</v>
      </c>
      <c r="D86" s="16" t="s">
        <v>309</v>
      </c>
      <c r="E86" s="16">
        <v>1237</v>
      </c>
      <c r="F86" s="16">
        <v>29.67</v>
      </c>
      <c r="G86" s="16">
        <v>42</v>
      </c>
    </row>
    <row r="87" spans="2:7" x14ac:dyDescent="0.35">
      <c r="B87" s="43" t="s">
        <v>16</v>
      </c>
      <c r="C87" s="38" t="s">
        <v>52</v>
      </c>
      <c r="D87" s="16" t="s">
        <v>310</v>
      </c>
      <c r="E87" s="16">
        <v>1020</v>
      </c>
      <c r="F87" s="16">
        <v>14.01</v>
      </c>
      <c r="G87" s="16">
        <v>73</v>
      </c>
    </row>
    <row r="88" spans="2:7" x14ac:dyDescent="0.35">
      <c r="B88" s="21" t="s">
        <v>16</v>
      </c>
      <c r="C88" s="39" t="s">
        <v>53</v>
      </c>
      <c r="D88" s="24" t="s">
        <v>53</v>
      </c>
      <c r="E88" s="24">
        <v>1085</v>
      </c>
      <c r="F88" s="24">
        <v>17.71</v>
      </c>
      <c r="G88" s="24">
        <v>61</v>
      </c>
    </row>
    <row r="89" spans="2:7" x14ac:dyDescent="0.35">
      <c r="B89" s="43" t="s">
        <v>16</v>
      </c>
      <c r="C89" s="38" t="s">
        <v>53</v>
      </c>
      <c r="D89" s="16" t="s">
        <v>189</v>
      </c>
      <c r="E89" s="16">
        <v>1691</v>
      </c>
      <c r="F89" s="16">
        <v>121.61</v>
      </c>
      <c r="G89" s="16">
        <v>14</v>
      </c>
    </row>
    <row r="90" spans="2:7" x14ac:dyDescent="0.35">
      <c r="B90" s="43" t="s">
        <v>16</v>
      </c>
      <c r="C90" s="40" t="s">
        <v>54</v>
      </c>
      <c r="D90" s="17" t="s">
        <v>54</v>
      </c>
      <c r="E90" s="17">
        <v>2027</v>
      </c>
      <c r="F90" s="17">
        <v>65.400000000000006</v>
      </c>
      <c r="G90" s="17">
        <v>31</v>
      </c>
    </row>
    <row r="91" spans="2:7" x14ac:dyDescent="0.35">
      <c r="B91" s="21" t="s">
        <v>16</v>
      </c>
      <c r="C91" s="16" t="s">
        <v>54</v>
      </c>
      <c r="D91" s="15" t="s">
        <v>311</v>
      </c>
      <c r="E91" s="15">
        <v>896</v>
      </c>
      <c r="F91" s="15">
        <v>179.8</v>
      </c>
      <c r="G91" s="15">
        <v>5</v>
      </c>
    </row>
    <row r="92" spans="2:7" x14ac:dyDescent="0.35">
      <c r="B92" s="42" t="s">
        <v>16</v>
      </c>
      <c r="C92" s="16" t="s">
        <v>54</v>
      </c>
      <c r="D92" s="15" t="s">
        <v>312</v>
      </c>
      <c r="E92" s="15">
        <v>1690</v>
      </c>
      <c r="F92" s="15">
        <v>70.150000000000006</v>
      </c>
      <c r="G92" s="15">
        <v>24</v>
      </c>
    </row>
    <row r="93" spans="2:7" x14ac:dyDescent="0.35">
      <c r="B93" s="43" t="s">
        <v>16</v>
      </c>
      <c r="C93" s="17" t="s">
        <v>55</v>
      </c>
      <c r="D93" s="15" t="s">
        <v>55</v>
      </c>
      <c r="E93" s="15">
        <v>3586</v>
      </c>
      <c r="F93" s="15">
        <v>40.51</v>
      </c>
      <c r="G93" s="15">
        <v>89</v>
      </c>
    </row>
    <row r="94" spans="2:7" x14ac:dyDescent="0.35">
      <c r="B94" s="21" t="s">
        <v>16</v>
      </c>
      <c r="C94" s="38" t="s">
        <v>56</v>
      </c>
      <c r="D94" s="24" t="s">
        <v>56</v>
      </c>
      <c r="E94" s="24">
        <v>22810</v>
      </c>
      <c r="F94" s="24">
        <v>214.16</v>
      </c>
      <c r="G94" s="24">
        <v>107</v>
      </c>
    </row>
    <row r="95" spans="2:7" x14ac:dyDescent="0.35">
      <c r="B95" s="43" t="s">
        <v>17</v>
      </c>
      <c r="C95" s="38" t="s">
        <v>57</v>
      </c>
      <c r="D95" s="16" t="s">
        <v>57</v>
      </c>
      <c r="E95" s="16">
        <v>62611</v>
      </c>
      <c r="F95" s="16">
        <v>508.07</v>
      </c>
      <c r="G95" s="16">
        <v>123</v>
      </c>
    </row>
    <row r="96" spans="2:7" x14ac:dyDescent="0.35">
      <c r="B96" s="43" t="s">
        <v>17</v>
      </c>
      <c r="C96" s="38" t="s">
        <v>57</v>
      </c>
      <c r="D96" s="16" t="s">
        <v>313</v>
      </c>
      <c r="E96" s="16">
        <v>1859</v>
      </c>
      <c r="F96" s="16">
        <v>117.76</v>
      </c>
      <c r="G96" s="16">
        <v>16</v>
      </c>
    </row>
    <row r="97" spans="2:7" x14ac:dyDescent="0.35">
      <c r="B97" s="21" t="s">
        <v>17</v>
      </c>
      <c r="C97" s="39" t="s">
        <v>57</v>
      </c>
      <c r="D97" s="24" t="s">
        <v>314</v>
      </c>
      <c r="E97" s="24">
        <v>2527</v>
      </c>
      <c r="F97" s="24">
        <v>83.29</v>
      </c>
      <c r="G97" s="24">
        <v>30</v>
      </c>
    </row>
    <row r="98" spans="2:7" x14ac:dyDescent="0.35">
      <c r="B98" s="43" t="s">
        <v>17</v>
      </c>
      <c r="C98" s="38" t="s">
        <v>57</v>
      </c>
      <c r="D98" s="16" t="s">
        <v>252</v>
      </c>
      <c r="E98" s="16">
        <v>5880</v>
      </c>
      <c r="F98" s="16">
        <v>465.79</v>
      </c>
      <c r="G98" s="16">
        <v>13</v>
      </c>
    </row>
    <row r="99" spans="2:7" x14ac:dyDescent="0.35">
      <c r="B99" s="44" t="s">
        <v>17</v>
      </c>
      <c r="C99" s="40" t="s">
        <v>57</v>
      </c>
      <c r="D99" s="17" t="s">
        <v>109</v>
      </c>
      <c r="E99" s="17">
        <v>1770</v>
      </c>
      <c r="F99" s="17">
        <v>91.68</v>
      </c>
      <c r="G99" s="17">
        <v>19</v>
      </c>
    </row>
    <row r="100" spans="2:7" x14ac:dyDescent="0.35">
      <c r="B100" s="41" t="s">
        <v>17</v>
      </c>
      <c r="C100" s="16" t="s">
        <v>57</v>
      </c>
      <c r="D100" s="15" t="s">
        <v>315</v>
      </c>
      <c r="E100" s="15">
        <v>4288</v>
      </c>
      <c r="F100" s="15">
        <v>83.14</v>
      </c>
      <c r="G100" s="15">
        <v>52</v>
      </c>
    </row>
    <row r="101" spans="2:7" x14ac:dyDescent="0.35">
      <c r="B101" s="42" t="s">
        <v>17</v>
      </c>
      <c r="C101" s="16" t="s">
        <v>57</v>
      </c>
      <c r="D101" s="15" t="s">
        <v>316</v>
      </c>
      <c r="E101" s="15">
        <v>1896</v>
      </c>
      <c r="F101" s="15">
        <v>25.99</v>
      </c>
      <c r="G101" s="15">
        <v>73</v>
      </c>
    </row>
    <row r="102" spans="2:7" x14ac:dyDescent="0.35">
      <c r="B102" s="43" t="s">
        <v>17</v>
      </c>
      <c r="C102" s="17" t="s">
        <v>57</v>
      </c>
      <c r="D102" s="15" t="s">
        <v>317</v>
      </c>
      <c r="E102" s="15">
        <v>9412</v>
      </c>
      <c r="F102" s="15">
        <v>296.55</v>
      </c>
      <c r="G102" s="15">
        <v>32</v>
      </c>
    </row>
    <row r="103" spans="2:7" x14ac:dyDescent="0.35">
      <c r="B103" s="21" t="s">
        <v>17</v>
      </c>
      <c r="C103" s="38" t="s">
        <v>57</v>
      </c>
      <c r="D103" s="24" t="s">
        <v>318</v>
      </c>
      <c r="E103" s="24">
        <v>7887</v>
      </c>
      <c r="F103" s="24">
        <v>187.91</v>
      </c>
      <c r="G103" s="24">
        <v>42</v>
      </c>
    </row>
    <row r="104" spans="2:7" x14ac:dyDescent="0.35">
      <c r="B104" s="43" t="s">
        <v>17</v>
      </c>
      <c r="C104" s="38" t="s">
        <v>58</v>
      </c>
      <c r="D104" s="16" t="s">
        <v>58</v>
      </c>
      <c r="E104" s="16">
        <v>13855</v>
      </c>
      <c r="F104" s="16">
        <v>420.61</v>
      </c>
      <c r="G104" s="16">
        <v>33</v>
      </c>
    </row>
    <row r="105" spans="2:7" x14ac:dyDescent="0.35">
      <c r="B105" s="43" t="s">
        <v>17</v>
      </c>
      <c r="C105" s="38" t="s">
        <v>58</v>
      </c>
      <c r="D105" s="16" t="s">
        <v>319</v>
      </c>
      <c r="E105" s="16">
        <v>5947</v>
      </c>
      <c r="F105" s="16">
        <v>249.57</v>
      </c>
      <c r="G105" s="16">
        <v>24</v>
      </c>
    </row>
    <row r="106" spans="2:7" x14ac:dyDescent="0.35">
      <c r="B106" s="21" t="s">
        <v>17</v>
      </c>
      <c r="C106" s="39" t="s">
        <v>59</v>
      </c>
      <c r="D106" s="24" t="s">
        <v>320</v>
      </c>
      <c r="E106" s="24">
        <v>6020</v>
      </c>
      <c r="F106" s="24">
        <v>14.67</v>
      </c>
      <c r="G106" s="24">
        <v>410</v>
      </c>
    </row>
    <row r="107" spans="2:7" x14ac:dyDescent="0.35">
      <c r="B107" s="43" t="s">
        <v>17</v>
      </c>
      <c r="C107" s="38" t="s">
        <v>59</v>
      </c>
      <c r="D107" s="16" t="s">
        <v>321</v>
      </c>
      <c r="E107" s="16">
        <v>2745</v>
      </c>
      <c r="F107" s="16">
        <v>34.9</v>
      </c>
      <c r="G107" s="16">
        <v>79</v>
      </c>
    </row>
    <row r="108" spans="2:7" x14ac:dyDescent="0.35">
      <c r="B108" s="43" t="s">
        <v>17</v>
      </c>
      <c r="C108" s="40" t="s">
        <v>59</v>
      </c>
      <c r="D108" s="17" t="s">
        <v>322</v>
      </c>
      <c r="E108" s="17">
        <v>2552</v>
      </c>
      <c r="F108" s="17">
        <v>43.56</v>
      </c>
      <c r="G108" s="17">
        <v>59</v>
      </c>
    </row>
    <row r="109" spans="2:7" x14ac:dyDescent="0.35">
      <c r="B109" s="21" t="s">
        <v>17</v>
      </c>
      <c r="C109" s="16" t="s">
        <v>59</v>
      </c>
      <c r="D109" s="15" t="s">
        <v>323</v>
      </c>
      <c r="E109" s="15">
        <v>1176</v>
      </c>
      <c r="F109" s="15">
        <v>10.57</v>
      </c>
      <c r="G109" s="15">
        <v>111</v>
      </c>
    </row>
    <row r="110" spans="2:7" x14ac:dyDescent="0.35">
      <c r="B110" s="42" t="s">
        <v>17</v>
      </c>
      <c r="C110" s="16" t="s">
        <v>59</v>
      </c>
      <c r="D110" s="15" t="s">
        <v>324</v>
      </c>
      <c r="E110" s="15">
        <v>3031</v>
      </c>
      <c r="F110" s="15">
        <v>166.15</v>
      </c>
      <c r="G110" s="15">
        <v>18</v>
      </c>
    </row>
    <row r="111" spans="2:7" x14ac:dyDescent="0.35">
      <c r="B111" s="43" t="s">
        <v>17</v>
      </c>
      <c r="C111" s="17" t="s">
        <v>60</v>
      </c>
      <c r="D111" s="15" t="s">
        <v>60</v>
      </c>
      <c r="E111" s="15">
        <v>14654</v>
      </c>
      <c r="F111" s="15">
        <v>244.93</v>
      </c>
      <c r="G111" s="15">
        <v>60</v>
      </c>
    </row>
    <row r="112" spans="2:7" x14ac:dyDescent="0.35">
      <c r="B112" s="21" t="s">
        <v>17</v>
      </c>
      <c r="C112" s="38" t="s">
        <v>61</v>
      </c>
      <c r="D112" s="24" t="s">
        <v>61</v>
      </c>
      <c r="E112" s="24">
        <v>14040</v>
      </c>
      <c r="F112" s="24">
        <v>93.84</v>
      </c>
      <c r="G112" s="24">
        <v>150</v>
      </c>
    </row>
    <row r="113" spans="2:7" x14ac:dyDescent="0.35">
      <c r="B113" s="43" t="s">
        <v>17</v>
      </c>
      <c r="C113" s="38" t="s">
        <v>61</v>
      </c>
      <c r="D113" s="16" t="s">
        <v>325</v>
      </c>
      <c r="E113" s="16">
        <v>2470</v>
      </c>
      <c r="F113" s="16">
        <v>113.98</v>
      </c>
      <c r="G113" s="16">
        <v>22</v>
      </c>
    </row>
    <row r="114" spans="2:7" x14ac:dyDescent="0.35">
      <c r="B114" s="43" t="s">
        <v>17</v>
      </c>
      <c r="C114" s="38" t="s">
        <v>61</v>
      </c>
      <c r="D114" s="16" t="s">
        <v>326</v>
      </c>
      <c r="E114" s="16">
        <v>2966</v>
      </c>
      <c r="F114" s="16">
        <v>139.01</v>
      </c>
      <c r="G114" s="16">
        <v>21</v>
      </c>
    </row>
    <row r="115" spans="2:7" x14ac:dyDescent="0.35">
      <c r="B115" s="21" t="s">
        <v>17</v>
      </c>
      <c r="C115" s="39" t="s">
        <v>61</v>
      </c>
      <c r="D115" s="24" t="s">
        <v>327</v>
      </c>
      <c r="E115" s="24">
        <v>1005</v>
      </c>
      <c r="F115" s="24">
        <v>84.65</v>
      </c>
      <c r="G115" s="24">
        <v>12</v>
      </c>
    </row>
    <row r="116" spans="2:7" x14ac:dyDescent="0.35">
      <c r="B116" s="43" t="s">
        <v>17</v>
      </c>
      <c r="C116" s="38" t="s">
        <v>61</v>
      </c>
      <c r="D116" s="16" t="s">
        <v>328</v>
      </c>
      <c r="E116" s="16">
        <v>5180</v>
      </c>
      <c r="F116" s="16">
        <v>76.12</v>
      </c>
      <c r="G116" s="16">
        <v>68</v>
      </c>
    </row>
    <row r="117" spans="2:7" x14ac:dyDescent="0.35">
      <c r="B117" s="43" t="s">
        <v>17</v>
      </c>
      <c r="C117" s="40" t="s">
        <v>61</v>
      </c>
      <c r="D117" s="17" t="s">
        <v>194</v>
      </c>
      <c r="E117" s="17">
        <v>1633</v>
      </c>
      <c r="F117" s="17">
        <v>50.01</v>
      </c>
      <c r="G117" s="17">
        <v>33</v>
      </c>
    </row>
    <row r="118" spans="2:7" x14ac:dyDescent="0.35">
      <c r="B118" s="21" t="s">
        <v>17</v>
      </c>
      <c r="C118" s="16" t="s">
        <v>61</v>
      </c>
      <c r="D118" s="15" t="s">
        <v>189</v>
      </c>
      <c r="E118" s="15">
        <v>1055</v>
      </c>
      <c r="F118" s="15">
        <v>28.42</v>
      </c>
      <c r="G118" s="15">
        <v>37</v>
      </c>
    </row>
    <row r="119" spans="2:7" x14ac:dyDescent="0.35">
      <c r="B119" s="42" t="s">
        <v>17</v>
      </c>
      <c r="C119" s="16" t="s">
        <v>62</v>
      </c>
      <c r="D119" s="15" t="s">
        <v>62</v>
      </c>
      <c r="E119" s="15">
        <v>15607</v>
      </c>
      <c r="F119" s="15">
        <v>175.55</v>
      </c>
      <c r="G119" s="15">
        <v>89</v>
      </c>
    </row>
    <row r="120" spans="2:7" x14ac:dyDescent="0.35">
      <c r="B120" s="43" t="s">
        <v>17</v>
      </c>
      <c r="C120" s="17" t="s">
        <v>63</v>
      </c>
      <c r="D120" s="15" t="s">
        <v>63</v>
      </c>
      <c r="E120" s="15">
        <v>7012</v>
      </c>
      <c r="F120" s="15">
        <v>150.22</v>
      </c>
      <c r="G120" s="15">
        <v>47</v>
      </c>
    </row>
    <row r="121" spans="2:7" x14ac:dyDescent="0.35">
      <c r="B121" s="21" t="s">
        <v>18</v>
      </c>
      <c r="C121" s="38" t="s">
        <v>64</v>
      </c>
      <c r="D121" s="24" t="s">
        <v>64</v>
      </c>
      <c r="E121" s="24">
        <v>41249</v>
      </c>
      <c r="F121" s="24">
        <v>56.54</v>
      </c>
      <c r="G121" s="24">
        <v>730</v>
      </c>
    </row>
    <row r="122" spans="2:7" x14ac:dyDescent="0.35">
      <c r="B122" s="43" t="s">
        <v>18</v>
      </c>
      <c r="C122" s="38" t="s">
        <v>64</v>
      </c>
      <c r="D122" s="16" t="s">
        <v>329</v>
      </c>
      <c r="E122" s="16">
        <v>3612</v>
      </c>
      <c r="F122" s="16">
        <v>19.059999999999999</v>
      </c>
      <c r="G122" s="16">
        <v>190</v>
      </c>
    </row>
    <row r="123" spans="2:7" x14ac:dyDescent="0.35">
      <c r="B123" s="43" t="s">
        <v>18</v>
      </c>
      <c r="C123" s="38" t="s">
        <v>64</v>
      </c>
      <c r="D123" s="16" t="s">
        <v>330</v>
      </c>
      <c r="E123" s="16">
        <v>8921</v>
      </c>
      <c r="F123" s="16">
        <v>77.61</v>
      </c>
      <c r="G123" s="16">
        <v>115</v>
      </c>
    </row>
    <row r="124" spans="2:7" x14ac:dyDescent="0.35">
      <c r="B124" s="21" t="s">
        <v>18</v>
      </c>
      <c r="C124" s="39" t="s">
        <v>64</v>
      </c>
      <c r="D124" s="24" t="s">
        <v>331</v>
      </c>
      <c r="E124" s="24">
        <v>8591</v>
      </c>
      <c r="F124" s="24">
        <v>30.65</v>
      </c>
      <c r="G124" s="24">
        <v>280</v>
      </c>
    </row>
    <row r="125" spans="2:7" x14ac:dyDescent="0.35">
      <c r="B125" s="43" t="s">
        <v>18</v>
      </c>
      <c r="C125" s="38" t="s">
        <v>64</v>
      </c>
      <c r="D125" s="16" t="s">
        <v>332</v>
      </c>
      <c r="E125" s="16">
        <v>3931</v>
      </c>
      <c r="F125" s="16">
        <v>24.3</v>
      </c>
      <c r="G125" s="16">
        <v>162</v>
      </c>
    </row>
    <row r="126" spans="2:7" x14ac:dyDescent="0.35">
      <c r="B126" s="44" t="s">
        <v>18</v>
      </c>
      <c r="C126" s="40" t="s">
        <v>64</v>
      </c>
      <c r="D126" s="17" t="s">
        <v>333</v>
      </c>
      <c r="E126" s="17">
        <v>1837</v>
      </c>
      <c r="F126" s="17">
        <v>115.68</v>
      </c>
      <c r="G126" s="17">
        <v>16</v>
      </c>
    </row>
    <row r="127" spans="2:7" x14ac:dyDescent="0.35">
      <c r="B127" s="41" t="s">
        <v>18</v>
      </c>
      <c r="C127" s="16" t="s">
        <v>64</v>
      </c>
      <c r="D127" s="15" t="s">
        <v>334</v>
      </c>
      <c r="E127" s="15">
        <v>1568</v>
      </c>
      <c r="F127" s="15">
        <v>542.55999999999995</v>
      </c>
      <c r="G127" s="15">
        <v>3</v>
      </c>
    </row>
    <row r="128" spans="2:7" x14ac:dyDescent="0.35">
      <c r="B128" s="42" t="s">
        <v>18</v>
      </c>
      <c r="C128" s="16" t="s">
        <v>64</v>
      </c>
      <c r="D128" s="15" t="s">
        <v>61</v>
      </c>
      <c r="E128" s="15">
        <v>3615</v>
      </c>
      <c r="F128" s="15">
        <v>26.77</v>
      </c>
      <c r="G128" s="15">
        <v>135</v>
      </c>
    </row>
    <row r="129" spans="2:7" x14ac:dyDescent="0.35">
      <c r="B129" s="43" t="s">
        <v>18</v>
      </c>
      <c r="C129" s="17" t="s">
        <v>64</v>
      </c>
      <c r="D129" s="15" t="s">
        <v>335</v>
      </c>
      <c r="E129" s="15">
        <v>1191</v>
      </c>
      <c r="F129" s="15">
        <v>60.84</v>
      </c>
      <c r="G129" s="15">
        <v>20</v>
      </c>
    </row>
    <row r="130" spans="2:7" x14ac:dyDescent="0.35">
      <c r="B130" s="21" t="s">
        <v>18</v>
      </c>
      <c r="C130" s="38" t="s">
        <v>65</v>
      </c>
      <c r="D130" s="24" t="s">
        <v>65</v>
      </c>
      <c r="E130" s="24">
        <v>12379</v>
      </c>
      <c r="F130" s="24">
        <v>60.17</v>
      </c>
      <c r="G130" s="24">
        <v>206</v>
      </c>
    </row>
    <row r="131" spans="2:7" x14ac:dyDescent="0.35">
      <c r="B131" s="43" t="s">
        <v>18</v>
      </c>
      <c r="C131" s="38" t="s">
        <v>65</v>
      </c>
      <c r="D131" s="16" t="s">
        <v>336</v>
      </c>
      <c r="E131" s="16">
        <v>2232</v>
      </c>
      <c r="F131" s="16">
        <v>50.85</v>
      </c>
      <c r="G131" s="16">
        <v>44</v>
      </c>
    </row>
    <row r="132" spans="2:7" x14ac:dyDescent="0.35">
      <c r="B132" s="43" t="s">
        <v>18</v>
      </c>
      <c r="C132" s="38" t="s">
        <v>65</v>
      </c>
      <c r="D132" s="16" t="s">
        <v>337</v>
      </c>
      <c r="E132" s="16">
        <v>1471</v>
      </c>
      <c r="F132" s="16">
        <v>3.75</v>
      </c>
      <c r="G132" s="16">
        <v>392</v>
      </c>
    </row>
    <row r="133" spans="2:7" x14ac:dyDescent="0.35">
      <c r="B133" s="21" t="s">
        <v>18</v>
      </c>
      <c r="C133" s="39" t="s">
        <v>65</v>
      </c>
      <c r="D133" s="24" t="s">
        <v>338</v>
      </c>
      <c r="E133" s="24">
        <v>1078</v>
      </c>
      <c r="F133" s="24">
        <v>6.54</v>
      </c>
      <c r="G133" s="24">
        <v>165</v>
      </c>
    </row>
    <row r="134" spans="2:7" x14ac:dyDescent="0.35">
      <c r="B134" s="43" t="s">
        <v>18</v>
      </c>
      <c r="C134" s="38" t="s">
        <v>65</v>
      </c>
      <c r="D134" s="16" t="s">
        <v>339</v>
      </c>
      <c r="E134" s="16">
        <v>1692</v>
      </c>
      <c r="F134" s="16">
        <v>60.86</v>
      </c>
      <c r="G134" s="16">
        <v>28</v>
      </c>
    </row>
    <row r="135" spans="2:7" x14ac:dyDescent="0.35">
      <c r="B135" s="43" t="s">
        <v>18</v>
      </c>
      <c r="C135" s="40" t="s">
        <v>18</v>
      </c>
      <c r="D135" s="17" t="s">
        <v>18</v>
      </c>
      <c r="E135" s="17">
        <v>17305</v>
      </c>
      <c r="F135" s="17">
        <v>76.11</v>
      </c>
      <c r="G135" s="17">
        <v>227</v>
      </c>
    </row>
    <row r="136" spans="2:7" x14ac:dyDescent="0.35">
      <c r="B136" s="21" t="s">
        <v>18</v>
      </c>
      <c r="C136" s="16" t="s">
        <v>18</v>
      </c>
      <c r="D136" s="15" t="s">
        <v>340</v>
      </c>
      <c r="E136" s="15">
        <v>3191</v>
      </c>
      <c r="F136" s="15">
        <v>217.79</v>
      </c>
      <c r="G136" s="15">
        <v>15</v>
      </c>
    </row>
    <row r="137" spans="2:7" x14ac:dyDescent="0.35">
      <c r="B137" s="42" t="s">
        <v>18</v>
      </c>
      <c r="C137" s="16" t="s">
        <v>18</v>
      </c>
      <c r="D137" s="15" t="s">
        <v>341</v>
      </c>
      <c r="E137" s="15">
        <v>2726</v>
      </c>
      <c r="F137" s="15">
        <v>34.25</v>
      </c>
      <c r="G137" s="15">
        <v>80</v>
      </c>
    </row>
    <row r="138" spans="2:7" x14ac:dyDescent="0.35">
      <c r="B138" s="43" t="s">
        <v>18</v>
      </c>
      <c r="C138" s="17" t="s">
        <v>18</v>
      </c>
      <c r="D138" s="15" t="s">
        <v>342</v>
      </c>
      <c r="E138" s="15">
        <v>2300</v>
      </c>
      <c r="F138" s="15">
        <v>114.15</v>
      </c>
      <c r="G138" s="15">
        <v>20</v>
      </c>
    </row>
    <row r="139" spans="2:7" x14ac:dyDescent="0.35">
      <c r="B139" s="21" t="s">
        <v>18</v>
      </c>
      <c r="C139" s="38" t="s">
        <v>18</v>
      </c>
      <c r="D139" s="24" t="s">
        <v>343</v>
      </c>
      <c r="E139" s="24">
        <v>3223</v>
      </c>
      <c r="F139" s="24">
        <v>291.20999999999998</v>
      </c>
      <c r="G139" s="24">
        <v>11</v>
      </c>
    </row>
    <row r="140" spans="2:7" x14ac:dyDescent="0.35">
      <c r="B140" s="43" t="s">
        <v>18</v>
      </c>
      <c r="C140" s="38" t="s">
        <v>18</v>
      </c>
      <c r="D140" s="16" t="s">
        <v>344</v>
      </c>
      <c r="E140" s="16">
        <v>5906</v>
      </c>
      <c r="F140" s="16">
        <v>77.14</v>
      </c>
      <c r="G140" s="16">
        <v>77</v>
      </c>
    </row>
    <row r="141" spans="2:7" x14ac:dyDescent="0.35">
      <c r="B141" s="43" t="s">
        <v>18</v>
      </c>
      <c r="C141" s="38" t="s">
        <v>18</v>
      </c>
      <c r="D141" s="16" t="s">
        <v>345</v>
      </c>
      <c r="E141" s="16">
        <v>6964</v>
      </c>
      <c r="F141" s="16">
        <v>414.27</v>
      </c>
      <c r="G141" s="16">
        <v>17</v>
      </c>
    </row>
    <row r="142" spans="2:7" x14ac:dyDescent="0.35">
      <c r="B142" s="21" t="s">
        <v>18</v>
      </c>
      <c r="C142" s="39" t="s">
        <v>18</v>
      </c>
      <c r="D142" s="24" t="s">
        <v>346</v>
      </c>
      <c r="E142" s="24">
        <v>1680</v>
      </c>
      <c r="F142" s="24">
        <v>63.75</v>
      </c>
      <c r="G142" s="24">
        <v>26</v>
      </c>
    </row>
    <row r="143" spans="2:7" x14ac:dyDescent="0.35">
      <c r="B143" s="43" t="s">
        <v>18</v>
      </c>
      <c r="C143" s="38" t="s">
        <v>18</v>
      </c>
      <c r="D143" s="16" t="s">
        <v>347</v>
      </c>
      <c r="E143" s="16">
        <v>2127</v>
      </c>
      <c r="F143" s="16">
        <v>412.8</v>
      </c>
      <c r="G143" s="16">
        <v>5</v>
      </c>
    </row>
    <row r="144" spans="2:7" x14ac:dyDescent="0.35">
      <c r="B144" s="43" t="s">
        <v>18</v>
      </c>
      <c r="C144" s="40" t="s">
        <v>18</v>
      </c>
      <c r="D144" s="17" t="s">
        <v>348</v>
      </c>
      <c r="E144" s="17">
        <v>1683</v>
      </c>
      <c r="F144" s="17">
        <v>83.9</v>
      </c>
      <c r="G144" s="17">
        <v>20</v>
      </c>
    </row>
    <row r="145" spans="2:7" x14ac:dyDescent="0.35">
      <c r="B145" s="21" t="s">
        <v>18</v>
      </c>
      <c r="C145" s="16" t="s">
        <v>18</v>
      </c>
      <c r="D145" s="15" t="s">
        <v>349</v>
      </c>
      <c r="E145" s="15">
        <v>1357</v>
      </c>
      <c r="F145" s="15">
        <v>68.040000000000006</v>
      </c>
      <c r="G145" s="15">
        <v>20</v>
      </c>
    </row>
    <row r="146" spans="2:7" x14ac:dyDescent="0.35">
      <c r="B146" s="42" t="s">
        <v>18</v>
      </c>
      <c r="C146" s="16" t="s">
        <v>18</v>
      </c>
      <c r="D146" s="15" t="s">
        <v>350</v>
      </c>
      <c r="E146" s="15">
        <v>3688</v>
      </c>
      <c r="F146" s="15">
        <v>100.15</v>
      </c>
      <c r="G146" s="15">
        <v>37</v>
      </c>
    </row>
    <row r="147" spans="2:7" x14ac:dyDescent="0.35">
      <c r="B147" s="43" t="s">
        <v>18</v>
      </c>
      <c r="C147" s="17" t="s">
        <v>66</v>
      </c>
      <c r="D147" s="15" t="s">
        <v>66</v>
      </c>
      <c r="E147" s="15">
        <v>46505</v>
      </c>
      <c r="F147" s="15">
        <v>156.68</v>
      </c>
      <c r="G147" s="15">
        <v>297</v>
      </c>
    </row>
    <row r="148" spans="2:7" x14ac:dyDescent="0.35">
      <c r="B148" s="21" t="s">
        <v>18</v>
      </c>
      <c r="C148" s="38" t="s">
        <v>66</v>
      </c>
      <c r="D148" s="24" t="s">
        <v>351</v>
      </c>
      <c r="E148" s="24">
        <v>4732</v>
      </c>
      <c r="F148" s="24">
        <v>60.64</v>
      </c>
      <c r="G148" s="24">
        <v>78</v>
      </c>
    </row>
    <row r="149" spans="2:7" x14ac:dyDescent="0.35">
      <c r="B149" s="43" t="s">
        <v>18</v>
      </c>
      <c r="C149" s="38" t="s">
        <v>66</v>
      </c>
      <c r="D149" s="16" t="s">
        <v>352</v>
      </c>
      <c r="E149" s="16">
        <v>10866</v>
      </c>
      <c r="F149" s="16">
        <v>150.15</v>
      </c>
      <c r="G149" s="16">
        <v>72</v>
      </c>
    </row>
    <row r="150" spans="2:7" x14ac:dyDescent="0.35">
      <c r="B150" s="43" t="s">
        <v>18</v>
      </c>
      <c r="C150" s="38" t="s">
        <v>67</v>
      </c>
      <c r="D150" s="16" t="s">
        <v>67</v>
      </c>
      <c r="E150" s="16">
        <v>9285</v>
      </c>
      <c r="F150" s="16">
        <v>63.1</v>
      </c>
      <c r="G150" s="16">
        <v>147</v>
      </c>
    </row>
    <row r="151" spans="2:7" x14ac:dyDescent="0.35">
      <c r="B151" s="21" t="s">
        <v>18</v>
      </c>
      <c r="C151" s="39" t="s">
        <v>68</v>
      </c>
      <c r="D151" s="24" t="s">
        <v>68</v>
      </c>
      <c r="E151" s="24">
        <v>4273</v>
      </c>
      <c r="F151" s="24">
        <v>56.7</v>
      </c>
      <c r="G151" s="24">
        <v>75</v>
      </c>
    </row>
    <row r="152" spans="2:7" x14ac:dyDescent="0.35">
      <c r="B152" s="43" t="s">
        <v>18</v>
      </c>
      <c r="C152" s="38" t="s">
        <v>68</v>
      </c>
      <c r="D152" s="16" t="s">
        <v>353</v>
      </c>
      <c r="E152" s="16">
        <v>1773</v>
      </c>
      <c r="F152" s="16">
        <v>16.89</v>
      </c>
      <c r="G152" s="16">
        <v>105</v>
      </c>
    </row>
    <row r="153" spans="2:7" x14ac:dyDescent="0.35">
      <c r="B153" s="44" t="s">
        <v>18</v>
      </c>
      <c r="C153" s="40" t="s">
        <v>69</v>
      </c>
      <c r="D153" s="17" t="s">
        <v>69</v>
      </c>
      <c r="E153" s="17">
        <v>4627</v>
      </c>
      <c r="F153" s="17">
        <v>53.31</v>
      </c>
      <c r="G153" s="17">
        <v>87</v>
      </c>
    </row>
    <row r="154" spans="2:7" x14ac:dyDescent="0.35">
      <c r="B154" s="41" t="s">
        <v>19</v>
      </c>
      <c r="C154" s="16" t="s">
        <v>70</v>
      </c>
      <c r="D154" s="15" t="s">
        <v>70</v>
      </c>
      <c r="E154" s="15">
        <v>64218</v>
      </c>
      <c r="F154" s="15">
        <v>135.91</v>
      </c>
      <c r="G154" s="15">
        <v>473</v>
      </c>
    </row>
    <row r="155" spans="2:7" x14ac:dyDescent="0.35">
      <c r="B155" s="42" t="s">
        <v>19</v>
      </c>
      <c r="C155" s="16" t="s">
        <v>70</v>
      </c>
      <c r="D155" s="15" t="s">
        <v>354</v>
      </c>
      <c r="E155" s="15">
        <v>2162</v>
      </c>
      <c r="F155" s="15">
        <v>65.83</v>
      </c>
      <c r="G155" s="15">
        <v>33</v>
      </c>
    </row>
    <row r="156" spans="2:7" x14ac:dyDescent="0.35">
      <c r="B156" s="43" t="s">
        <v>19</v>
      </c>
      <c r="C156" s="17" t="s">
        <v>70</v>
      </c>
      <c r="D156" s="15" t="s">
        <v>355</v>
      </c>
      <c r="E156" s="15">
        <v>10594</v>
      </c>
      <c r="F156" s="15">
        <v>92.61</v>
      </c>
      <c r="G156" s="15">
        <v>114</v>
      </c>
    </row>
    <row r="157" spans="2:7" x14ac:dyDescent="0.35">
      <c r="B157" s="21" t="s">
        <v>19</v>
      </c>
      <c r="C157" s="38" t="s">
        <v>70</v>
      </c>
      <c r="D157" s="24" t="s">
        <v>356</v>
      </c>
      <c r="E157" s="24">
        <v>2069</v>
      </c>
      <c r="F157" s="24">
        <v>200.62</v>
      </c>
      <c r="G157" s="24">
        <v>10</v>
      </c>
    </row>
    <row r="158" spans="2:7" x14ac:dyDescent="0.35">
      <c r="B158" s="43" t="s">
        <v>19</v>
      </c>
      <c r="C158" s="38" t="s">
        <v>70</v>
      </c>
      <c r="D158" s="16" t="s">
        <v>357</v>
      </c>
      <c r="E158" s="16">
        <v>670</v>
      </c>
      <c r="F158" s="16">
        <v>17.78</v>
      </c>
      <c r="G158" s="16">
        <v>38</v>
      </c>
    </row>
    <row r="159" spans="2:7" x14ac:dyDescent="0.35">
      <c r="B159" s="43" t="s">
        <v>19</v>
      </c>
      <c r="C159" s="38" t="s">
        <v>70</v>
      </c>
      <c r="D159" s="16" t="s">
        <v>358</v>
      </c>
      <c r="E159" s="16">
        <v>1393</v>
      </c>
      <c r="F159" s="16">
        <v>623.71</v>
      </c>
      <c r="G159" s="16">
        <v>2</v>
      </c>
    </row>
    <row r="160" spans="2:7" x14ac:dyDescent="0.35">
      <c r="B160" s="21" t="s">
        <v>19</v>
      </c>
      <c r="C160" s="39" t="s">
        <v>70</v>
      </c>
      <c r="D160" s="24" t="s">
        <v>359</v>
      </c>
      <c r="E160" s="24">
        <v>2692</v>
      </c>
      <c r="F160" s="24">
        <v>178.93</v>
      </c>
      <c r="G160" s="24">
        <v>15</v>
      </c>
    </row>
    <row r="161" spans="2:7" x14ac:dyDescent="0.35">
      <c r="B161" s="43" t="s">
        <v>19</v>
      </c>
      <c r="C161" s="38" t="s">
        <v>70</v>
      </c>
      <c r="D161" s="16" t="s">
        <v>360</v>
      </c>
      <c r="E161" s="16">
        <v>1770</v>
      </c>
      <c r="F161" s="16">
        <v>39.94</v>
      </c>
      <c r="G161" s="16">
        <v>44</v>
      </c>
    </row>
    <row r="162" spans="2:7" x14ac:dyDescent="0.35">
      <c r="B162" s="43" t="s">
        <v>19</v>
      </c>
      <c r="C162" s="40" t="s">
        <v>70</v>
      </c>
      <c r="D162" s="17" t="s">
        <v>361</v>
      </c>
      <c r="E162" s="17">
        <v>4403</v>
      </c>
      <c r="F162" s="17">
        <v>442.79</v>
      </c>
      <c r="G162" s="17">
        <v>10</v>
      </c>
    </row>
    <row r="163" spans="2:7" x14ac:dyDescent="0.35">
      <c r="B163" s="21" t="s">
        <v>19</v>
      </c>
      <c r="C163" s="16" t="s">
        <v>70</v>
      </c>
      <c r="D163" s="15" t="s">
        <v>362</v>
      </c>
      <c r="E163" s="15">
        <v>2404</v>
      </c>
      <c r="F163" s="15">
        <v>16.57</v>
      </c>
      <c r="G163" s="15">
        <v>145</v>
      </c>
    </row>
    <row r="164" spans="2:7" x14ac:dyDescent="0.35">
      <c r="B164" s="42" t="s">
        <v>19</v>
      </c>
      <c r="C164" s="16" t="s">
        <v>17</v>
      </c>
      <c r="D164" s="15" t="s">
        <v>17</v>
      </c>
      <c r="E164" s="15">
        <v>5873</v>
      </c>
      <c r="F164" s="15">
        <v>99.61</v>
      </c>
      <c r="G164" s="15">
        <v>59</v>
      </c>
    </row>
    <row r="165" spans="2:7" x14ac:dyDescent="0.35">
      <c r="B165" s="43" t="s">
        <v>19</v>
      </c>
      <c r="C165" s="17" t="s">
        <v>17</v>
      </c>
      <c r="D165" s="15" t="s">
        <v>363</v>
      </c>
      <c r="E165" s="15">
        <v>1364</v>
      </c>
      <c r="F165" s="15">
        <v>58.36</v>
      </c>
      <c r="G165" s="15">
        <v>23</v>
      </c>
    </row>
    <row r="166" spans="2:7" x14ac:dyDescent="0.35">
      <c r="B166" s="21" t="s">
        <v>19</v>
      </c>
      <c r="C166" s="38" t="s">
        <v>17</v>
      </c>
      <c r="D166" s="24" t="s">
        <v>364</v>
      </c>
      <c r="E166" s="24">
        <v>2536</v>
      </c>
      <c r="F166" s="24">
        <v>58.49</v>
      </c>
      <c r="G166" s="24">
        <v>43</v>
      </c>
    </row>
    <row r="167" spans="2:7" x14ac:dyDescent="0.35">
      <c r="B167" s="43" t="s">
        <v>19</v>
      </c>
      <c r="C167" s="38" t="s">
        <v>17</v>
      </c>
      <c r="D167" s="16" t="s">
        <v>365</v>
      </c>
      <c r="E167" s="16">
        <v>1699</v>
      </c>
      <c r="F167" s="16">
        <v>69.7</v>
      </c>
      <c r="G167" s="16">
        <v>24</v>
      </c>
    </row>
    <row r="168" spans="2:7" x14ac:dyDescent="0.35">
      <c r="B168" s="43" t="s">
        <v>19</v>
      </c>
      <c r="C168" s="38" t="s">
        <v>17</v>
      </c>
      <c r="D168" s="16" t="s">
        <v>366</v>
      </c>
      <c r="E168" s="16">
        <v>2254</v>
      </c>
      <c r="F168" s="16">
        <v>42.46</v>
      </c>
      <c r="G168" s="16">
        <v>53</v>
      </c>
    </row>
    <row r="169" spans="2:7" x14ac:dyDescent="0.35">
      <c r="B169" s="21" t="s">
        <v>19</v>
      </c>
      <c r="C169" s="39" t="s">
        <v>17</v>
      </c>
      <c r="D169" s="24" t="s">
        <v>367</v>
      </c>
      <c r="E169" s="24">
        <v>1951</v>
      </c>
      <c r="F169" s="24">
        <v>31.09</v>
      </c>
      <c r="G169" s="24">
        <v>63</v>
      </c>
    </row>
    <row r="170" spans="2:7" x14ac:dyDescent="0.35">
      <c r="B170" s="43" t="s">
        <v>19</v>
      </c>
      <c r="C170" s="38" t="s">
        <v>71</v>
      </c>
      <c r="D170" s="16" t="s">
        <v>368</v>
      </c>
      <c r="E170" s="16">
        <v>7075</v>
      </c>
      <c r="F170" s="16">
        <v>114.26</v>
      </c>
      <c r="G170" s="16">
        <v>62</v>
      </c>
    </row>
    <row r="171" spans="2:7" x14ac:dyDescent="0.35">
      <c r="B171" s="43" t="s">
        <v>19</v>
      </c>
      <c r="C171" s="40" t="s">
        <v>71</v>
      </c>
      <c r="D171" s="17" t="s">
        <v>369</v>
      </c>
      <c r="E171" s="17">
        <v>746</v>
      </c>
      <c r="F171" s="17">
        <v>255.82</v>
      </c>
      <c r="G171" s="17">
        <v>3</v>
      </c>
    </row>
    <row r="172" spans="2:7" x14ac:dyDescent="0.35">
      <c r="B172" s="21" t="s">
        <v>19</v>
      </c>
      <c r="C172" s="16" t="s">
        <v>71</v>
      </c>
      <c r="D172" s="15" t="s">
        <v>251</v>
      </c>
      <c r="E172" s="15">
        <v>3718</v>
      </c>
      <c r="F172" s="15">
        <v>151.06</v>
      </c>
      <c r="G172" s="15">
        <v>25</v>
      </c>
    </row>
    <row r="173" spans="2:7" x14ac:dyDescent="0.35">
      <c r="B173" s="42" t="s">
        <v>19</v>
      </c>
      <c r="C173" s="16" t="s">
        <v>71</v>
      </c>
      <c r="D173" s="15" t="s">
        <v>370</v>
      </c>
      <c r="E173" s="15">
        <v>2983</v>
      </c>
      <c r="F173" s="15">
        <v>46.44</v>
      </c>
      <c r="G173" s="15">
        <v>64</v>
      </c>
    </row>
    <row r="174" spans="2:7" x14ac:dyDescent="0.35">
      <c r="B174" s="43" t="s">
        <v>19</v>
      </c>
      <c r="C174" s="17" t="s">
        <v>72</v>
      </c>
      <c r="D174" s="15" t="s">
        <v>72</v>
      </c>
      <c r="E174" s="15">
        <v>6706</v>
      </c>
      <c r="F174" s="15">
        <v>100.65</v>
      </c>
      <c r="G174" s="15">
        <v>67</v>
      </c>
    </row>
    <row r="175" spans="2:7" x14ac:dyDescent="0.35">
      <c r="B175" s="21" t="s">
        <v>19</v>
      </c>
      <c r="C175" s="38" t="s">
        <v>72</v>
      </c>
      <c r="D175" s="24" t="s">
        <v>371</v>
      </c>
      <c r="E175" s="24">
        <v>2680</v>
      </c>
      <c r="F175" s="24">
        <v>149.18</v>
      </c>
      <c r="G175" s="24">
        <v>18</v>
      </c>
    </row>
    <row r="176" spans="2:7" x14ac:dyDescent="0.35">
      <c r="B176" s="43" t="s">
        <v>19</v>
      </c>
      <c r="C176" s="38" t="s">
        <v>72</v>
      </c>
      <c r="D176" s="16" t="s">
        <v>372</v>
      </c>
      <c r="E176" s="16">
        <v>1961</v>
      </c>
      <c r="F176" s="16">
        <v>281.3</v>
      </c>
      <c r="G176" s="16">
        <v>7</v>
      </c>
    </row>
    <row r="177" spans="2:7" x14ac:dyDescent="0.35">
      <c r="B177" s="43" t="s">
        <v>19</v>
      </c>
      <c r="C177" s="38" t="s">
        <v>72</v>
      </c>
      <c r="D177" s="16" t="s">
        <v>373</v>
      </c>
      <c r="E177" s="16">
        <v>1380</v>
      </c>
      <c r="F177" s="16">
        <v>53.04</v>
      </c>
      <c r="G177" s="16">
        <v>26</v>
      </c>
    </row>
    <row r="178" spans="2:7" x14ac:dyDescent="0.35">
      <c r="B178" s="21" t="s">
        <v>19</v>
      </c>
      <c r="C178" s="39" t="s">
        <v>73</v>
      </c>
      <c r="D178" s="24" t="s">
        <v>374</v>
      </c>
      <c r="E178" s="24">
        <v>20576</v>
      </c>
      <c r="F178" s="24">
        <v>145.82</v>
      </c>
      <c r="G178" s="24">
        <v>141</v>
      </c>
    </row>
    <row r="179" spans="2:7" x14ac:dyDescent="0.35">
      <c r="B179" s="43" t="s">
        <v>19</v>
      </c>
      <c r="C179" s="38" t="s">
        <v>73</v>
      </c>
      <c r="D179" s="16" t="s">
        <v>375</v>
      </c>
      <c r="E179" s="16">
        <v>2901</v>
      </c>
      <c r="F179" s="16">
        <v>32.630000000000003</v>
      </c>
      <c r="G179" s="16">
        <v>89</v>
      </c>
    </row>
    <row r="180" spans="2:7" x14ac:dyDescent="0.35">
      <c r="B180" s="44" t="s">
        <v>19</v>
      </c>
      <c r="C180" s="40" t="s">
        <v>73</v>
      </c>
      <c r="D180" s="17" t="s">
        <v>376</v>
      </c>
      <c r="E180" s="17">
        <v>641</v>
      </c>
      <c r="F180" s="17">
        <v>39.43</v>
      </c>
      <c r="G180" s="17">
        <v>16</v>
      </c>
    </row>
    <row r="181" spans="2:7" x14ac:dyDescent="0.35">
      <c r="B181" s="41" t="s">
        <v>19</v>
      </c>
      <c r="C181" s="16" t="s">
        <v>73</v>
      </c>
      <c r="D181" s="15" t="s">
        <v>377</v>
      </c>
      <c r="E181" s="15">
        <v>1144</v>
      </c>
      <c r="F181" s="15">
        <v>32.06</v>
      </c>
      <c r="G181" s="15">
        <v>36</v>
      </c>
    </row>
    <row r="182" spans="2:7" x14ac:dyDescent="0.35">
      <c r="B182" s="42" t="s">
        <v>19</v>
      </c>
      <c r="C182" s="16" t="s">
        <v>73</v>
      </c>
      <c r="D182" s="15" t="s">
        <v>378</v>
      </c>
      <c r="E182" s="15">
        <v>3399</v>
      </c>
      <c r="F182" s="15">
        <v>112.03</v>
      </c>
      <c r="G182" s="15">
        <v>30</v>
      </c>
    </row>
    <row r="183" spans="2:7" x14ac:dyDescent="0.35">
      <c r="B183" s="43" t="s">
        <v>19</v>
      </c>
      <c r="C183" s="17" t="s">
        <v>73</v>
      </c>
      <c r="D183" s="15" t="s">
        <v>379</v>
      </c>
      <c r="E183" s="15">
        <v>929</v>
      </c>
      <c r="F183" s="15">
        <v>18.62</v>
      </c>
      <c r="G183" s="15">
        <v>50</v>
      </c>
    </row>
    <row r="184" spans="2:7" x14ac:dyDescent="0.35">
      <c r="B184" s="21" t="s">
        <v>19</v>
      </c>
      <c r="C184" s="38" t="s">
        <v>74</v>
      </c>
      <c r="D184" s="24" t="s">
        <v>380</v>
      </c>
      <c r="E184" s="24">
        <v>6455</v>
      </c>
      <c r="F184" s="24">
        <v>43.29</v>
      </c>
      <c r="G184" s="24">
        <v>149</v>
      </c>
    </row>
    <row r="185" spans="2:7" x14ac:dyDescent="0.35">
      <c r="B185" s="43" t="s">
        <v>19</v>
      </c>
      <c r="C185" s="38" t="s">
        <v>74</v>
      </c>
      <c r="D185" s="16" t="s">
        <v>381</v>
      </c>
      <c r="E185" s="16">
        <v>1482</v>
      </c>
      <c r="F185" s="16">
        <v>33.18</v>
      </c>
      <c r="G185" s="16">
        <v>45</v>
      </c>
    </row>
    <row r="186" spans="2:7" x14ac:dyDescent="0.35">
      <c r="B186" s="43" t="s">
        <v>20</v>
      </c>
      <c r="C186" s="38" t="s">
        <v>75</v>
      </c>
      <c r="D186" s="16" t="s">
        <v>75</v>
      </c>
      <c r="E186" s="16">
        <v>125651</v>
      </c>
      <c r="F186" s="16">
        <v>266.33999999999997</v>
      </c>
      <c r="G186" s="16">
        <v>472</v>
      </c>
    </row>
    <row r="187" spans="2:7" x14ac:dyDescent="0.35">
      <c r="B187" s="21" t="s">
        <v>20</v>
      </c>
      <c r="C187" s="39" t="s">
        <v>75</v>
      </c>
      <c r="D187" s="24" t="s">
        <v>382</v>
      </c>
      <c r="E187" s="24">
        <v>7958</v>
      </c>
      <c r="F187" s="24">
        <v>144.18</v>
      </c>
      <c r="G187" s="24">
        <v>55</v>
      </c>
    </row>
    <row r="188" spans="2:7" x14ac:dyDescent="0.35">
      <c r="B188" s="43" t="s">
        <v>20</v>
      </c>
      <c r="C188" s="38" t="s">
        <v>75</v>
      </c>
      <c r="D188" s="16" t="s">
        <v>383</v>
      </c>
      <c r="E188" s="16">
        <v>7301</v>
      </c>
      <c r="F188" s="16">
        <v>37.93</v>
      </c>
      <c r="G188" s="16">
        <v>192</v>
      </c>
    </row>
    <row r="189" spans="2:7" x14ac:dyDescent="0.35">
      <c r="B189" s="43" t="s">
        <v>20</v>
      </c>
      <c r="C189" s="40" t="s">
        <v>75</v>
      </c>
      <c r="D189" s="17" t="s">
        <v>384</v>
      </c>
      <c r="E189" s="17">
        <v>15158</v>
      </c>
      <c r="F189" s="17">
        <v>26.66</v>
      </c>
      <c r="G189" s="17">
        <v>569</v>
      </c>
    </row>
    <row r="190" spans="2:7" x14ac:dyDescent="0.35">
      <c r="B190" s="21" t="s">
        <v>20</v>
      </c>
      <c r="C190" s="16" t="s">
        <v>75</v>
      </c>
      <c r="D190" s="15" t="s">
        <v>385</v>
      </c>
      <c r="E190" s="15">
        <v>2469</v>
      </c>
      <c r="F190" s="15">
        <v>18.41</v>
      </c>
      <c r="G190" s="15">
        <v>134</v>
      </c>
    </row>
    <row r="191" spans="2:7" x14ac:dyDescent="0.35">
      <c r="B191" s="42" t="s">
        <v>20</v>
      </c>
      <c r="C191" s="16" t="s">
        <v>75</v>
      </c>
      <c r="D191" s="15" t="s">
        <v>386</v>
      </c>
      <c r="E191" s="15">
        <v>9101</v>
      </c>
      <c r="F191" s="15">
        <v>509.42</v>
      </c>
      <c r="G191" s="15">
        <v>18</v>
      </c>
    </row>
    <row r="192" spans="2:7" x14ac:dyDescent="0.35">
      <c r="B192" s="43" t="s">
        <v>20</v>
      </c>
      <c r="C192" s="17" t="s">
        <v>75</v>
      </c>
      <c r="D192" s="15" t="s">
        <v>387</v>
      </c>
      <c r="E192" s="15">
        <v>3233</v>
      </c>
      <c r="F192" s="15">
        <v>10.41</v>
      </c>
      <c r="G192" s="15">
        <v>311</v>
      </c>
    </row>
    <row r="193" spans="2:7" x14ac:dyDescent="0.35">
      <c r="B193" s="21" t="s">
        <v>20</v>
      </c>
      <c r="C193" s="38" t="s">
        <v>75</v>
      </c>
      <c r="D193" s="24" t="s">
        <v>388</v>
      </c>
      <c r="E193" s="24">
        <v>4960</v>
      </c>
      <c r="F193" s="24">
        <v>76.12</v>
      </c>
      <c r="G193" s="24">
        <v>65</v>
      </c>
    </row>
    <row r="194" spans="2:7" x14ac:dyDescent="0.35">
      <c r="B194" s="43" t="s">
        <v>20</v>
      </c>
      <c r="C194" s="38" t="s">
        <v>75</v>
      </c>
      <c r="D194" s="16" t="s">
        <v>389</v>
      </c>
      <c r="E194" s="16">
        <v>14884</v>
      </c>
      <c r="F194" s="16">
        <v>139.66999999999999</v>
      </c>
      <c r="G194" s="16">
        <v>107</v>
      </c>
    </row>
    <row r="195" spans="2:7" x14ac:dyDescent="0.35">
      <c r="B195" s="43" t="s">
        <v>20</v>
      </c>
      <c r="C195" s="38" t="s">
        <v>75</v>
      </c>
      <c r="D195" s="16" t="s">
        <v>390</v>
      </c>
      <c r="E195" s="16">
        <v>15509</v>
      </c>
      <c r="F195" s="16">
        <v>53.31</v>
      </c>
      <c r="G195" s="16">
        <v>291</v>
      </c>
    </row>
    <row r="196" spans="2:7" x14ac:dyDescent="0.35">
      <c r="B196" s="21" t="s">
        <v>20</v>
      </c>
      <c r="C196" s="39" t="s">
        <v>75</v>
      </c>
      <c r="D196" s="24" t="s">
        <v>391</v>
      </c>
      <c r="E196" s="24">
        <v>11037</v>
      </c>
      <c r="F196" s="24">
        <v>213.06</v>
      </c>
      <c r="G196" s="24">
        <v>52</v>
      </c>
    </row>
    <row r="197" spans="2:7" x14ac:dyDescent="0.35">
      <c r="B197" s="43" t="s">
        <v>20</v>
      </c>
      <c r="C197" s="38" t="s">
        <v>76</v>
      </c>
      <c r="D197" s="16" t="s">
        <v>76</v>
      </c>
      <c r="E197" s="16">
        <v>47967</v>
      </c>
      <c r="F197" s="16">
        <v>230.97</v>
      </c>
      <c r="G197" s="16">
        <v>208</v>
      </c>
    </row>
    <row r="198" spans="2:7" x14ac:dyDescent="0.35">
      <c r="B198" s="43" t="s">
        <v>20</v>
      </c>
      <c r="C198" s="40" t="s">
        <v>76</v>
      </c>
      <c r="D198" s="17" t="s">
        <v>392</v>
      </c>
      <c r="E198" s="17">
        <v>3866</v>
      </c>
      <c r="F198" s="17">
        <v>248.29</v>
      </c>
      <c r="G198" s="17">
        <v>16</v>
      </c>
    </row>
    <row r="199" spans="2:7" x14ac:dyDescent="0.35">
      <c r="B199" s="21" t="s">
        <v>20</v>
      </c>
      <c r="C199" s="16" t="s">
        <v>76</v>
      </c>
      <c r="D199" s="15" t="s">
        <v>393</v>
      </c>
      <c r="E199" s="15">
        <v>1960</v>
      </c>
      <c r="F199" s="15">
        <v>181.43</v>
      </c>
      <c r="G199" s="15">
        <v>11</v>
      </c>
    </row>
    <row r="200" spans="2:7" x14ac:dyDescent="0.35">
      <c r="B200" s="42" t="s">
        <v>20</v>
      </c>
      <c r="C200" s="16" t="s">
        <v>77</v>
      </c>
      <c r="D200" s="15" t="s">
        <v>394</v>
      </c>
      <c r="E200" s="15">
        <v>5529</v>
      </c>
      <c r="F200" s="15">
        <v>162.29</v>
      </c>
      <c r="G200" s="15">
        <v>34</v>
      </c>
    </row>
    <row r="201" spans="2:7" x14ac:dyDescent="0.35">
      <c r="B201" s="43" t="s">
        <v>20</v>
      </c>
      <c r="C201" s="17" t="s">
        <v>77</v>
      </c>
      <c r="D201" s="15" t="s">
        <v>395</v>
      </c>
      <c r="E201" s="15">
        <v>13884</v>
      </c>
      <c r="F201" s="15">
        <v>406.82</v>
      </c>
      <c r="G201" s="15">
        <v>34</v>
      </c>
    </row>
    <row r="202" spans="2:7" x14ac:dyDescent="0.35">
      <c r="B202" s="21" t="s">
        <v>20</v>
      </c>
      <c r="C202" s="38" t="s">
        <v>77</v>
      </c>
      <c r="D202" s="24" t="s">
        <v>396</v>
      </c>
      <c r="E202" s="24">
        <v>692</v>
      </c>
      <c r="F202" s="24">
        <v>32.49</v>
      </c>
      <c r="G202" s="24">
        <v>21</v>
      </c>
    </row>
    <row r="203" spans="2:7" x14ac:dyDescent="0.35">
      <c r="B203" s="43" t="s">
        <v>20</v>
      </c>
      <c r="C203" s="38" t="s">
        <v>77</v>
      </c>
      <c r="D203" s="16" t="s">
        <v>397</v>
      </c>
      <c r="E203" s="16">
        <v>1762</v>
      </c>
      <c r="F203" s="16">
        <v>117.97</v>
      </c>
      <c r="G203" s="16">
        <v>15</v>
      </c>
    </row>
    <row r="204" spans="2:7" x14ac:dyDescent="0.35">
      <c r="B204" s="43" t="s">
        <v>20</v>
      </c>
      <c r="C204" s="38" t="s">
        <v>78</v>
      </c>
      <c r="D204" s="16" t="s">
        <v>78</v>
      </c>
      <c r="E204" s="16">
        <v>42614</v>
      </c>
      <c r="F204" s="16">
        <v>294.98</v>
      </c>
      <c r="G204" s="16">
        <v>144</v>
      </c>
    </row>
    <row r="205" spans="2:7" x14ac:dyDescent="0.35">
      <c r="B205" s="21" t="s">
        <v>20</v>
      </c>
      <c r="C205" s="39" t="s">
        <v>78</v>
      </c>
      <c r="D205" s="24" t="s">
        <v>398</v>
      </c>
      <c r="E205" s="24">
        <v>3802</v>
      </c>
      <c r="F205" s="24">
        <v>282.08999999999997</v>
      </c>
      <c r="G205" s="24">
        <v>13</v>
      </c>
    </row>
    <row r="206" spans="2:7" x14ac:dyDescent="0.35">
      <c r="B206" s="43" t="s">
        <v>20</v>
      </c>
      <c r="C206" s="38" t="s">
        <v>78</v>
      </c>
      <c r="D206" s="16" t="s">
        <v>399</v>
      </c>
      <c r="E206" s="16">
        <v>4113</v>
      </c>
      <c r="F206" s="16">
        <v>126.08</v>
      </c>
      <c r="G206" s="16">
        <v>33</v>
      </c>
    </row>
    <row r="207" spans="2:7" x14ac:dyDescent="0.35">
      <c r="B207" s="44" t="s">
        <v>20</v>
      </c>
      <c r="C207" s="40" t="s">
        <v>78</v>
      </c>
      <c r="D207" s="17" t="s">
        <v>400</v>
      </c>
      <c r="E207" s="17">
        <v>3561</v>
      </c>
      <c r="F207" s="17">
        <v>18.649999999999999</v>
      </c>
      <c r="G207" s="17">
        <v>191</v>
      </c>
    </row>
    <row r="208" spans="2:7" x14ac:dyDescent="0.35">
      <c r="B208" s="41" t="s">
        <v>20</v>
      </c>
      <c r="C208" s="16" t="s">
        <v>78</v>
      </c>
      <c r="D208" s="15" t="s">
        <v>401</v>
      </c>
      <c r="E208" s="15">
        <v>1916</v>
      </c>
      <c r="F208" s="15">
        <v>205.95</v>
      </c>
      <c r="G208" s="15">
        <v>9</v>
      </c>
    </row>
    <row r="209" spans="2:7" x14ac:dyDescent="0.35">
      <c r="B209" s="42" t="s">
        <v>20</v>
      </c>
      <c r="C209" s="16" t="s">
        <v>78</v>
      </c>
      <c r="D209" s="15" t="s">
        <v>402</v>
      </c>
      <c r="E209" s="15">
        <v>4026</v>
      </c>
      <c r="F209" s="15">
        <v>192.68</v>
      </c>
      <c r="G209" s="15">
        <v>21</v>
      </c>
    </row>
    <row r="210" spans="2:7" x14ac:dyDescent="0.35">
      <c r="B210" s="43" t="s">
        <v>20</v>
      </c>
      <c r="C210" s="17" t="s">
        <v>78</v>
      </c>
      <c r="D210" s="15" t="s">
        <v>403</v>
      </c>
      <c r="E210" s="15">
        <v>6948</v>
      </c>
      <c r="F210" s="15">
        <v>208.8</v>
      </c>
      <c r="G210" s="15">
        <v>33</v>
      </c>
    </row>
    <row r="211" spans="2:7" x14ac:dyDescent="0.35">
      <c r="B211" s="21" t="s">
        <v>20</v>
      </c>
      <c r="C211" s="38" t="s">
        <v>79</v>
      </c>
      <c r="D211" s="24" t="s">
        <v>61</v>
      </c>
      <c r="E211" s="24">
        <v>39101</v>
      </c>
      <c r="F211" s="24">
        <v>193.66</v>
      </c>
      <c r="G211" s="24">
        <v>202</v>
      </c>
    </row>
    <row r="212" spans="2:7" x14ac:dyDescent="0.35">
      <c r="B212" s="43" t="s">
        <v>20</v>
      </c>
      <c r="C212" s="38" t="s">
        <v>79</v>
      </c>
      <c r="D212" s="16" t="s">
        <v>404</v>
      </c>
      <c r="E212" s="16">
        <v>3431</v>
      </c>
      <c r="F212" s="16">
        <v>7.27</v>
      </c>
      <c r="G212" s="16">
        <v>472</v>
      </c>
    </row>
    <row r="213" spans="2:7" x14ac:dyDescent="0.35">
      <c r="B213" s="43" t="s">
        <v>20</v>
      </c>
      <c r="C213" s="38" t="s">
        <v>79</v>
      </c>
      <c r="D213" s="16" t="s">
        <v>405</v>
      </c>
      <c r="E213" s="16">
        <v>5949</v>
      </c>
      <c r="F213" s="16">
        <v>161.76</v>
      </c>
      <c r="G213" s="16">
        <v>37</v>
      </c>
    </row>
    <row r="214" spans="2:7" x14ac:dyDescent="0.35">
      <c r="B214" s="21" t="s">
        <v>20</v>
      </c>
      <c r="C214" s="39" t="s">
        <v>79</v>
      </c>
      <c r="D214" s="24" t="s">
        <v>406</v>
      </c>
      <c r="E214" s="24">
        <v>7254</v>
      </c>
      <c r="F214" s="24">
        <v>41.29</v>
      </c>
      <c r="G214" s="24">
        <v>176</v>
      </c>
    </row>
    <row r="215" spans="2:7" x14ac:dyDescent="0.35">
      <c r="B215" s="43" t="s">
        <v>20</v>
      </c>
      <c r="C215" s="38" t="s">
        <v>79</v>
      </c>
      <c r="D215" s="16" t="s">
        <v>407</v>
      </c>
      <c r="E215" s="16">
        <v>7632</v>
      </c>
      <c r="F215" s="16">
        <v>48.07</v>
      </c>
      <c r="G215" s="16">
        <v>159</v>
      </c>
    </row>
    <row r="216" spans="2:7" x14ac:dyDescent="0.35">
      <c r="B216" s="43" t="s">
        <v>20</v>
      </c>
      <c r="C216" s="40" t="s">
        <v>79</v>
      </c>
      <c r="D216" s="17" t="s">
        <v>408</v>
      </c>
      <c r="E216" s="17">
        <v>4126</v>
      </c>
      <c r="F216" s="17">
        <v>16.46</v>
      </c>
      <c r="G216" s="17">
        <v>251</v>
      </c>
    </row>
    <row r="217" spans="2:7" x14ac:dyDescent="0.35">
      <c r="B217" s="21" t="s">
        <v>20</v>
      </c>
      <c r="C217" s="16" t="s">
        <v>80</v>
      </c>
      <c r="D217" s="15" t="s">
        <v>80</v>
      </c>
      <c r="E217" s="15">
        <v>16163</v>
      </c>
      <c r="F217" s="15">
        <v>41.35</v>
      </c>
      <c r="G217" s="15">
        <v>391</v>
      </c>
    </row>
    <row r="218" spans="2:7" x14ac:dyDescent="0.35">
      <c r="B218" s="42" t="s">
        <v>20</v>
      </c>
      <c r="C218" s="16" t="s">
        <v>80</v>
      </c>
      <c r="D218" s="15" t="s">
        <v>409</v>
      </c>
      <c r="E218" s="15">
        <v>3510</v>
      </c>
      <c r="F218" s="15">
        <v>25.42</v>
      </c>
      <c r="G218" s="15">
        <v>138</v>
      </c>
    </row>
    <row r="219" spans="2:7" x14ac:dyDescent="0.35">
      <c r="B219" s="43" t="s">
        <v>20</v>
      </c>
      <c r="C219" s="17" t="s">
        <v>80</v>
      </c>
      <c r="D219" s="15" t="s">
        <v>410</v>
      </c>
      <c r="E219" s="15">
        <v>2129</v>
      </c>
      <c r="F219" s="15">
        <v>4.71</v>
      </c>
      <c r="G219" s="15">
        <v>452</v>
      </c>
    </row>
    <row r="220" spans="2:7" x14ac:dyDescent="0.35">
      <c r="B220" s="21" t="s">
        <v>20</v>
      </c>
      <c r="C220" s="38" t="s">
        <v>80</v>
      </c>
      <c r="D220" s="24" t="s">
        <v>411</v>
      </c>
      <c r="E220" s="24">
        <v>2554</v>
      </c>
      <c r="F220" s="24">
        <v>84.93</v>
      </c>
      <c r="G220" s="24">
        <v>30</v>
      </c>
    </row>
    <row r="221" spans="2:7" x14ac:dyDescent="0.35">
      <c r="B221" s="43" t="s">
        <v>20</v>
      </c>
      <c r="C221" s="38" t="s">
        <v>81</v>
      </c>
      <c r="D221" s="16" t="s">
        <v>81</v>
      </c>
      <c r="E221" s="16">
        <v>7560</v>
      </c>
      <c r="F221" s="16">
        <v>775.64</v>
      </c>
      <c r="G221" s="16">
        <v>10</v>
      </c>
    </row>
    <row r="222" spans="2:7" x14ac:dyDescent="0.35">
      <c r="B222" s="43" t="s">
        <v>20</v>
      </c>
      <c r="C222" s="38" t="s">
        <v>81</v>
      </c>
      <c r="D222" s="16" t="s">
        <v>412</v>
      </c>
      <c r="E222" s="16">
        <v>6075</v>
      </c>
      <c r="F222" s="16">
        <v>248.96</v>
      </c>
      <c r="G222" s="16">
        <v>24</v>
      </c>
    </row>
    <row r="223" spans="2:7" x14ac:dyDescent="0.35">
      <c r="B223" s="21" t="s">
        <v>20</v>
      </c>
      <c r="C223" s="39" t="s">
        <v>81</v>
      </c>
      <c r="D223" s="24" t="s">
        <v>413</v>
      </c>
      <c r="E223" s="24">
        <v>1945</v>
      </c>
      <c r="F223" s="24">
        <v>84.81</v>
      </c>
      <c r="G223" s="24">
        <v>23</v>
      </c>
    </row>
    <row r="224" spans="2:7" x14ac:dyDescent="0.35">
      <c r="B224" s="43" t="s">
        <v>20</v>
      </c>
      <c r="C224" s="38" t="s">
        <v>81</v>
      </c>
      <c r="D224" s="16" t="s">
        <v>414</v>
      </c>
      <c r="E224" s="16">
        <v>1850</v>
      </c>
      <c r="F224" s="16">
        <v>131.94999999999999</v>
      </c>
      <c r="G224" s="16">
        <v>14</v>
      </c>
    </row>
    <row r="225" spans="2:7" x14ac:dyDescent="0.35">
      <c r="B225" s="43" t="s">
        <v>20</v>
      </c>
      <c r="C225" s="40" t="s">
        <v>81</v>
      </c>
      <c r="D225" s="17" t="s">
        <v>415</v>
      </c>
      <c r="E225" s="17">
        <v>1030</v>
      </c>
      <c r="F225" s="17">
        <v>116.44</v>
      </c>
      <c r="G225" s="17">
        <v>9</v>
      </c>
    </row>
    <row r="226" spans="2:7" x14ac:dyDescent="0.35">
      <c r="B226" s="21" t="s">
        <v>21</v>
      </c>
      <c r="C226" s="16" t="s">
        <v>82</v>
      </c>
      <c r="D226" s="15" t="s">
        <v>82</v>
      </c>
      <c r="E226" s="15">
        <v>188891</v>
      </c>
      <c r="F226" s="15">
        <v>61.95</v>
      </c>
      <c r="G226" s="15">
        <v>3049</v>
      </c>
    </row>
    <row r="227" spans="2:7" x14ac:dyDescent="0.35">
      <c r="B227" s="42" t="s">
        <v>21</v>
      </c>
      <c r="C227" s="16" t="s">
        <v>82</v>
      </c>
      <c r="D227" s="15" t="s">
        <v>416</v>
      </c>
      <c r="E227" s="15">
        <v>2362</v>
      </c>
      <c r="F227" s="15">
        <v>28.56</v>
      </c>
      <c r="G227" s="15">
        <v>83</v>
      </c>
    </row>
    <row r="228" spans="2:7" x14ac:dyDescent="0.35">
      <c r="B228" s="43" t="s">
        <v>21</v>
      </c>
      <c r="C228" s="17" t="s">
        <v>82</v>
      </c>
      <c r="D228" s="15" t="s">
        <v>417</v>
      </c>
      <c r="E228" s="15">
        <v>6223</v>
      </c>
      <c r="F228" s="15">
        <v>51.86</v>
      </c>
      <c r="G228" s="15">
        <v>120</v>
      </c>
    </row>
    <row r="229" spans="2:7" x14ac:dyDescent="0.35">
      <c r="B229" s="21" t="s">
        <v>21</v>
      </c>
      <c r="C229" s="38" t="s">
        <v>82</v>
      </c>
      <c r="D229" s="24" t="s">
        <v>418</v>
      </c>
      <c r="E229" s="24">
        <v>3264</v>
      </c>
      <c r="F229" s="24">
        <v>12.93</v>
      </c>
      <c r="G229" s="24">
        <v>252</v>
      </c>
    </row>
    <row r="230" spans="2:7" x14ac:dyDescent="0.35">
      <c r="B230" s="43" t="s">
        <v>21</v>
      </c>
      <c r="C230" s="38" t="s">
        <v>82</v>
      </c>
      <c r="D230" s="16" t="s">
        <v>419</v>
      </c>
      <c r="E230" s="16">
        <v>2733</v>
      </c>
      <c r="F230" s="16">
        <v>44.52</v>
      </c>
      <c r="G230" s="16">
        <v>61</v>
      </c>
    </row>
    <row r="231" spans="2:7" x14ac:dyDescent="0.35">
      <c r="B231" s="43" t="s">
        <v>21</v>
      </c>
      <c r="C231" s="38" t="s">
        <v>82</v>
      </c>
      <c r="D231" s="16" t="s">
        <v>420</v>
      </c>
      <c r="E231" s="16">
        <v>11726</v>
      </c>
      <c r="F231" s="16">
        <v>21.02</v>
      </c>
      <c r="G231" s="16">
        <v>558</v>
      </c>
    </row>
    <row r="232" spans="2:7" x14ac:dyDescent="0.35">
      <c r="B232" s="21" t="s">
        <v>21</v>
      </c>
      <c r="C232" s="39" t="s">
        <v>82</v>
      </c>
      <c r="D232" s="24" t="s">
        <v>421</v>
      </c>
      <c r="E232" s="24">
        <v>6778</v>
      </c>
      <c r="F232" s="24">
        <v>60.05</v>
      </c>
      <c r="G232" s="24">
        <v>113</v>
      </c>
    </row>
    <row r="233" spans="2:7" x14ac:dyDescent="0.35">
      <c r="B233" s="43" t="s">
        <v>21</v>
      </c>
      <c r="C233" s="38" t="s">
        <v>82</v>
      </c>
      <c r="D233" s="16" t="s">
        <v>422</v>
      </c>
      <c r="E233" s="16">
        <v>3925</v>
      </c>
      <c r="F233" s="16">
        <v>279.31</v>
      </c>
      <c r="G233" s="16">
        <v>14</v>
      </c>
    </row>
    <row r="234" spans="2:7" x14ac:dyDescent="0.35">
      <c r="B234" s="44" t="s">
        <v>21</v>
      </c>
      <c r="C234" s="40" t="s">
        <v>82</v>
      </c>
      <c r="D234" s="17" t="s">
        <v>423</v>
      </c>
      <c r="E234" s="17">
        <v>4682</v>
      </c>
      <c r="F234" s="17">
        <v>51.66</v>
      </c>
      <c r="G234" s="17">
        <v>91</v>
      </c>
    </row>
    <row r="235" spans="2:7" x14ac:dyDescent="0.35">
      <c r="B235" s="21" t="s">
        <v>21</v>
      </c>
      <c r="C235" s="39" t="s">
        <v>82</v>
      </c>
      <c r="D235" s="24" t="s">
        <v>424</v>
      </c>
      <c r="E235" s="24">
        <v>4479</v>
      </c>
      <c r="F235" s="24">
        <v>135.91999999999999</v>
      </c>
      <c r="G235" s="24">
        <v>33</v>
      </c>
    </row>
    <row r="236" spans="2:7" x14ac:dyDescent="0.35">
      <c r="B236" s="43" t="s">
        <v>21</v>
      </c>
      <c r="C236" s="38" t="s">
        <v>82</v>
      </c>
      <c r="D236" s="16" t="s">
        <v>281</v>
      </c>
      <c r="E236" s="16">
        <v>6309</v>
      </c>
      <c r="F236" s="16">
        <v>221.13</v>
      </c>
      <c r="G236" s="16">
        <v>29</v>
      </c>
    </row>
    <row r="237" spans="2:7" x14ac:dyDescent="0.35">
      <c r="B237" s="44" t="s">
        <v>21</v>
      </c>
      <c r="C237" s="40" t="s">
        <v>82</v>
      </c>
      <c r="D237" s="17" t="s">
        <v>425</v>
      </c>
      <c r="E237" s="17">
        <v>19510</v>
      </c>
      <c r="F237" s="17">
        <v>29.86</v>
      </c>
      <c r="G237" s="17">
        <v>653</v>
      </c>
    </row>
    <row r="238" spans="2:7" x14ac:dyDescent="0.35">
      <c r="B238" s="41" t="s">
        <v>21</v>
      </c>
      <c r="C238" s="16" t="s">
        <v>83</v>
      </c>
      <c r="D238" s="15" t="s">
        <v>83</v>
      </c>
      <c r="E238" s="15">
        <v>10303</v>
      </c>
      <c r="F238" s="15">
        <v>53.09</v>
      </c>
      <c r="G238" s="15">
        <v>194</v>
      </c>
    </row>
    <row r="239" spans="2:7" x14ac:dyDescent="0.35">
      <c r="B239" s="42" t="s">
        <v>21</v>
      </c>
      <c r="C239" s="16" t="s">
        <v>83</v>
      </c>
      <c r="D239" s="15" t="s">
        <v>426</v>
      </c>
      <c r="E239" s="15">
        <v>8117</v>
      </c>
      <c r="F239" s="15">
        <v>580.99</v>
      </c>
      <c r="G239" s="15">
        <v>14</v>
      </c>
    </row>
    <row r="240" spans="2:7" x14ac:dyDescent="0.35">
      <c r="B240" s="43" t="s">
        <v>21</v>
      </c>
      <c r="C240" s="17" t="s">
        <v>83</v>
      </c>
      <c r="D240" s="15" t="s">
        <v>427</v>
      </c>
      <c r="E240" s="15">
        <v>1820</v>
      </c>
      <c r="F240" s="15">
        <v>46.75</v>
      </c>
      <c r="G240" s="15">
        <v>39</v>
      </c>
    </row>
    <row r="241" spans="2:7" x14ac:dyDescent="0.35">
      <c r="B241" s="21" t="s">
        <v>21</v>
      </c>
      <c r="C241" s="38" t="s">
        <v>83</v>
      </c>
      <c r="D241" s="24" t="s">
        <v>428</v>
      </c>
      <c r="E241" s="24">
        <v>1748</v>
      </c>
      <c r="F241" s="24">
        <v>129.55000000000001</v>
      </c>
      <c r="G241" s="24">
        <v>13</v>
      </c>
    </row>
    <row r="242" spans="2:7" x14ac:dyDescent="0.35">
      <c r="B242" s="43" t="s">
        <v>21</v>
      </c>
      <c r="C242" s="38" t="s">
        <v>83</v>
      </c>
      <c r="D242" s="16" t="s">
        <v>429</v>
      </c>
      <c r="E242" s="16">
        <v>1867</v>
      </c>
      <c r="F242" s="16">
        <v>102.88</v>
      </c>
      <c r="G242" s="16">
        <v>18</v>
      </c>
    </row>
    <row r="243" spans="2:7" x14ac:dyDescent="0.35">
      <c r="B243" s="43" t="s">
        <v>21</v>
      </c>
      <c r="C243" s="38" t="s">
        <v>83</v>
      </c>
      <c r="D243" s="16" t="s">
        <v>430</v>
      </c>
      <c r="E243" s="16">
        <v>257</v>
      </c>
      <c r="F243" s="16">
        <v>10.94</v>
      </c>
      <c r="G243" s="16">
        <v>23</v>
      </c>
    </row>
    <row r="244" spans="2:7" x14ac:dyDescent="0.35">
      <c r="B244" s="21" t="s">
        <v>21</v>
      </c>
      <c r="C244" s="39" t="s">
        <v>83</v>
      </c>
      <c r="D244" s="24" t="s">
        <v>431</v>
      </c>
      <c r="E244" s="24">
        <v>588</v>
      </c>
      <c r="F244" s="24">
        <v>20.64</v>
      </c>
      <c r="G244" s="24">
        <v>28</v>
      </c>
    </row>
    <row r="245" spans="2:7" x14ac:dyDescent="0.35">
      <c r="B245" s="43" t="s">
        <v>21</v>
      </c>
      <c r="C245" s="38" t="s">
        <v>83</v>
      </c>
      <c r="D245" s="16" t="s">
        <v>432</v>
      </c>
      <c r="E245" s="16">
        <v>630</v>
      </c>
      <c r="F245" s="16">
        <v>20.84</v>
      </c>
      <c r="G245" s="16">
        <v>30</v>
      </c>
    </row>
    <row r="246" spans="2:7" x14ac:dyDescent="0.35">
      <c r="B246" s="43" t="s">
        <v>21</v>
      </c>
      <c r="C246" s="40" t="s">
        <v>83</v>
      </c>
      <c r="D246" s="17" t="s">
        <v>433</v>
      </c>
      <c r="E246" s="17">
        <v>3412</v>
      </c>
      <c r="F246" s="17">
        <v>142.03</v>
      </c>
      <c r="G246" s="17">
        <v>24</v>
      </c>
    </row>
    <row r="247" spans="2:7" x14ac:dyDescent="0.35">
      <c r="B247" s="21" t="s">
        <v>21</v>
      </c>
      <c r="C247" s="16" t="s">
        <v>83</v>
      </c>
      <c r="D247" s="15" t="s">
        <v>434</v>
      </c>
      <c r="E247" s="15">
        <v>8533</v>
      </c>
      <c r="F247" s="15">
        <v>180.91</v>
      </c>
      <c r="G247" s="15">
        <v>47</v>
      </c>
    </row>
    <row r="248" spans="2:7" x14ac:dyDescent="0.35">
      <c r="B248" s="42" t="s">
        <v>21</v>
      </c>
      <c r="C248" s="16" t="s">
        <v>84</v>
      </c>
      <c r="D248" s="15" t="s">
        <v>435</v>
      </c>
      <c r="E248" s="15">
        <v>14392</v>
      </c>
      <c r="F248" s="15">
        <v>219.89</v>
      </c>
      <c r="G248" s="15">
        <v>65</v>
      </c>
    </row>
    <row r="249" spans="2:7" x14ac:dyDescent="0.35">
      <c r="B249" s="43" t="s">
        <v>21</v>
      </c>
      <c r="C249" s="17" t="s">
        <v>84</v>
      </c>
      <c r="D249" s="15" t="s">
        <v>436</v>
      </c>
      <c r="E249" s="15">
        <v>711</v>
      </c>
      <c r="F249" s="15">
        <v>110.46</v>
      </c>
      <c r="G249" s="15">
        <v>6</v>
      </c>
    </row>
    <row r="250" spans="2:7" x14ac:dyDescent="0.35">
      <c r="B250" s="21" t="s">
        <v>21</v>
      </c>
      <c r="C250" s="38" t="s">
        <v>84</v>
      </c>
      <c r="D250" s="24" t="s">
        <v>437</v>
      </c>
      <c r="E250" s="24">
        <v>9132</v>
      </c>
      <c r="F250" s="24">
        <v>167.44</v>
      </c>
      <c r="G250" s="24">
        <v>55</v>
      </c>
    </row>
    <row r="251" spans="2:7" x14ac:dyDescent="0.35">
      <c r="B251" s="43" t="s">
        <v>21</v>
      </c>
      <c r="C251" s="38" t="s">
        <v>84</v>
      </c>
      <c r="D251" s="16" t="s">
        <v>438</v>
      </c>
      <c r="E251" s="16">
        <v>3045</v>
      </c>
      <c r="F251" s="16">
        <v>266.05</v>
      </c>
      <c r="G251" s="16">
        <v>11</v>
      </c>
    </row>
    <row r="252" spans="2:7" x14ac:dyDescent="0.35">
      <c r="B252" s="43" t="s">
        <v>21</v>
      </c>
      <c r="C252" s="38" t="s">
        <v>84</v>
      </c>
      <c r="D252" s="16" t="s">
        <v>439</v>
      </c>
      <c r="E252" s="16">
        <v>3188</v>
      </c>
      <c r="F252" s="16">
        <v>55.73</v>
      </c>
      <c r="G252" s="16">
        <v>57</v>
      </c>
    </row>
    <row r="253" spans="2:7" x14ac:dyDescent="0.35">
      <c r="B253" s="21" t="s">
        <v>21</v>
      </c>
      <c r="C253" s="39" t="s">
        <v>85</v>
      </c>
      <c r="D253" s="24" t="s">
        <v>85</v>
      </c>
      <c r="E253" s="24">
        <v>13431</v>
      </c>
      <c r="F253" s="24">
        <v>166.19</v>
      </c>
      <c r="G253" s="24">
        <v>81</v>
      </c>
    </row>
    <row r="254" spans="2:7" x14ac:dyDescent="0.35">
      <c r="B254" s="43" t="s">
        <v>21</v>
      </c>
      <c r="C254" s="38" t="s">
        <v>86</v>
      </c>
      <c r="D254" s="16" t="s">
        <v>86</v>
      </c>
      <c r="E254" s="16">
        <v>6828</v>
      </c>
      <c r="F254" s="16">
        <v>126.9</v>
      </c>
      <c r="G254" s="16">
        <v>54</v>
      </c>
    </row>
    <row r="255" spans="2:7" x14ac:dyDescent="0.35">
      <c r="B255" s="43" t="s">
        <v>21</v>
      </c>
      <c r="C255" s="40" t="s">
        <v>86</v>
      </c>
      <c r="D255" s="17" t="s">
        <v>440</v>
      </c>
      <c r="E255" s="17">
        <v>684</v>
      </c>
      <c r="F255" s="17">
        <v>25.28</v>
      </c>
      <c r="G255" s="17">
        <v>27</v>
      </c>
    </row>
    <row r="256" spans="2:7" x14ac:dyDescent="0.35">
      <c r="B256" s="21" t="s">
        <v>21</v>
      </c>
      <c r="C256" s="16" t="s">
        <v>86</v>
      </c>
      <c r="D256" s="15" t="s">
        <v>441</v>
      </c>
      <c r="E256" s="15">
        <v>724</v>
      </c>
      <c r="F256" s="15">
        <v>28.85</v>
      </c>
      <c r="G256" s="15">
        <v>25</v>
      </c>
    </row>
    <row r="257" spans="2:7" x14ac:dyDescent="0.35">
      <c r="B257" s="42" t="s">
        <v>21</v>
      </c>
      <c r="C257" s="16" t="s">
        <v>86</v>
      </c>
      <c r="D257" s="15" t="s">
        <v>442</v>
      </c>
      <c r="E257" s="15">
        <v>1083</v>
      </c>
      <c r="F257" s="15">
        <v>24.93</v>
      </c>
      <c r="G257" s="15">
        <v>43</v>
      </c>
    </row>
    <row r="258" spans="2:7" x14ac:dyDescent="0.35">
      <c r="B258" s="43" t="s">
        <v>21</v>
      </c>
      <c r="C258" s="17" t="s">
        <v>86</v>
      </c>
      <c r="D258" s="15" t="s">
        <v>443</v>
      </c>
      <c r="E258" s="15">
        <v>1316</v>
      </c>
      <c r="F258" s="15">
        <v>66.56</v>
      </c>
      <c r="G258" s="15">
        <v>20</v>
      </c>
    </row>
    <row r="259" spans="2:7" x14ac:dyDescent="0.35">
      <c r="B259" s="21" t="s">
        <v>21</v>
      </c>
      <c r="C259" s="38" t="s">
        <v>87</v>
      </c>
      <c r="D259" s="24" t="s">
        <v>87</v>
      </c>
      <c r="E259" s="24">
        <v>19382</v>
      </c>
      <c r="F259" s="24">
        <v>385.82</v>
      </c>
      <c r="G259" s="24">
        <v>50</v>
      </c>
    </row>
    <row r="260" spans="2:7" x14ac:dyDescent="0.35">
      <c r="B260" s="43" t="s">
        <v>21</v>
      </c>
      <c r="C260" s="38" t="s">
        <v>87</v>
      </c>
      <c r="D260" s="16" t="s">
        <v>444</v>
      </c>
      <c r="E260" s="16">
        <v>6414</v>
      </c>
      <c r="F260" s="16">
        <v>566.54999999999995</v>
      </c>
      <c r="G260" s="16">
        <v>11</v>
      </c>
    </row>
    <row r="261" spans="2:7" x14ac:dyDescent="0.35">
      <c r="B261" s="43" t="s">
        <v>21</v>
      </c>
      <c r="C261" s="38" t="s">
        <v>87</v>
      </c>
      <c r="D261" s="16" t="s">
        <v>445</v>
      </c>
      <c r="E261" s="16">
        <v>9973</v>
      </c>
      <c r="F261" s="16">
        <v>241.59</v>
      </c>
      <c r="G261" s="16">
        <v>41</v>
      </c>
    </row>
    <row r="262" spans="2:7" x14ac:dyDescent="0.35">
      <c r="B262" s="21" t="s">
        <v>21</v>
      </c>
      <c r="C262" s="39" t="s">
        <v>88</v>
      </c>
      <c r="D262" s="24" t="s">
        <v>88</v>
      </c>
      <c r="E262" s="24">
        <v>22764</v>
      </c>
      <c r="F262" s="24">
        <v>93.68</v>
      </c>
      <c r="G262" s="24">
        <v>243</v>
      </c>
    </row>
    <row r="263" spans="2:7" x14ac:dyDescent="0.35">
      <c r="B263" s="43" t="s">
        <v>21</v>
      </c>
      <c r="C263" s="38" t="s">
        <v>88</v>
      </c>
      <c r="D263" s="16" t="s">
        <v>446</v>
      </c>
      <c r="E263" s="16">
        <v>224</v>
      </c>
      <c r="F263" s="16">
        <v>14.8</v>
      </c>
      <c r="G263" s="16">
        <v>15</v>
      </c>
    </row>
    <row r="264" spans="2:7" x14ac:dyDescent="0.35">
      <c r="B264" s="44" t="s">
        <v>21</v>
      </c>
      <c r="C264" s="40" t="s">
        <v>88</v>
      </c>
      <c r="D264" s="17" t="s">
        <v>447</v>
      </c>
      <c r="E264" s="17">
        <v>1156</v>
      </c>
      <c r="F264" s="17">
        <v>33.130000000000003</v>
      </c>
      <c r="G264" s="17">
        <v>35</v>
      </c>
    </row>
    <row r="265" spans="2:7" x14ac:dyDescent="0.35">
      <c r="B265" s="41" t="s">
        <v>21</v>
      </c>
      <c r="C265" s="16" t="s">
        <v>88</v>
      </c>
      <c r="D265" s="15" t="s">
        <v>448</v>
      </c>
      <c r="E265" s="15">
        <v>659</v>
      </c>
      <c r="F265" s="15">
        <v>10.18</v>
      </c>
      <c r="G265" s="15">
        <v>65</v>
      </c>
    </row>
    <row r="266" spans="2:7" x14ac:dyDescent="0.35">
      <c r="B266" s="42" t="s">
        <v>21</v>
      </c>
      <c r="C266" s="16" t="s">
        <v>88</v>
      </c>
      <c r="D266" s="15" t="s">
        <v>449</v>
      </c>
      <c r="E266" s="15">
        <v>13154</v>
      </c>
      <c r="F266" s="15">
        <v>163.99</v>
      </c>
      <c r="G266" s="15">
        <v>80</v>
      </c>
    </row>
    <row r="267" spans="2:7" x14ac:dyDescent="0.35">
      <c r="B267" s="43" t="s">
        <v>21</v>
      </c>
      <c r="C267" s="17" t="s">
        <v>88</v>
      </c>
      <c r="D267" s="15" t="s">
        <v>276</v>
      </c>
      <c r="E267" s="15">
        <v>3281</v>
      </c>
      <c r="F267" s="15">
        <v>7.12</v>
      </c>
      <c r="G267" s="15">
        <v>461</v>
      </c>
    </row>
    <row r="268" spans="2:7" x14ac:dyDescent="0.35">
      <c r="B268" s="21" t="s">
        <v>21</v>
      </c>
      <c r="C268" s="38" t="s">
        <v>88</v>
      </c>
      <c r="D268" s="24" t="s">
        <v>450</v>
      </c>
      <c r="E268" s="24">
        <v>4472</v>
      </c>
      <c r="F268" s="24">
        <v>77.42</v>
      </c>
      <c r="G268" s="24">
        <v>58</v>
      </c>
    </row>
    <row r="269" spans="2:7" x14ac:dyDescent="0.35">
      <c r="B269" s="43" t="s">
        <v>21</v>
      </c>
      <c r="C269" s="38" t="s">
        <v>88</v>
      </c>
      <c r="D269" s="16" t="s">
        <v>451</v>
      </c>
      <c r="E269" s="16">
        <v>872</v>
      </c>
      <c r="F269" s="16">
        <v>14.54</v>
      </c>
      <c r="G269" s="16">
        <v>60</v>
      </c>
    </row>
    <row r="270" spans="2:7" x14ac:dyDescent="0.35">
      <c r="B270" s="43" t="s">
        <v>21</v>
      </c>
      <c r="C270" s="38" t="s">
        <v>88</v>
      </c>
      <c r="D270" s="16" t="s">
        <v>452</v>
      </c>
      <c r="E270" s="16">
        <v>1471</v>
      </c>
      <c r="F270" s="16">
        <v>29.16</v>
      </c>
      <c r="G270" s="16">
        <v>50</v>
      </c>
    </row>
    <row r="271" spans="2:7" x14ac:dyDescent="0.35">
      <c r="B271" s="21" t="s">
        <v>21</v>
      </c>
      <c r="C271" s="39" t="s">
        <v>88</v>
      </c>
      <c r="D271" s="24" t="s">
        <v>453</v>
      </c>
      <c r="E271" s="24">
        <v>274</v>
      </c>
      <c r="F271" s="24">
        <v>21.2</v>
      </c>
      <c r="G271" s="24">
        <v>13</v>
      </c>
    </row>
    <row r="272" spans="2:7" x14ac:dyDescent="0.35">
      <c r="B272" s="43" t="s">
        <v>21</v>
      </c>
      <c r="C272" s="38" t="s">
        <v>89</v>
      </c>
      <c r="D272" s="16" t="s">
        <v>89</v>
      </c>
      <c r="E272" s="16">
        <v>11796</v>
      </c>
      <c r="F272" s="16">
        <v>380.1</v>
      </c>
      <c r="G272" s="16">
        <v>31</v>
      </c>
    </row>
    <row r="273" spans="2:7" x14ac:dyDescent="0.35">
      <c r="B273" s="43" t="s">
        <v>21</v>
      </c>
      <c r="C273" s="40" t="s">
        <v>90</v>
      </c>
      <c r="D273" s="17" t="s">
        <v>90</v>
      </c>
      <c r="E273" s="17">
        <v>2400</v>
      </c>
      <c r="F273" s="17">
        <v>31.6</v>
      </c>
      <c r="G273" s="17">
        <v>76</v>
      </c>
    </row>
    <row r="274" spans="2:7" x14ac:dyDescent="0.35">
      <c r="B274" s="21" t="s">
        <v>21</v>
      </c>
      <c r="C274" s="16" t="s">
        <v>90</v>
      </c>
      <c r="D274" s="15" t="s">
        <v>454</v>
      </c>
      <c r="E274" s="15">
        <v>1294</v>
      </c>
      <c r="F274" s="15">
        <v>74.22</v>
      </c>
      <c r="G274" s="15">
        <v>17</v>
      </c>
    </row>
    <row r="275" spans="2:7" x14ac:dyDescent="0.35">
      <c r="B275" s="42" t="s">
        <v>21</v>
      </c>
      <c r="C275" s="16" t="s">
        <v>90</v>
      </c>
      <c r="D275" s="15" t="s">
        <v>455</v>
      </c>
      <c r="E275" s="15">
        <v>786</v>
      </c>
      <c r="F275" s="15">
        <v>74.069999999999993</v>
      </c>
      <c r="G275" s="15">
        <v>11</v>
      </c>
    </row>
    <row r="276" spans="2:7" x14ac:dyDescent="0.35">
      <c r="B276" s="43" t="s">
        <v>21</v>
      </c>
      <c r="C276" s="17" t="s">
        <v>90</v>
      </c>
      <c r="D276" s="15" t="s">
        <v>456</v>
      </c>
      <c r="E276" s="15">
        <v>533</v>
      </c>
      <c r="F276" s="15">
        <v>73.03</v>
      </c>
      <c r="G276" s="15">
        <v>7</v>
      </c>
    </row>
    <row r="277" spans="2:7" x14ac:dyDescent="0.35">
      <c r="B277" s="21" t="s">
        <v>21</v>
      </c>
      <c r="C277" s="38" t="s">
        <v>90</v>
      </c>
      <c r="D277" s="24" t="s">
        <v>457</v>
      </c>
      <c r="E277" s="24">
        <v>1097</v>
      </c>
      <c r="F277" s="24">
        <v>3.87</v>
      </c>
      <c r="G277" s="24">
        <v>283</v>
      </c>
    </row>
    <row r="278" spans="2:7" x14ac:dyDescent="0.35">
      <c r="B278" s="43" t="s">
        <v>21</v>
      </c>
      <c r="C278" s="38" t="s">
        <v>90</v>
      </c>
      <c r="D278" s="16" t="s">
        <v>458</v>
      </c>
      <c r="E278" s="16">
        <v>389</v>
      </c>
      <c r="F278" s="16">
        <v>89.2</v>
      </c>
      <c r="G278" s="16">
        <v>4</v>
      </c>
    </row>
    <row r="279" spans="2:7" x14ac:dyDescent="0.35">
      <c r="B279" s="43" t="s">
        <v>21</v>
      </c>
      <c r="C279" s="38" t="s">
        <v>90</v>
      </c>
      <c r="D279" s="16" t="s">
        <v>459</v>
      </c>
      <c r="E279" s="16">
        <v>249</v>
      </c>
      <c r="F279" s="16">
        <v>25.12</v>
      </c>
      <c r="G279" s="16">
        <v>10</v>
      </c>
    </row>
    <row r="280" spans="2:7" x14ac:dyDescent="0.35">
      <c r="B280" s="21" t="s">
        <v>21</v>
      </c>
      <c r="C280" s="39" t="s">
        <v>91</v>
      </c>
      <c r="D280" s="24" t="s">
        <v>91</v>
      </c>
      <c r="E280" s="24">
        <v>16602</v>
      </c>
      <c r="F280" s="24">
        <v>159.47</v>
      </c>
      <c r="G280" s="24">
        <v>104</v>
      </c>
    </row>
    <row r="281" spans="2:7" x14ac:dyDescent="0.35">
      <c r="B281" s="43" t="s">
        <v>22</v>
      </c>
      <c r="C281" s="38" t="s">
        <v>92</v>
      </c>
      <c r="D281" s="16" t="s">
        <v>92</v>
      </c>
      <c r="E281" s="16">
        <v>301771</v>
      </c>
      <c r="F281" s="16">
        <v>245.8</v>
      </c>
      <c r="G281" s="16">
        <v>1228</v>
      </c>
    </row>
    <row r="282" spans="2:7" x14ac:dyDescent="0.35">
      <c r="B282" s="43" t="s">
        <v>22</v>
      </c>
      <c r="C282" s="40" t="s">
        <v>92</v>
      </c>
      <c r="D282" s="17" t="s">
        <v>460</v>
      </c>
      <c r="E282" s="17">
        <v>4538</v>
      </c>
      <c r="F282" s="17">
        <v>126.52</v>
      </c>
      <c r="G282" s="17">
        <v>36</v>
      </c>
    </row>
    <row r="283" spans="2:7" x14ac:dyDescent="0.35">
      <c r="B283" s="21" t="s">
        <v>22</v>
      </c>
      <c r="C283" s="16" t="s">
        <v>93</v>
      </c>
      <c r="D283" s="15" t="s">
        <v>93</v>
      </c>
      <c r="E283" s="15">
        <v>23919</v>
      </c>
      <c r="F283" s="15">
        <v>260.37</v>
      </c>
      <c r="G283" s="15">
        <v>92</v>
      </c>
    </row>
    <row r="284" spans="2:7" x14ac:dyDescent="0.35">
      <c r="B284" s="42" t="s">
        <v>22</v>
      </c>
      <c r="C284" s="16" t="s">
        <v>93</v>
      </c>
      <c r="D284" s="15" t="s">
        <v>461</v>
      </c>
      <c r="E284" s="15">
        <v>1926</v>
      </c>
      <c r="F284" s="15">
        <v>97.49</v>
      </c>
      <c r="G284" s="15">
        <v>20</v>
      </c>
    </row>
    <row r="285" spans="2:7" x14ac:dyDescent="0.35">
      <c r="B285" s="43" t="s">
        <v>22</v>
      </c>
      <c r="C285" s="17" t="s">
        <v>93</v>
      </c>
      <c r="D285" s="15" t="s">
        <v>462</v>
      </c>
      <c r="E285" s="15">
        <v>3385</v>
      </c>
      <c r="F285" s="15">
        <v>211.1</v>
      </c>
      <c r="G285" s="15">
        <v>16</v>
      </c>
    </row>
    <row r="286" spans="2:7" x14ac:dyDescent="0.35">
      <c r="B286" s="21" t="s">
        <v>22</v>
      </c>
      <c r="C286" s="38" t="s">
        <v>93</v>
      </c>
      <c r="D286" s="24" t="s">
        <v>463</v>
      </c>
      <c r="E286" s="24">
        <v>883</v>
      </c>
      <c r="F286" s="24">
        <v>77.7</v>
      </c>
      <c r="G286" s="24">
        <v>11</v>
      </c>
    </row>
    <row r="287" spans="2:7" x14ac:dyDescent="0.35">
      <c r="B287" s="43" t="s">
        <v>22</v>
      </c>
      <c r="C287" s="38" t="s">
        <v>93</v>
      </c>
      <c r="D287" s="16" t="s">
        <v>464</v>
      </c>
      <c r="E287" s="16">
        <v>2253</v>
      </c>
      <c r="F287" s="16">
        <v>140.65</v>
      </c>
      <c r="G287" s="16">
        <v>16</v>
      </c>
    </row>
    <row r="288" spans="2:7" x14ac:dyDescent="0.35">
      <c r="B288" s="43" t="s">
        <v>22</v>
      </c>
      <c r="C288" s="38" t="s">
        <v>94</v>
      </c>
      <c r="D288" s="16" t="s">
        <v>264</v>
      </c>
      <c r="E288" s="16">
        <v>2509</v>
      </c>
      <c r="F288" s="16">
        <v>49.34</v>
      </c>
      <c r="G288" s="16">
        <v>51</v>
      </c>
    </row>
    <row r="289" spans="2:7" x14ac:dyDescent="0.35">
      <c r="B289" s="21" t="s">
        <v>22</v>
      </c>
      <c r="C289" s="39" t="s">
        <v>94</v>
      </c>
      <c r="D289" s="24" t="s">
        <v>465</v>
      </c>
      <c r="E289" s="24">
        <v>1413</v>
      </c>
      <c r="F289" s="24">
        <v>100.32</v>
      </c>
      <c r="G289" s="24">
        <v>14</v>
      </c>
    </row>
    <row r="290" spans="2:7" x14ac:dyDescent="0.35">
      <c r="B290" s="43" t="s">
        <v>22</v>
      </c>
      <c r="C290" s="38" t="s">
        <v>94</v>
      </c>
      <c r="D290" s="16" t="s">
        <v>466</v>
      </c>
      <c r="E290" s="16">
        <v>985</v>
      </c>
      <c r="F290" s="16">
        <v>30.53</v>
      </c>
      <c r="G290" s="16">
        <v>32</v>
      </c>
    </row>
    <row r="291" spans="2:7" x14ac:dyDescent="0.35">
      <c r="B291" s="44" t="s">
        <v>22</v>
      </c>
      <c r="C291" s="40" t="s">
        <v>94</v>
      </c>
      <c r="D291" s="17" t="s">
        <v>121</v>
      </c>
      <c r="E291" s="17">
        <v>435</v>
      </c>
      <c r="F291" s="17">
        <v>2.82</v>
      </c>
      <c r="G291" s="17">
        <v>154</v>
      </c>
    </row>
    <row r="292" spans="2:7" x14ac:dyDescent="0.35">
      <c r="B292" s="41" t="s">
        <v>22</v>
      </c>
      <c r="C292" s="16" t="s">
        <v>94</v>
      </c>
      <c r="D292" s="15" t="s">
        <v>467</v>
      </c>
      <c r="E292" s="15">
        <v>468</v>
      </c>
      <c r="F292" s="15">
        <v>2.44</v>
      </c>
      <c r="G292" s="15">
        <v>192</v>
      </c>
    </row>
    <row r="293" spans="2:7" x14ac:dyDescent="0.35">
      <c r="B293" s="42" t="s">
        <v>22</v>
      </c>
      <c r="C293" s="16" t="s">
        <v>94</v>
      </c>
      <c r="D293" s="15" t="s">
        <v>468</v>
      </c>
      <c r="E293" s="15">
        <v>302</v>
      </c>
      <c r="F293" s="15">
        <v>96.22</v>
      </c>
      <c r="G293" s="15">
        <v>3</v>
      </c>
    </row>
    <row r="294" spans="2:7" x14ac:dyDescent="0.35">
      <c r="B294" s="43" t="s">
        <v>22</v>
      </c>
      <c r="C294" s="17" t="s">
        <v>95</v>
      </c>
      <c r="D294" s="15" t="s">
        <v>95</v>
      </c>
      <c r="E294" s="15">
        <v>6289</v>
      </c>
      <c r="F294" s="15">
        <v>55.98</v>
      </c>
      <c r="G294" s="15">
        <v>112</v>
      </c>
    </row>
    <row r="295" spans="2:7" x14ac:dyDescent="0.35">
      <c r="B295" s="21" t="s">
        <v>22</v>
      </c>
      <c r="C295" s="38" t="s">
        <v>95</v>
      </c>
      <c r="D295" s="24" t="s">
        <v>469</v>
      </c>
      <c r="E295" s="24">
        <v>1586</v>
      </c>
      <c r="F295" s="24">
        <v>12.78</v>
      </c>
      <c r="G295" s="24">
        <v>124</v>
      </c>
    </row>
    <row r="296" spans="2:7" x14ac:dyDescent="0.35">
      <c r="B296" s="43" t="s">
        <v>22</v>
      </c>
      <c r="C296" s="38" t="s">
        <v>96</v>
      </c>
      <c r="D296" s="16" t="s">
        <v>96</v>
      </c>
      <c r="E296" s="16">
        <v>2251</v>
      </c>
      <c r="F296" s="16">
        <v>331.67</v>
      </c>
      <c r="G296" s="16">
        <v>7</v>
      </c>
    </row>
    <row r="297" spans="2:7" x14ac:dyDescent="0.35">
      <c r="B297" s="43" t="s">
        <v>22</v>
      </c>
      <c r="C297" s="38" t="s">
        <v>97</v>
      </c>
      <c r="D297" s="16" t="s">
        <v>97</v>
      </c>
      <c r="E297" s="16">
        <v>35467</v>
      </c>
      <c r="F297" s="16">
        <v>235.84</v>
      </c>
      <c r="G297" s="16">
        <v>150</v>
      </c>
    </row>
    <row r="298" spans="2:7" x14ac:dyDescent="0.35">
      <c r="B298" s="21" t="s">
        <v>22</v>
      </c>
      <c r="C298" s="39" t="s">
        <v>97</v>
      </c>
      <c r="D298" s="24" t="s">
        <v>470</v>
      </c>
      <c r="E298" s="24">
        <v>7364</v>
      </c>
      <c r="F298" s="24">
        <v>68.55</v>
      </c>
      <c r="G298" s="24">
        <v>107</v>
      </c>
    </row>
    <row r="299" spans="2:7" x14ac:dyDescent="0.35">
      <c r="B299" s="43" t="s">
        <v>22</v>
      </c>
      <c r="C299" s="38" t="s">
        <v>97</v>
      </c>
      <c r="D299" s="16" t="s">
        <v>471</v>
      </c>
      <c r="E299" s="16">
        <v>4433</v>
      </c>
      <c r="F299" s="16">
        <v>13.85</v>
      </c>
      <c r="G299" s="16">
        <v>320</v>
      </c>
    </row>
    <row r="300" spans="2:7" x14ac:dyDescent="0.35">
      <c r="B300" s="43" t="s">
        <v>22</v>
      </c>
      <c r="C300" s="40" t="s">
        <v>97</v>
      </c>
      <c r="D300" s="17" t="s">
        <v>472</v>
      </c>
      <c r="E300" s="17">
        <v>5388</v>
      </c>
      <c r="F300" s="17">
        <v>106.36</v>
      </c>
      <c r="G300" s="17">
        <v>51</v>
      </c>
    </row>
    <row r="301" spans="2:7" x14ac:dyDescent="0.35">
      <c r="B301" s="21" t="s">
        <v>22</v>
      </c>
      <c r="C301" s="16" t="s">
        <v>97</v>
      </c>
      <c r="D301" s="15" t="s">
        <v>473</v>
      </c>
      <c r="E301" s="15">
        <v>6884</v>
      </c>
      <c r="F301" s="15">
        <v>155.37</v>
      </c>
      <c r="G301" s="15">
        <v>44</v>
      </c>
    </row>
    <row r="302" spans="2:7" x14ac:dyDescent="0.35">
      <c r="B302" s="42" t="s">
        <v>22</v>
      </c>
      <c r="C302" s="16" t="s">
        <v>98</v>
      </c>
      <c r="D302" s="15" t="s">
        <v>98</v>
      </c>
      <c r="E302" s="15">
        <v>56303</v>
      </c>
      <c r="F302" s="15">
        <v>98.66</v>
      </c>
      <c r="G302" s="15">
        <v>571</v>
      </c>
    </row>
    <row r="303" spans="2:7" x14ac:dyDescent="0.35">
      <c r="B303" s="43" t="s">
        <v>22</v>
      </c>
      <c r="C303" s="17" t="s">
        <v>99</v>
      </c>
      <c r="D303" s="15" t="s">
        <v>99</v>
      </c>
      <c r="E303" s="15">
        <v>6614</v>
      </c>
      <c r="F303" s="15">
        <v>129.82</v>
      </c>
      <c r="G303" s="15">
        <v>51</v>
      </c>
    </row>
    <row r="304" spans="2:7" x14ac:dyDescent="0.35">
      <c r="B304" s="21" t="s">
        <v>22</v>
      </c>
      <c r="C304" s="38" t="s">
        <v>99</v>
      </c>
      <c r="D304" s="24" t="s">
        <v>474</v>
      </c>
      <c r="E304" s="24">
        <v>256</v>
      </c>
      <c r="F304" s="24">
        <v>18.63</v>
      </c>
      <c r="G304" s="24">
        <v>14</v>
      </c>
    </row>
    <row r="305" spans="2:7" x14ac:dyDescent="0.35">
      <c r="B305" s="43" t="s">
        <v>22</v>
      </c>
      <c r="C305" s="38" t="s">
        <v>100</v>
      </c>
      <c r="D305" s="16" t="s">
        <v>100</v>
      </c>
      <c r="E305" s="16">
        <v>60966</v>
      </c>
      <c r="F305" s="16">
        <v>131.18</v>
      </c>
      <c r="G305" s="16">
        <v>465</v>
      </c>
    </row>
    <row r="306" spans="2:7" x14ac:dyDescent="0.35">
      <c r="B306" s="43" t="s">
        <v>22</v>
      </c>
      <c r="C306" s="38" t="s">
        <v>100</v>
      </c>
      <c r="D306" s="16" t="s">
        <v>475</v>
      </c>
      <c r="E306" s="16">
        <v>7744</v>
      </c>
      <c r="F306" s="16">
        <v>41.27</v>
      </c>
      <c r="G306" s="16">
        <v>188</v>
      </c>
    </row>
    <row r="307" spans="2:7" x14ac:dyDescent="0.35">
      <c r="B307" s="21" t="s">
        <v>22</v>
      </c>
      <c r="C307" s="39" t="s">
        <v>100</v>
      </c>
      <c r="D307" s="24" t="s">
        <v>476</v>
      </c>
      <c r="E307" s="24">
        <v>2887</v>
      </c>
      <c r="F307" s="24">
        <v>61.14</v>
      </c>
      <c r="G307" s="24">
        <v>47</v>
      </c>
    </row>
    <row r="308" spans="2:7" x14ac:dyDescent="0.35">
      <c r="B308" s="43" t="s">
        <v>22</v>
      </c>
      <c r="C308" s="38" t="s">
        <v>100</v>
      </c>
      <c r="D308" s="16" t="s">
        <v>477</v>
      </c>
      <c r="E308" s="16">
        <v>4025</v>
      </c>
      <c r="F308" s="16">
        <v>16.23</v>
      </c>
      <c r="G308" s="16">
        <v>248</v>
      </c>
    </row>
    <row r="309" spans="2:7" x14ac:dyDescent="0.35">
      <c r="B309" s="43" t="s">
        <v>22</v>
      </c>
      <c r="C309" s="40" t="s">
        <v>100</v>
      </c>
      <c r="D309" s="17" t="s">
        <v>478</v>
      </c>
      <c r="E309" s="17">
        <v>4906</v>
      </c>
      <c r="F309" s="17">
        <v>148.94999999999999</v>
      </c>
      <c r="G309" s="17">
        <v>33</v>
      </c>
    </row>
    <row r="310" spans="2:7" x14ac:dyDescent="0.35">
      <c r="B310" s="21" t="s">
        <v>22</v>
      </c>
      <c r="C310" s="16" t="s">
        <v>100</v>
      </c>
      <c r="D310" s="15" t="s">
        <v>479</v>
      </c>
      <c r="E310" s="15">
        <v>904</v>
      </c>
      <c r="F310" s="15">
        <v>30.23</v>
      </c>
      <c r="G310" s="15">
        <v>30</v>
      </c>
    </row>
    <row r="311" spans="2:7" x14ac:dyDescent="0.35">
      <c r="B311" s="42" t="s">
        <v>22</v>
      </c>
      <c r="C311" s="16" t="s">
        <v>100</v>
      </c>
      <c r="D311" s="15" t="s">
        <v>480</v>
      </c>
      <c r="E311" s="15">
        <v>2165</v>
      </c>
      <c r="F311" s="15">
        <v>27.13</v>
      </c>
      <c r="G311" s="15">
        <v>80</v>
      </c>
    </row>
    <row r="312" spans="2:7" x14ac:dyDescent="0.35">
      <c r="B312" s="43" t="s">
        <v>22</v>
      </c>
      <c r="C312" s="17" t="s">
        <v>101</v>
      </c>
      <c r="D312" s="15" t="s">
        <v>101</v>
      </c>
      <c r="E312" s="15">
        <v>20479</v>
      </c>
      <c r="F312" s="15">
        <v>119.62</v>
      </c>
      <c r="G312" s="15">
        <v>171</v>
      </c>
    </row>
    <row r="313" spans="2:7" x14ac:dyDescent="0.35">
      <c r="B313" s="21" t="s">
        <v>22</v>
      </c>
      <c r="C313" s="38" t="s">
        <v>101</v>
      </c>
      <c r="D313" s="24" t="s">
        <v>481</v>
      </c>
      <c r="E313" s="24">
        <v>1820</v>
      </c>
      <c r="F313" s="24">
        <v>145.07</v>
      </c>
      <c r="G313" s="24">
        <v>13</v>
      </c>
    </row>
    <row r="314" spans="2:7" x14ac:dyDescent="0.35">
      <c r="B314" s="43" t="s">
        <v>22</v>
      </c>
      <c r="C314" s="38" t="s">
        <v>101</v>
      </c>
      <c r="D314" s="16" t="s">
        <v>482</v>
      </c>
      <c r="E314" s="16">
        <v>1357</v>
      </c>
      <c r="F314" s="16">
        <v>60.45</v>
      </c>
      <c r="G314" s="16">
        <v>22</v>
      </c>
    </row>
    <row r="315" spans="2:7" x14ac:dyDescent="0.35">
      <c r="B315" s="43" t="s">
        <v>22</v>
      </c>
      <c r="C315" s="38" t="s">
        <v>101</v>
      </c>
      <c r="D315" s="16" t="s">
        <v>483</v>
      </c>
      <c r="E315" s="16">
        <v>1264</v>
      </c>
      <c r="F315" s="16">
        <v>84.25</v>
      </c>
      <c r="G315" s="16">
        <v>15</v>
      </c>
    </row>
    <row r="316" spans="2:7" x14ac:dyDescent="0.35">
      <c r="B316" s="21" t="s">
        <v>22</v>
      </c>
      <c r="C316" s="39" t="s">
        <v>101</v>
      </c>
      <c r="D316" s="24" t="s">
        <v>484</v>
      </c>
      <c r="E316" s="24">
        <v>517</v>
      </c>
      <c r="F316" s="24">
        <v>40.340000000000003</v>
      </c>
      <c r="G316" s="24">
        <v>13</v>
      </c>
    </row>
    <row r="317" spans="2:7" x14ac:dyDescent="0.35">
      <c r="B317" s="43" t="s">
        <v>22</v>
      </c>
      <c r="C317" s="38" t="s">
        <v>101</v>
      </c>
      <c r="D317" s="16" t="s">
        <v>485</v>
      </c>
      <c r="E317" s="16">
        <v>1194</v>
      </c>
      <c r="F317" s="16">
        <v>47.6</v>
      </c>
      <c r="G317" s="16">
        <v>25</v>
      </c>
    </row>
    <row r="318" spans="2:7" x14ac:dyDescent="0.35">
      <c r="B318" s="44" t="s">
        <v>22</v>
      </c>
      <c r="C318" s="40" t="s">
        <v>101</v>
      </c>
      <c r="D318" s="17" t="s">
        <v>486</v>
      </c>
      <c r="E318" s="17">
        <v>2775</v>
      </c>
      <c r="F318" s="17">
        <v>117.15</v>
      </c>
      <c r="G318" s="17">
        <v>24</v>
      </c>
    </row>
    <row r="319" spans="2:7" x14ac:dyDescent="0.35">
      <c r="B319" s="41" t="s">
        <v>22</v>
      </c>
      <c r="C319" s="16" t="s">
        <v>102</v>
      </c>
      <c r="D319" s="15" t="s">
        <v>102</v>
      </c>
      <c r="E319" s="15">
        <v>11389</v>
      </c>
      <c r="F319" s="15">
        <v>36.479999999999997</v>
      </c>
      <c r="G319" s="15">
        <v>312</v>
      </c>
    </row>
    <row r="320" spans="2:7" x14ac:dyDescent="0.35">
      <c r="B320" s="42" t="s">
        <v>22</v>
      </c>
      <c r="C320" s="16" t="s">
        <v>102</v>
      </c>
      <c r="D320" s="15" t="s">
        <v>487</v>
      </c>
      <c r="E320" s="15">
        <v>538</v>
      </c>
      <c r="F320" s="15">
        <v>17.34</v>
      </c>
      <c r="G320" s="15">
        <v>31</v>
      </c>
    </row>
    <row r="321" spans="2:7" x14ac:dyDescent="0.35">
      <c r="B321" s="43" t="s">
        <v>22</v>
      </c>
      <c r="C321" s="17" t="s">
        <v>102</v>
      </c>
      <c r="D321" s="15" t="s">
        <v>488</v>
      </c>
      <c r="E321" s="15">
        <v>692</v>
      </c>
      <c r="F321" s="15">
        <v>77.89</v>
      </c>
      <c r="G321" s="15">
        <v>9</v>
      </c>
    </row>
    <row r="322" spans="2:7" x14ac:dyDescent="0.35">
      <c r="B322" s="21" t="s">
        <v>22</v>
      </c>
      <c r="C322" s="38" t="s">
        <v>102</v>
      </c>
      <c r="D322" s="24" t="s">
        <v>489</v>
      </c>
      <c r="E322" s="24">
        <v>937</v>
      </c>
      <c r="F322" s="24">
        <v>152.43</v>
      </c>
      <c r="G322" s="24">
        <v>6</v>
      </c>
    </row>
    <row r="323" spans="2:7" x14ac:dyDescent="0.35">
      <c r="B323" s="43" t="s">
        <v>22</v>
      </c>
      <c r="C323" s="38" t="s">
        <v>103</v>
      </c>
      <c r="D323" s="16" t="s">
        <v>103</v>
      </c>
      <c r="E323" s="16">
        <v>61493</v>
      </c>
      <c r="F323" s="16">
        <v>141.80000000000001</v>
      </c>
      <c r="G323" s="16">
        <v>434</v>
      </c>
    </row>
    <row r="324" spans="2:7" x14ac:dyDescent="0.35">
      <c r="B324" s="43" t="s">
        <v>22</v>
      </c>
      <c r="C324" s="38" t="s">
        <v>103</v>
      </c>
      <c r="D324" s="16" t="s">
        <v>490</v>
      </c>
      <c r="E324" s="16">
        <v>5047</v>
      </c>
      <c r="F324" s="16">
        <v>52.21</v>
      </c>
      <c r="G324" s="16">
        <v>97</v>
      </c>
    </row>
    <row r="325" spans="2:7" x14ac:dyDescent="0.35">
      <c r="B325" s="21" t="s">
        <v>22</v>
      </c>
      <c r="C325" s="39" t="s">
        <v>103</v>
      </c>
      <c r="D325" s="24" t="s">
        <v>491</v>
      </c>
      <c r="E325" s="24">
        <v>1246</v>
      </c>
      <c r="F325" s="24">
        <v>326.05</v>
      </c>
      <c r="G325" s="24">
        <v>4</v>
      </c>
    </row>
    <row r="326" spans="2:7" x14ac:dyDescent="0.35">
      <c r="B326" s="43" t="s">
        <v>22</v>
      </c>
      <c r="C326" s="38" t="s">
        <v>103</v>
      </c>
      <c r="D326" s="16" t="s">
        <v>492</v>
      </c>
      <c r="E326" s="16">
        <v>2435</v>
      </c>
      <c r="F326" s="16">
        <v>65.930000000000007</v>
      </c>
      <c r="G326" s="16">
        <v>37</v>
      </c>
    </row>
    <row r="327" spans="2:7" x14ac:dyDescent="0.35">
      <c r="B327" s="43" t="s">
        <v>22</v>
      </c>
      <c r="C327" s="40" t="s">
        <v>103</v>
      </c>
      <c r="D327" s="17" t="s">
        <v>347</v>
      </c>
      <c r="E327" s="17">
        <v>1446</v>
      </c>
      <c r="F327" s="17">
        <v>22.55</v>
      </c>
      <c r="G327" s="17">
        <v>64</v>
      </c>
    </row>
    <row r="328" spans="2:7" x14ac:dyDescent="0.35">
      <c r="B328" s="21" t="s">
        <v>22</v>
      </c>
      <c r="C328" s="16" t="s">
        <v>103</v>
      </c>
      <c r="D328" s="15" t="s">
        <v>493</v>
      </c>
      <c r="E328" s="15">
        <v>2174</v>
      </c>
      <c r="F328" s="15">
        <v>66.459999999999994</v>
      </c>
      <c r="G328" s="15">
        <v>33</v>
      </c>
    </row>
    <row r="329" spans="2:7" x14ac:dyDescent="0.35">
      <c r="B329" s="42" t="s">
        <v>22</v>
      </c>
      <c r="C329" s="16" t="s">
        <v>103</v>
      </c>
      <c r="D329" s="15" t="s">
        <v>494</v>
      </c>
      <c r="E329" s="15">
        <v>3726</v>
      </c>
      <c r="F329" s="15">
        <v>113.23</v>
      </c>
      <c r="G329" s="15">
        <v>33</v>
      </c>
    </row>
    <row r="330" spans="2:7" x14ac:dyDescent="0.35">
      <c r="B330" s="43" t="s">
        <v>22</v>
      </c>
      <c r="C330" s="17" t="s">
        <v>103</v>
      </c>
      <c r="D330" s="15" t="s">
        <v>469</v>
      </c>
      <c r="E330" s="15">
        <v>2732</v>
      </c>
      <c r="F330" s="15">
        <v>107.68</v>
      </c>
      <c r="G330" s="15">
        <v>25</v>
      </c>
    </row>
    <row r="331" spans="2:7" x14ac:dyDescent="0.35">
      <c r="B331" s="21" t="s">
        <v>22</v>
      </c>
      <c r="C331" s="38" t="s">
        <v>104</v>
      </c>
      <c r="D331" s="24" t="s">
        <v>104</v>
      </c>
      <c r="E331" s="24">
        <v>11592</v>
      </c>
      <c r="F331" s="24">
        <v>17.100000000000001</v>
      </c>
      <c r="G331" s="24">
        <v>678</v>
      </c>
    </row>
    <row r="332" spans="2:7" x14ac:dyDescent="0.35">
      <c r="B332" s="43" t="s">
        <v>22</v>
      </c>
      <c r="C332" s="38" t="s">
        <v>104</v>
      </c>
      <c r="D332" s="16" t="s">
        <v>495</v>
      </c>
      <c r="E332" s="16">
        <v>1333</v>
      </c>
      <c r="F332" s="16">
        <v>75.569999999999993</v>
      </c>
      <c r="G332" s="16">
        <v>18</v>
      </c>
    </row>
    <row r="333" spans="2:7" x14ac:dyDescent="0.35">
      <c r="B333" s="43" t="s">
        <v>22</v>
      </c>
      <c r="C333" s="38" t="s">
        <v>104</v>
      </c>
      <c r="D333" s="16" t="s">
        <v>496</v>
      </c>
      <c r="E333" s="16">
        <v>970</v>
      </c>
      <c r="F333" s="16">
        <v>14.31</v>
      </c>
      <c r="G333" s="16">
        <v>68</v>
      </c>
    </row>
    <row r="334" spans="2:7" x14ac:dyDescent="0.35">
      <c r="B334" s="21" t="s">
        <v>22</v>
      </c>
      <c r="C334" s="39" t="s">
        <v>104</v>
      </c>
      <c r="D334" s="24" t="s">
        <v>497</v>
      </c>
      <c r="E334" s="24">
        <v>2195</v>
      </c>
      <c r="F334" s="24">
        <v>180.51</v>
      </c>
      <c r="G334" s="24">
        <v>12</v>
      </c>
    </row>
    <row r="335" spans="2:7" x14ac:dyDescent="0.35">
      <c r="B335" s="43" t="s">
        <v>22</v>
      </c>
      <c r="C335" s="38" t="s">
        <v>104</v>
      </c>
      <c r="D335" s="16" t="s">
        <v>498</v>
      </c>
      <c r="E335" s="16">
        <v>1832</v>
      </c>
      <c r="F335" s="16">
        <v>156.77000000000001</v>
      </c>
      <c r="G335" s="16">
        <v>12</v>
      </c>
    </row>
    <row r="336" spans="2:7" x14ac:dyDescent="0.35">
      <c r="B336" s="43" t="s">
        <v>22</v>
      </c>
      <c r="C336" s="40" t="s">
        <v>104</v>
      </c>
      <c r="D336" s="17" t="s">
        <v>499</v>
      </c>
      <c r="E336" s="17">
        <v>2310</v>
      </c>
      <c r="F336" s="17">
        <v>47.41</v>
      </c>
      <c r="G336" s="17">
        <v>49</v>
      </c>
    </row>
    <row r="337" spans="2:7" x14ac:dyDescent="0.35">
      <c r="B337" s="21" t="s">
        <v>22</v>
      </c>
      <c r="C337" s="16" t="s">
        <v>104</v>
      </c>
      <c r="D337" s="15" t="s">
        <v>500</v>
      </c>
      <c r="E337" s="15">
        <v>963</v>
      </c>
      <c r="F337" s="15">
        <v>10.26</v>
      </c>
      <c r="G337" s="15">
        <v>94</v>
      </c>
    </row>
    <row r="338" spans="2:7" x14ac:dyDescent="0.35">
      <c r="B338" s="42" t="s">
        <v>22</v>
      </c>
      <c r="C338" s="16" t="s">
        <v>104</v>
      </c>
      <c r="D338" s="15" t="s">
        <v>501</v>
      </c>
      <c r="E338" s="15">
        <v>817</v>
      </c>
      <c r="F338" s="15">
        <v>7.39</v>
      </c>
      <c r="G338" s="15">
        <v>111</v>
      </c>
    </row>
    <row r="339" spans="2:7" x14ac:dyDescent="0.35">
      <c r="B339" s="43" t="s">
        <v>22</v>
      </c>
      <c r="C339" s="17" t="s">
        <v>104</v>
      </c>
      <c r="D339" s="15" t="s">
        <v>502</v>
      </c>
      <c r="E339" s="15">
        <v>1594</v>
      </c>
      <c r="F339" s="15">
        <v>45.25</v>
      </c>
      <c r="G339" s="15">
        <v>35</v>
      </c>
    </row>
    <row r="340" spans="2:7" x14ac:dyDescent="0.35">
      <c r="B340" s="21" t="s">
        <v>22</v>
      </c>
      <c r="C340" s="38" t="s">
        <v>104</v>
      </c>
      <c r="D340" s="24" t="s">
        <v>503</v>
      </c>
      <c r="E340" s="24">
        <v>768</v>
      </c>
      <c r="F340" s="24">
        <v>97.28</v>
      </c>
      <c r="G340" s="24">
        <v>8</v>
      </c>
    </row>
    <row r="341" spans="2:7" x14ac:dyDescent="0.35">
      <c r="B341" s="43" t="s">
        <v>22</v>
      </c>
      <c r="C341" s="38" t="s">
        <v>105</v>
      </c>
      <c r="D341" s="16" t="s">
        <v>400</v>
      </c>
      <c r="E341" s="16">
        <v>3287</v>
      </c>
      <c r="F341" s="16">
        <v>108.2</v>
      </c>
      <c r="G341" s="16">
        <v>30</v>
      </c>
    </row>
    <row r="342" spans="2:7" x14ac:dyDescent="0.35">
      <c r="B342" s="43" t="s">
        <v>22</v>
      </c>
      <c r="C342" s="38" t="s">
        <v>105</v>
      </c>
      <c r="D342" s="16" t="s">
        <v>251</v>
      </c>
      <c r="E342" s="16">
        <v>871</v>
      </c>
      <c r="F342" s="16">
        <v>83.22</v>
      </c>
      <c r="G342" s="16">
        <v>10</v>
      </c>
    </row>
    <row r="343" spans="2:7" x14ac:dyDescent="0.35">
      <c r="B343" s="21" t="s">
        <v>22</v>
      </c>
      <c r="C343" s="39" t="s">
        <v>105</v>
      </c>
      <c r="D343" s="24" t="s">
        <v>504</v>
      </c>
      <c r="E343" s="24">
        <v>880</v>
      </c>
      <c r="F343" s="24">
        <v>78.42</v>
      </c>
      <c r="G343" s="24">
        <v>11</v>
      </c>
    </row>
    <row r="344" spans="2:7" x14ac:dyDescent="0.35">
      <c r="B344" s="43" t="s">
        <v>22</v>
      </c>
      <c r="C344" s="38" t="s">
        <v>105</v>
      </c>
      <c r="D344" s="16" t="s">
        <v>370</v>
      </c>
      <c r="E344" s="16">
        <v>700</v>
      </c>
      <c r="F344" s="16">
        <v>28.81</v>
      </c>
      <c r="G344" s="16">
        <v>24</v>
      </c>
    </row>
    <row r="345" spans="2:7" x14ac:dyDescent="0.35">
      <c r="B345" s="44" t="s">
        <v>23</v>
      </c>
      <c r="C345" s="40" t="s">
        <v>23</v>
      </c>
      <c r="D345" s="17" t="s">
        <v>23</v>
      </c>
      <c r="E345" s="17">
        <v>170529</v>
      </c>
      <c r="F345" s="17">
        <v>70.42</v>
      </c>
      <c r="G345" s="17">
        <v>2422</v>
      </c>
    </row>
    <row r="346" spans="2:7" x14ac:dyDescent="0.35">
      <c r="B346" s="41" t="s">
        <v>23</v>
      </c>
      <c r="C346" s="16" t="s">
        <v>23</v>
      </c>
      <c r="D346" s="15" t="s">
        <v>505</v>
      </c>
      <c r="E346" s="15">
        <v>3949</v>
      </c>
      <c r="F346" s="15">
        <v>167.43</v>
      </c>
      <c r="G346" s="15">
        <v>24</v>
      </c>
    </row>
    <row r="347" spans="2:7" x14ac:dyDescent="0.35">
      <c r="B347" s="42" t="s">
        <v>23</v>
      </c>
      <c r="C347" s="16" t="s">
        <v>23</v>
      </c>
      <c r="D347" s="15" t="s">
        <v>506</v>
      </c>
      <c r="E347" s="15">
        <v>2760</v>
      </c>
      <c r="F347" s="15">
        <v>289.37</v>
      </c>
      <c r="G347" s="15">
        <v>10</v>
      </c>
    </row>
    <row r="348" spans="2:7" x14ac:dyDescent="0.35">
      <c r="B348" s="43" t="s">
        <v>23</v>
      </c>
      <c r="C348" s="17" t="s">
        <v>23</v>
      </c>
      <c r="D348" s="15" t="s">
        <v>507</v>
      </c>
      <c r="E348" s="15">
        <v>5109</v>
      </c>
      <c r="F348" s="15">
        <v>224.43</v>
      </c>
      <c r="G348" s="15">
        <v>23</v>
      </c>
    </row>
    <row r="349" spans="2:7" x14ac:dyDescent="0.35">
      <c r="B349" s="21" t="s">
        <v>23</v>
      </c>
      <c r="C349" s="38" t="s">
        <v>23</v>
      </c>
      <c r="D349" s="24" t="s">
        <v>508</v>
      </c>
      <c r="E349" s="24">
        <v>3368</v>
      </c>
      <c r="F349" s="24">
        <v>125.39</v>
      </c>
      <c r="G349" s="24">
        <v>27</v>
      </c>
    </row>
    <row r="350" spans="2:7" x14ac:dyDescent="0.35">
      <c r="B350" s="43" t="s">
        <v>23</v>
      </c>
      <c r="C350" s="38" t="s">
        <v>23</v>
      </c>
      <c r="D350" s="16" t="s">
        <v>509</v>
      </c>
      <c r="E350" s="16">
        <v>7975</v>
      </c>
      <c r="F350" s="16">
        <v>179.89</v>
      </c>
      <c r="G350" s="16">
        <v>44</v>
      </c>
    </row>
    <row r="351" spans="2:7" x14ac:dyDescent="0.35">
      <c r="B351" s="43" t="s">
        <v>23</v>
      </c>
      <c r="C351" s="38" t="s">
        <v>23</v>
      </c>
      <c r="D351" s="16" t="s">
        <v>510</v>
      </c>
      <c r="E351" s="16">
        <v>2789</v>
      </c>
      <c r="F351" s="16">
        <v>138.52000000000001</v>
      </c>
      <c r="G351" s="16">
        <v>20</v>
      </c>
    </row>
    <row r="352" spans="2:7" x14ac:dyDescent="0.35">
      <c r="B352" s="21" t="s">
        <v>23</v>
      </c>
      <c r="C352" s="39" t="s">
        <v>23</v>
      </c>
      <c r="D352" s="24" t="s">
        <v>511</v>
      </c>
      <c r="E352" s="24">
        <v>6439</v>
      </c>
      <c r="F352" s="24">
        <v>73.040000000000006</v>
      </c>
      <c r="G352" s="24">
        <v>88</v>
      </c>
    </row>
    <row r="353" spans="2:7" x14ac:dyDescent="0.35">
      <c r="B353" s="43" t="s">
        <v>23</v>
      </c>
      <c r="C353" s="38" t="s">
        <v>23</v>
      </c>
      <c r="D353" s="16" t="s">
        <v>512</v>
      </c>
      <c r="E353" s="16">
        <v>8930</v>
      </c>
      <c r="F353" s="16">
        <v>77.62</v>
      </c>
      <c r="G353" s="16">
        <v>115</v>
      </c>
    </row>
    <row r="354" spans="2:7" x14ac:dyDescent="0.35">
      <c r="B354" s="43" t="s">
        <v>23</v>
      </c>
      <c r="C354" s="40" t="s">
        <v>106</v>
      </c>
      <c r="D354" s="17" t="s">
        <v>513</v>
      </c>
      <c r="E354" s="17">
        <v>5848</v>
      </c>
      <c r="F354" s="17">
        <v>97.18</v>
      </c>
      <c r="G354" s="17">
        <v>60</v>
      </c>
    </row>
    <row r="355" spans="2:7" x14ac:dyDescent="0.35">
      <c r="B355" s="21" t="s">
        <v>23</v>
      </c>
      <c r="C355" s="16" t="s">
        <v>106</v>
      </c>
      <c r="D355" s="15" t="s">
        <v>514</v>
      </c>
      <c r="E355" s="15">
        <v>3075</v>
      </c>
      <c r="F355" s="15">
        <v>218.74</v>
      </c>
      <c r="G355" s="15">
        <v>14</v>
      </c>
    </row>
    <row r="356" spans="2:7" x14ac:dyDescent="0.35">
      <c r="B356" s="42" t="s">
        <v>23</v>
      </c>
      <c r="C356" s="16" t="s">
        <v>106</v>
      </c>
      <c r="D356" s="15" t="s">
        <v>94</v>
      </c>
      <c r="E356" s="15">
        <v>1388</v>
      </c>
      <c r="F356" s="15">
        <v>220.03</v>
      </c>
      <c r="G356" s="15">
        <v>6</v>
      </c>
    </row>
    <row r="357" spans="2:7" x14ac:dyDescent="0.35">
      <c r="B357" s="43" t="s">
        <v>23</v>
      </c>
      <c r="C357" s="17" t="s">
        <v>106</v>
      </c>
      <c r="D357" s="15" t="s">
        <v>515</v>
      </c>
      <c r="E357" s="15">
        <v>9079</v>
      </c>
      <c r="F357" s="15">
        <v>200.09</v>
      </c>
      <c r="G357" s="15">
        <v>45</v>
      </c>
    </row>
    <row r="358" spans="2:7" x14ac:dyDescent="0.35">
      <c r="B358" s="21" t="s">
        <v>23</v>
      </c>
      <c r="C358" s="38" t="s">
        <v>106</v>
      </c>
      <c r="D358" s="24" t="s">
        <v>516</v>
      </c>
      <c r="E358" s="24">
        <v>2949</v>
      </c>
      <c r="F358" s="24">
        <v>172.1</v>
      </c>
      <c r="G358" s="24">
        <v>17</v>
      </c>
    </row>
    <row r="359" spans="2:7" x14ac:dyDescent="0.35">
      <c r="B359" s="43" t="s">
        <v>23</v>
      </c>
      <c r="C359" s="38" t="s">
        <v>106</v>
      </c>
      <c r="D359" s="16" t="s">
        <v>517</v>
      </c>
      <c r="E359" s="16">
        <v>535</v>
      </c>
      <c r="F359" s="16">
        <v>765.24</v>
      </c>
      <c r="G359" s="16">
        <v>1</v>
      </c>
    </row>
    <row r="360" spans="2:7" x14ac:dyDescent="0.35">
      <c r="B360" s="43" t="s">
        <v>23</v>
      </c>
      <c r="C360" s="38" t="s">
        <v>106</v>
      </c>
      <c r="D360" s="16" t="s">
        <v>356</v>
      </c>
      <c r="E360" s="16">
        <v>2100</v>
      </c>
      <c r="F360" s="16">
        <v>58.21</v>
      </c>
      <c r="G360" s="16">
        <v>36</v>
      </c>
    </row>
    <row r="361" spans="2:7" x14ac:dyDescent="0.35">
      <c r="B361" s="21" t="s">
        <v>23</v>
      </c>
      <c r="C361" s="39" t="s">
        <v>106</v>
      </c>
      <c r="D361" s="24" t="s">
        <v>518</v>
      </c>
      <c r="E361" s="24">
        <v>1363</v>
      </c>
      <c r="F361" s="24">
        <v>113.84</v>
      </c>
      <c r="G361" s="24">
        <v>12</v>
      </c>
    </row>
    <row r="362" spans="2:7" x14ac:dyDescent="0.35">
      <c r="B362" s="43" t="s">
        <v>23</v>
      </c>
      <c r="C362" s="38" t="s">
        <v>106</v>
      </c>
      <c r="D362" s="16" t="s">
        <v>519</v>
      </c>
      <c r="E362" s="16">
        <v>1838</v>
      </c>
      <c r="F362" s="16">
        <v>181.21</v>
      </c>
      <c r="G362" s="16">
        <v>10</v>
      </c>
    </row>
    <row r="363" spans="2:7" x14ac:dyDescent="0.35">
      <c r="B363" s="43" t="s">
        <v>23</v>
      </c>
      <c r="C363" s="40" t="s">
        <v>106</v>
      </c>
      <c r="D363" s="17" t="s">
        <v>520</v>
      </c>
      <c r="E363" s="17">
        <v>3577</v>
      </c>
      <c r="F363" s="17">
        <v>681.46</v>
      </c>
      <c r="G363" s="17">
        <v>5</v>
      </c>
    </row>
    <row r="364" spans="2:7" x14ac:dyDescent="0.35">
      <c r="B364" s="21" t="s">
        <v>23</v>
      </c>
      <c r="C364" s="16" t="s">
        <v>106</v>
      </c>
      <c r="D364" s="15" t="s">
        <v>521</v>
      </c>
      <c r="E364" s="15">
        <v>1466</v>
      </c>
      <c r="F364" s="15">
        <v>49.58</v>
      </c>
      <c r="G364" s="15">
        <v>30</v>
      </c>
    </row>
    <row r="365" spans="2:7" x14ac:dyDescent="0.35">
      <c r="B365" s="42" t="s">
        <v>23</v>
      </c>
      <c r="C365" s="16" t="s">
        <v>106</v>
      </c>
      <c r="D365" s="15" t="s">
        <v>522</v>
      </c>
      <c r="E365" s="15">
        <v>6316</v>
      </c>
      <c r="F365" s="15">
        <v>1426.56</v>
      </c>
      <c r="G365" s="15">
        <v>4</v>
      </c>
    </row>
    <row r="366" spans="2:7" x14ac:dyDescent="0.35">
      <c r="B366" s="43" t="s">
        <v>23</v>
      </c>
      <c r="C366" s="17" t="s">
        <v>106</v>
      </c>
      <c r="D366" s="15" t="s">
        <v>523</v>
      </c>
      <c r="E366" s="15">
        <v>2200</v>
      </c>
      <c r="F366" s="15">
        <v>71.900000000000006</v>
      </c>
      <c r="G366" s="15">
        <v>31</v>
      </c>
    </row>
    <row r="367" spans="2:7" x14ac:dyDescent="0.35">
      <c r="B367" s="21" t="s">
        <v>23</v>
      </c>
      <c r="C367" s="38" t="s">
        <v>106</v>
      </c>
      <c r="D367" s="24" t="s">
        <v>524</v>
      </c>
      <c r="E367" s="24">
        <v>1433</v>
      </c>
      <c r="F367" s="24">
        <v>120</v>
      </c>
      <c r="G367" s="24">
        <v>12</v>
      </c>
    </row>
    <row r="368" spans="2:7" x14ac:dyDescent="0.35">
      <c r="B368" s="43" t="s">
        <v>23</v>
      </c>
      <c r="C368" s="38" t="s">
        <v>106</v>
      </c>
      <c r="D368" s="16" t="s">
        <v>525</v>
      </c>
      <c r="E368" s="16">
        <v>1153</v>
      </c>
      <c r="F368" s="16">
        <v>21.95</v>
      </c>
      <c r="G368" s="16">
        <v>53</v>
      </c>
    </row>
    <row r="369" spans="2:7" x14ac:dyDescent="0.35">
      <c r="B369" s="43" t="s">
        <v>23</v>
      </c>
      <c r="C369" s="38" t="s">
        <v>106</v>
      </c>
      <c r="D369" s="16" t="s">
        <v>526</v>
      </c>
      <c r="E369" s="16">
        <v>1985</v>
      </c>
      <c r="F369" s="16">
        <v>82.05</v>
      </c>
      <c r="G369" s="16">
        <v>24</v>
      </c>
    </row>
    <row r="370" spans="2:7" x14ac:dyDescent="0.35">
      <c r="B370" s="21" t="s">
        <v>23</v>
      </c>
      <c r="C370" s="39" t="s">
        <v>107</v>
      </c>
      <c r="D370" s="24" t="s">
        <v>107</v>
      </c>
      <c r="E370" s="24">
        <v>8788</v>
      </c>
      <c r="F370" s="24">
        <v>142.04</v>
      </c>
      <c r="G370" s="24">
        <v>62</v>
      </c>
    </row>
    <row r="371" spans="2:7" x14ac:dyDescent="0.35">
      <c r="B371" s="43" t="s">
        <v>23</v>
      </c>
      <c r="C371" s="38" t="s">
        <v>107</v>
      </c>
      <c r="D371" s="16" t="s">
        <v>17</v>
      </c>
      <c r="E371" s="16">
        <v>2569</v>
      </c>
      <c r="F371" s="16">
        <v>50.02</v>
      </c>
      <c r="G371" s="16">
        <v>51</v>
      </c>
    </row>
    <row r="372" spans="2:7" x14ac:dyDescent="0.35">
      <c r="B372" s="44" t="s">
        <v>23</v>
      </c>
      <c r="C372" s="40" t="s">
        <v>107</v>
      </c>
      <c r="D372" s="17" t="s">
        <v>117</v>
      </c>
      <c r="E372" s="17">
        <v>2842</v>
      </c>
      <c r="F372" s="17">
        <v>110.31</v>
      </c>
      <c r="G372" s="17">
        <v>26</v>
      </c>
    </row>
    <row r="373" spans="2:7" x14ac:dyDescent="0.35">
      <c r="B373" s="41" t="s">
        <v>23</v>
      </c>
      <c r="C373" s="16" t="s">
        <v>107</v>
      </c>
      <c r="D373" s="15" t="s">
        <v>527</v>
      </c>
      <c r="E373" s="15">
        <v>1659</v>
      </c>
      <c r="F373" s="15">
        <v>67.7</v>
      </c>
      <c r="G373" s="15">
        <v>25</v>
      </c>
    </row>
    <row r="374" spans="2:7" x14ac:dyDescent="0.35">
      <c r="B374" s="42" t="s">
        <v>23</v>
      </c>
      <c r="C374" s="16" t="s">
        <v>107</v>
      </c>
      <c r="D374" s="15" t="s">
        <v>528</v>
      </c>
      <c r="E374" s="15">
        <v>533</v>
      </c>
      <c r="F374" s="15">
        <v>28.21</v>
      </c>
      <c r="G374" s="15">
        <v>19</v>
      </c>
    </row>
    <row r="375" spans="2:7" x14ac:dyDescent="0.35">
      <c r="B375" s="43" t="s">
        <v>23</v>
      </c>
      <c r="C375" s="17" t="s">
        <v>107</v>
      </c>
      <c r="D375" s="15" t="s">
        <v>529</v>
      </c>
      <c r="E375" s="15">
        <v>1439</v>
      </c>
      <c r="F375" s="15">
        <v>53.56</v>
      </c>
      <c r="G375" s="15">
        <v>27</v>
      </c>
    </row>
    <row r="376" spans="2:7" x14ac:dyDescent="0.35">
      <c r="B376" s="21" t="s">
        <v>23</v>
      </c>
      <c r="C376" s="38" t="s">
        <v>107</v>
      </c>
      <c r="D376" s="24" t="s">
        <v>530</v>
      </c>
      <c r="E376" s="24">
        <v>5023</v>
      </c>
      <c r="F376" s="24">
        <v>191.1</v>
      </c>
      <c r="G376" s="24">
        <v>26</v>
      </c>
    </row>
    <row r="377" spans="2:7" x14ac:dyDescent="0.35">
      <c r="B377" s="43" t="s">
        <v>23</v>
      </c>
      <c r="C377" s="38" t="s">
        <v>107</v>
      </c>
      <c r="D377" s="16" t="s">
        <v>531</v>
      </c>
      <c r="E377" s="16">
        <v>7864</v>
      </c>
      <c r="F377" s="16">
        <v>470.19</v>
      </c>
      <c r="G377" s="16">
        <v>17</v>
      </c>
    </row>
    <row r="378" spans="2:7" x14ac:dyDescent="0.35">
      <c r="B378" s="43" t="s">
        <v>23</v>
      </c>
      <c r="C378" s="38" t="s">
        <v>107</v>
      </c>
      <c r="D378" s="16" t="s">
        <v>532</v>
      </c>
      <c r="E378" s="16">
        <v>5709</v>
      </c>
      <c r="F378" s="16">
        <v>153.34</v>
      </c>
      <c r="G378" s="16">
        <v>37</v>
      </c>
    </row>
    <row r="379" spans="2:7" x14ac:dyDescent="0.35">
      <c r="B379" s="21" t="s">
        <v>23</v>
      </c>
      <c r="C379" s="39" t="s">
        <v>108</v>
      </c>
      <c r="D379" s="24" t="s">
        <v>533</v>
      </c>
      <c r="E379" s="24">
        <v>55722</v>
      </c>
      <c r="F379" s="24">
        <v>1021.95</v>
      </c>
      <c r="G379" s="24">
        <v>55</v>
      </c>
    </row>
    <row r="380" spans="2:7" x14ac:dyDescent="0.35">
      <c r="B380" s="43" t="s">
        <v>23</v>
      </c>
      <c r="C380" s="38" t="s">
        <v>108</v>
      </c>
      <c r="D380" s="16" t="s">
        <v>534</v>
      </c>
      <c r="E380" s="16">
        <v>7872</v>
      </c>
      <c r="F380" s="16">
        <v>656.21</v>
      </c>
      <c r="G380" s="16">
        <v>12</v>
      </c>
    </row>
    <row r="381" spans="2:7" x14ac:dyDescent="0.35">
      <c r="B381" s="43" t="s">
        <v>23</v>
      </c>
      <c r="C381" s="40" t="s">
        <v>108</v>
      </c>
      <c r="D381" s="17" t="s">
        <v>535</v>
      </c>
      <c r="E381" s="17">
        <v>3241</v>
      </c>
      <c r="F381" s="17">
        <v>183.52</v>
      </c>
      <c r="G381" s="17">
        <v>18</v>
      </c>
    </row>
    <row r="382" spans="2:7" x14ac:dyDescent="0.35">
      <c r="B382" s="21" t="s">
        <v>23</v>
      </c>
      <c r="C382" s="16" t="s">
        <v>108</v>
      </c>
      <c r="D382" s="15" t="s">
        <v>536</v>
      </c>
      <c r="E382" s="15">
        <v>19870</v>
      </c>
      <c r="F382" s="15">
        <v>1005.29</v>
      </c>
      <c r="G382" s="15">
        <v>20</v>
      </c>
    </row>
    <row r="383" spans="2:7" x14ac:dyDescent="0.35">
      <c r="B383" s="42" t="s">
        <v>23</v>
      </c>
      <c r="C383" s="16" t="s">
        <v>108</v>
      </c>
      <c r="D383" s="15" t="s">
        <v>537</v>
      </c>
      <c r="E383" s="15">
        <v>5975</v>
      </c>
      <c r="F383" s="15">
        <v>96.55</v>
      </c>
      <c r="G383" s="15">
        <v>62</v>
      </c>
    </row>
    <row r="384" spans="2:7" x14ac:dyDescent="0.35">
      <c r="B384" s="43" t="s">
        <v>23</v>
      </c>
      <c r="C384" s="17" t="s">
        <v>108</v>
      </c>
      <c r="D384" s="15" t="s">
        <v>308</v>
      </c>
      <c r="E384" s="15">
        <v>34161</v>
      </c>
      <c r="F384" s="15">
        <v>657.3</v>
      </c>
      <c r="G384" s="15">
        <v>52</v>
      </c>
    </row>
    <row r="385" spans="2:7" x14ac:dyDescent="0.35">
      <c r="B385" s="21" t="s">
        <v>23</v>
      </c>
      <c r="C385" s="38" t="s">
        <v>109</v>
      </c>
      <c r="D385" s="24" t="s">
        <v>109</v>
      </c>
      <c r="E385" s="24">
        <v>32591</v>
      </c>
      <c r="F385" s="24">
        <v>248.26</v>
      </c>
      <c r="G385" s="24">
        <v>131</v>
      </c>
    </row>
    <row r="386" spans="2:7" x14ac:dyDescent="0.35">
      <c r="B386" s="43" t="s">
        <v>23</v>
      </c>
      <c r="C386" s="38" t="s">
        <v>109</v>
      </c>
      <c r="D386" s="16" t="s">
        <v>538</v>
      </c>
      <c r="E386" s="16">
        <v>1867</v>
      </c>
      <c r="F386" s="16">
        <v>1136.26</v>
      </c>
      <c r="G386" s="16">
        <v>2</v>
      </c>
    </row>
    <row r="387" spans="2:7" x14ac:dyDescent="0.35">
      <c r="B387" s="43" t="s">
        <v>23</v>
      </c>
      <c r="C387" s="38" t="s">
        <v>109</v>
      </c>
      <c r="D387" s="16" t="s">
        <v>539</v>
      </c>
      <c r="E387" s="16">
        <v>1415</v>
      </c>
      <c r="F387" s="16">
        <v>59.33</v>
      </c>
      <c r="G387" s="16">
        <v>24</v>
      </c>
    </row>
    <row r="388" spans="2:7" x14ac:dyDescent="0.35">
      <c r="B388" s="21" t="s">
        <v>23</v>
      </c>
      <c r="C388" s="39" t="s">
        <v>109</v>
      </c>
      <c r="D388" s="24" t="s">
        <v>540</v>
      </c>
      <c r="E388" s="24">
        <v>1176</v>
      </c>
      <c r="F388" s="24">
        <v>31.98</v>
      </c>
      <c r="G388" s="24">
        <v>37</v>
      </c>
    </row>
    <row r="389" spans="2:7" x14ac:dyDescent="0.35">
      <c r="B389" s="43" t="s">
        <v>23</v>
      </c>
      <c r="C389" s="38" t="s">
        <v>109</v>
      </c>
      <c r="D389" s="16" t="s">
        <v>541</v>
      </c>
      <c r="E389" s="16">
        <v>1117</v>
      </c>
      <c r="F389" s="16">
        <v>69.12</v>
      </c>
      <c r="G389" s="16">
        <v>16</v>
      </c>
    </row>
    <row r="390" spans="2:7" x14ac:dyDescent="0.35">
      <c r="B390" s="43" t="s">
        <v>23</v>
      </c>
      <c r="C390" s="40" t="s">
        <v>109</v>
      </c>
      <c r="D390" s="17" t="s">
        <v>542</v>
      </c>
      <c r="E390" s="17">
        <v>247</v>
      </c>
      <c r="F390" s="17">
        <v>218.47</v>
      </c>
      <c r="G390" s="17">
        <v>1</v>
      </c>
    </row>
    <row r="391" spans="2:7" x14ac:dyDescent="0.35">
      <c r="B391" s="21" t="s">
        <v>23</v>
      </c>
      <c r="C391" s="16" t="s">
        <v>109</v>
      </c>
      <c r="D391" s="15" t="s">
        <v>371</v>
      </c>
      <c r="E391" s="15">
        <v>1980</v>
      </c>
      <c r="F391" s="15">
        <v>218.72</v>
      </c>
      <c r="G391" s="15">
        <v>9</v>
      </c>
    </row>
    <row r="392" spans="2:7" x14ac:dyDescent="0.35">
      <c r="B392" s="42" t="s">
        <v>23</v>
      </c>
      <c r="C392" s="16" t="s">
        <v>109</v>
      </c>
      <c r="D392" s="15" t="s">
        <v>543</v>
      </c>
      <c r="E392" s="15">
        <v>1053</v>
      </c>
      <c r="F392" s="15">
        <v>311.20999999999998</v>
      </c>
      <c r="G392" s="15">
        <v>3</v>
      </c>
    </row>
    <row r="393" spans="2:7" x14ac:dyDescent="0.35">
      <c r="B393" s="43" t="s">
        <v>23</v>
      </c>
      <c r="C393" s="17" t="s">
        <v>109</v>
      </c>
      <c r="D393" s="15" t="s">
        <v>544</v>
      </c>
      <c r="E393" s="15">
        <v>786</v>
      </c>
      <c r="F393" s="15">
        <v>45.75</v>
      </c>
      <c r="G393" s="15">
        <v>17</v>
      </c>
    </row>
    <row r="394" spans="2:7" x14ac:dyDescent="0.35">
      <c r="B394" s="21" t="s">
        <v>23</v>
      </c>
      <c r="C394" s="38" t="s">
        <v>109</v>
      </c>
      <c r="D394" s="24" t="s">
        <v>545</v>
      </c>
      <c r="E394" s="24">
        <v>1638</v>
      </c>
      <c r="F394" s="24">
        <v>81.14</v>
      </c>
      <c r="G394" s="24">
        <v>20</v>
      </c>
    </row>
    <row r="395" spans="2:7" x14ac:dyDescent="0.35">
      <c r="B395" s="43" t="s">
        <v>23</v>
      </c>
      <c r="C395" s="38" t="s">
        <v>109</v>
      </c>
      <c r="D395" s="16" t="s">
        <v>546</v>
      </c>
      <c r="E395" s="16">
        <v>1369</v>
      </c>
      <c r="F395" s="16">
        <v>227.15</v>
      </c>
      <c r="G395" s="16">
        <v>6</v>
      </c>
    </row>
    <row r="396" spans="2:7" x14ac:dyDescent="0.35">
      <c r="B396" s="43" t="s">
        <v>23</v>
      </c>
      <c r="C396" s="38" t="s">
        <v>109</v>
      </c>
      <c r="D396" s="16" t="s">
        <v>547</v>
      </c>
      <c r="E396" s="16">
        <v>2641</v>
      </c>
      <c r="F396" s="16">
        <v>350.46</v>
      </c>
      <c r="G396" s="16">
        <v>8</v>
      </c>
    </row>
    <row r="397" spans="2:7" x14ac:dyDescent="0.35">
      <c r="B397" s="21" t="s">
        <v>23</v>
      </c>
      <c r="C397" s="39" t="s">
        <v>109</v>
      </c>
      <c r="D397" s="24" t="s">
        <v>360</v>
      </c>
      <c r="E397" s="24">
        <v>511</v>
      </c>
      <c r="F397" s="24">
        <v>100.71</v>
      </c>
      <c r="G397" s="24">
        <v>5</v>
      </c>
    </row>
    <row r="398" spans="2:7" x14ac:dyDescent="0.35">
      <c r="B398" s="43" t="s">
        <v>23</v>
      </c>
      <c r="C398" s="38" t="s">
        <v>110</v>
      </c>
      <c r="D398" s="16" t="s">
        <v>110</v>
      </c>
      <c r="E398" s="16">
        <v>21868</v>
      </c>
      <c r="F398" s="16">
        <v>104.07</v>
      </c>
      <c r="G398" s="16">
        <v>210</v>
      </c>
    </row>
    <row r="399" spans="2:7" x14ac:dyDescent="0.35">
      <c r="B399" s="44" t="s">
        <v>23</v>
      </c>
      <c r="C399" s="40" t="s">
        <v>110</v>
      </c>
      <c r="D399" s="17" t="s">
        <v>308</v>
      </c>
      <c r="E399" s="17">
        <v>3358</v>
      </c>
      <c r="F399" s="17">
        <v>113.95</v>
      </c>
      <c r="G399" s="17">
        <v>29</v>
      </c>
    </row>
    <row r="400" spans="2:7" x14ac:dyDescent="0.35">
      <c r="B400" s="41" t="s">
        <v>23</v>
      </c>
      <c r="C400" s="16" t="s">
        <v>110</v>
      </c>
      <c r="D400" s="15" t="s">
        <v>548</v>
      </c>
      <c r="E400" s="15">
        <v>4412</v>
      </c>
      <c r="F400" s="15">
        <v>71.959999999999994</v>
      </c>
      <c r="G400" s="15">
        <v>61</v>
      </c>
    </row>
    <row r="401" spans="2:7" x14ac:dyDescent="0.35">
      <c r="B401" s="42" t="s">
        <v>23</v>
      </c>
      <c r="C401" s="16" t="s">
        <v>110</v>
      </c>
      <c r="D401" s="15" t="s">
        <v>549</v>
      </c>
      <c r="E401" s="15">
        <v>8300</v>
      </c>
      <c r="F401" s="15">
        <v>137.71</v>
      </c>
      <c r="G401" s="15">
        <v>60</v>
      </c>
    </row>
    <row r="402" spans="2:7" x14ac:dyDescent="0.35">
      <c r="B402" s="43" t="s">
        <v>23</v>
      </c>
      <c r="C402" s="17" t="s">
        <v>110</v>
      </c>
      <c r="D402" s="15" t="s">
        <v>550</v>
      </c>
      <c r="E402" s="15">
        <v>13266</v>
      </c>
      <c r="F402" s="15">
        <v>82.75</v>
      </c>
      <c r="G402" s="15">
        <v>160</v>
      </c>
    </row>
    <row r="403" spans="2:7" x14ac:dyDescent="0.35">
      <c r="B403" s="21" t="s">
        <v>23</v>
      </c>
      <c r="C403" s="38" t="s">
        <v>111</v>
      </c>
      <c r="D403" s="24" t="s">
        <v>111</v>
      </c>
      <c r="E403" s="24">
        <v>7124</v>
      </c>
      <c r="F403" s="24">
        <v>73.8</v>
      </c>
      <c r="G403" s="24">
        <v>97</v>
      </c>
    </row>
    <row r="404" spans="2:7" x14ac:dyDescent="0.35">
      <c r="B404" s="43" t="s">
        <v>23</v>
      </c>
      <c r="C404" s="38" t="s">
        <v>111</v>
      </c>
      <c r="D404" s="16" t="s">
        <v>551</v>
      </c>
      <c r="E404" s="16">
        <v>4156</v>
      </c>
      <c r="F404" s="16">
        <v>215.82</v>
      </c>
      <c r="G404" s="16">
        <v>19</v>
      </c>
    </row>
    <row r="405" spans="2:7" x14ac:dyDescent="0.35">
      <c r="B405" s="43" t="s">
        <v>23</v>
      </c>
      <c r="C405" s="38" t="s">
        <v>111</v>
      </c>
      <c r="D405" s="16" t="s">
        <v>552</v>
      </c>
      <c r="E405" s="16">
        <v>4508</v>
      </c>
      <c r="F405" s="16">
        <v>539.45000000000005</v>
      </c>
      <c r="G405" s="16">
        <v>8</v>
      </c>
    </row>
    <row r="406" spans="2:7" x14ac:dyDescent="0.35">
      <c r="B406" s="21" t="s">
        <v>23</v>
      </c>
      <c r="C406" s="39" t="s">
        <v>111</v>
      </c>
      <c r="D406" s="24" t="s">
        <v>553</v>
      </c>
      <c r="E406" s="24">
        <v>5670</v>
      </c>
      <c r="F406" s="24">
        <v>212.25</v>
      </c>
      <c r="G406" s="24">
        <v>27</v>
      </c>
    </row>
    <row r="407" spans="2:7" x14ac:dyDescent="0.35">
      <c r="B407" s="43" t="s">
        <v>23</v>
      </c>
      <c r="C407" s="38" t="s">
        <v>111</v>
      </c>
      <c r="D407" s="16" t="s">
        <v>160</v>
      </c>
      <c r="E407" s="16">
        <v>5254</v>
      </c>
      <c r="F407" s="16">
        <v>317.35000000000002</v>
      </c>
      <c r="G407" s="16">
        <v>17</v>
      </c>
    </row>
    <row r="408" spans="2:7" x14ac:dyDescent="0.35">
      <c r="B408" s="43" t="s">
        <v>23</v>
      </c>
      <c r="C408" s="40" t="s">
        <v>111</v>
      </c>
      <c r="D408" s="17" t="s">
        <v>180</v>
      </c>
      <c r="E408" s="17">
        <v>6173</v>
      </c>
      <c r="F408" s="17">
        <v>154.63</v>
      </c>
      <c r="G408" s="17">
        <v>40</v>
      </c>
    </row>
    <row r="409" spans="2:7" x14ac:dyDescent="0.35">
      <c r="B409" s="21" t="s">
        <v>24</v>
      </c>
      <c r="C409" s="16" t="s">
        <v>112</v>
      </c>
      <c r="D409" s="15" t="s">
        <v>112</v>
      </c>
      <c r="E409" s="15">
        <v>2665392</v>
      </c>
      <c r="F409" s="15">
        <v>1768.36</v>
      </c>
      <c r="G409" s="15">
        <v>1507</v>
      </c>
    </row>
    <row r="410" spans="2:7" x14ac:dyDescent="0.35">
      <c r="B410" s="42" t="s">
        <v>24</v>
      </c>
      <c r="C410" s="16" t="s">
        <v>112</v>
      </c>
      <c r="D410" s="15" t="s">
        <v>554</v>
      </c>
      <c r="E410" s="15">
        <v>13483</v>
      </c>
      <c r="F410" s="15">
        <v>307.94</v>
      </c>
      <c r="G410" s="15">
        <v>44</v>
      </c>
    </row>
    <row r="411" spans="2:7" x14ac:dyDescent="0.35">
      <c r="B411" s="43" t="s">
        <v>24</v>
      </c>
      <c r="C411" s="17" t="s">
        <v>112</v>
      </c>
      <c r="D411" s="15" t="s">
        <v>555</v>
      </c>
      <c r="E411" s="15">
        <v>6502</v>
      </c>
      <c r="F411" s="15">
        <v>323.52</v>
      </c>
      <c r="G411" s="15">
        <v>20</v>
      </c>
    </row>
    <row r="412" spans="2:7" x14ac:dyDescent="0.35">
      <c r="B412" s="21" t="s">
        <v>24</v>
      </c>
      <c r="C412" s="38" t="s">
        <v>112</v>
      </c>
      <c r="D412" s="24" t="s">
        <v>556</v>
      </c>
      <c r="E412" s="24">
        <v>33709</v>
      </c>
      <c r="F412" s="24">
        <v>73.63</v>
      </c>
      <c r="G412" s="24">
        <v>458</v>
      </c>
    </row>
    <row r="413" spans="2:7" x14ac:dyDescent="0.35">
      <c r="B413" s="43" t="s">
        <v>24</v>
      </c>
      <c r="C413" s="38" t="s">
        <v>112</v>
      </c>
      <c r="D413" s="16" t="s">
        <v>557</v>
      </c>
      <c r="E413" s="16">
        <v>15275</v>
      </c>
      <c r="F413" s="16">
        <v>1876.19</v>
      </c>
      <c r="G413" s="16">
        <v>8</v>
      </c>
    </row>
    <row r="414" spans="2:7" x14ac:dyDescent="0.35">
      <c r="B414" s="43" t="s">
        <v>24</v>
      </c>
      <c r="C414" s="38" t="s">
        <v>112</v>
      </c>
      <c r="D414" s="16" t="s">
        <v>558</v>
      </c>
      <c r="E414" s="16">
        <v>12042</v>
      </c>
      <c r="F414" s="16">
        <v>141.06</v>
      </c>
      <c r="G414" s="16">
        <v>85</v>
      </c>
    </row>
    <row r="415" spans="2:7" x14ac:dyDescent="0.35">
      <c r="B415" s="21" t="s">
        <v>24</v>
      </c>
      <c r="C415" s="39" t="s">
        <v>113</v>
      </c>
      <c r="D415" s="24" t="s">
        <v>113</v>
      </c>
      <c r="E415" s="24">
        <v>25526</v>
      </c>
      <c r="F415" s="24">
        <v>228.4</v>
      </c>
      <c r="G415" s="24">
        <v>112</v>
      </c>
    </row>
    <row r="416" spans="2:7" x14ac:dyDescent="0.35">
      <c r="B416" s="43" t="s">
        <v>24</v>
      </c>
      <c r="C416" s="38" t="s">
        <v>114</v>
      </c>
      <c r="D416" s="16" t="s">
        <v>114</v>
      </c>
      <c r="E416" s="16">
        <v>25655</v>
      </c>
      <c r="F416" s="16">
        <v>438.89</v>
      </c>
      <c r="G416" s="16">
        <v>58</v>
      </c>
    </row>
    <row r="417" spans="2:7" x14ac:dyDescent="0.35">
      <c r="B417" s="43" t="s">
        <v>24</v>
      </c>
      <c r="C417" s="40" t="s">
        <v>115</v>
      </c>
      <c r="D417" s="17" t="s">
        <v>115</v>
      </c>
      <c r="E417" s="17">
        <v>57829</v>
      </c>
      <c r="F417" s="17">
        <v>1176.33</v>
      </c>
      <c r="G417" s="17">
        <v>49</v>
      </c>
    </row>
    <row r="418" spans="2:7" x14ac:dyDescent="0.35">
      <c r="B418" s="21" t="s">
        <v>24</v>
      </c>
      <c r="C418" s="16" t="s">
        <v>116</v>
      </c>
      <c r="D418" s="15" t="s">
        <v>116</v>
      </c>
      <c r="E418" s="15">
        <v>20339</v>
      </c>
      <c r="F418" s="15">
        <v>544.11</v>
      </c>
      <c r="G418" s="15">
        <v>37</v>
      </c>
    </row>
    <row r="419" spans="2:7" x14ac:dyDescent="0.35">
      <c r="B419" s="42" t="s">
        <v>24</v>
      </c>
      <c r="C419" s="16" t="s">
        <v>116</v>
      </c>
      <c r="D419" s="15" t="s">
        <v>559</v>
      </c>
      <c r="E419" s="15">
        <v>5912</v>
      </c>
      <c r="F419" s="15">
        <v>213.24</v>
      </c>
      <c r="G419" s="15">
        <v>28</v>
      </c>
    </row>
    <row r="420" spans="2:7" x14ac:dyDescent="0.35">
      <c r="B420" s="43" t="s">
        <v>24</v>
      </c>
      <c r="C420" s="17" t="s">
        <v>117</v>
      </c>
      <c r="D420" s="15" t="s">
        <v>117</v>
      </c>
      <c r="E420" s="15">
        <v>183399</v>
      </c>
      <c r="F420" s="15">
        <v>229.08</v>
      </c>
      <c r="G420" s="15">
        <v>801</v>
      </c>
    </row>
    <row r="421" spans="2:7" x14ac:dyDescent="0.35">
      <c r="B421" s="21" t="s">
        <v>24</v>
      </c>
      <c r="C421" s="38" t="s">
        <v>117</v>
      </c>
      <c r="D421" s="24" t="s">
        <v>560</v>
      </c>
      <c r="E421" s="24">
        <v>9380</v>
      </c>
      <c r="F421" s="24">
        <v>74.7</v>
      </c>
      <c r="G421" s="24">
        <v>126</v>
      </c>
    </row>
    <row r="422" spans="2:7" x14ac:dyDescent="0.35">
      <c r="B422" s="43" t="s">
        <v>24</v>
      </c>
      <c r="C422" s="38" t="s">
        <v>117</v>
      </c>
      <c r="D422" s="16" t="s">
        <v>561</v>
      </c>
      <c r="E422" s="16">
        <v>10558</v>
      </c>
      <c r="F422" s="16">
        <v>37.229999999999997</v>
      </c>
      <c r="G422" s="16">
        <v>284</v>
      </c>
    </row>
    <row r="423" spans="2:7" x14ac:dyDescent="0.35">
      <c r="B423" s="43" t="s">
        <v>24</v>
      </c>
      <c r="C423" s="38" t="s">
        <v>117</v>
      </c>
      <c r="D423" s="16" t="s">
        <v>562</v>
      </c>
      <c r="E423" s="16">
        <v>9414</v>
      </c>
      <c r="F423" s="16">
        <v>48.5</v>
      </c>
      <c r="G423" s="16">
        <v>194</v>
      </c>
    </row>
    <row r="424" spans="2:7" x14ac:dyDescent="0.35">
      <c r="B424" s="21" t="s">
        <v>24</v>
      </c>
      <c r="C424" s="39" t="s">
        <v>117</v>
      </c>
      <c r="D424" s="24" t="s">
        <v>563</v>
      </c>
      <c r="E424" s="24">
        <v>9695</v>
      </c>
      <c r="F424" s="24">
        <v>121.73</v>
      </c>
      <c r="G424" s="24">
        <v>80</v>
      </c>
    </row>
    <row r="425" spans="2:7" x14ac:dyDescent="0.35">
      <c r="B425" s="43" t="s">
        <v>24</v>
      </c>
      <c r="C425" s="38" t="s">
        <v>118</v>
      </c>
      <c r="D425" s="16" t="s">
        <v>106</v>
      </c>
      <c r="E425" s="16">
        <v>303910</v>
      </c>
      <c r="F425" s="16">
        <v>341.87</v>
      </c>
      <c r="G425" s="16">
        <v>889</v>
      </c>
    </row>
    <row r="426" spans="2:7" x14ac:dyDescent="0.35">
      <c r="B426" s="44" t="s">
        <v>24</v>
      </c>
      <c r="C426" s="40" t="s">
        <v>119</v>
      </c>
      <c r="D426" s="17" t="s">
        <v>564</v>
      </c>
      <c r="E426" s="17">
        <v>50951</v>
      </c>
      <c r="F426" s="17">
        <v>148</v>
      </c>
      <c r="G426" s="17">
        <v>344</v>
      </c>
    </row>
    <row r="427" spans="2:7" x14ac:dyDescent="0.35">
      <c r="B427" s="41" t="s">
        <v>24</v>
      </c>
      <c r="C427" s="16" t="s">
        <v>119</v>
      </c>
      <c r="D427" s="15" t="s">
        <v>24</v>
      </c>
      <c r="E427" s="15">
        <v>18735</v>
      </c>
      <c r="F427" s="15">
        <v>363.73</v>
      </c>
      <c r="G427" s="15">
        <v>52</v>
      </c>
    </row>
    <row r="428" spans="2:7" x14ac:dyDescent="0.35">
      <c r="B428" s="42" t="s">
        <v>24</v>
      </c>
      <c r="C428" s="16" t="s">
        <v>119</v>
      </c>
      <c r="D428" s="15" t="s">
        <v>565</v>
      </c>
      <c r="E428" s="15">
        <v>10081</v>
      </c>
      <c r="F428" s="15">
        <v>137.38999999999999</v>
      </c>
      <c r="G428" s="15">
        <v>73</v>
      </c>
    </row>
    <row r="429" spans="2:7" x14ac:dyDescent="0.35">
      <c r="B429" s="43" t="s">
        <v>24</v>
      </c>
      <c r="C429" s="17" t="s">
        <v>120</v>
      </c>
      <c r="D429" s="15" t="s">
        <v>120</v>
      </c>
      <c r="E429" s="15">
        <v>60541</v>
      </c>
      <c r="F429" s="15">
        <v>560.32000000000005</v>
      </c>
      <c r="G429" s="15">
        <v>108</v>
      </c>
    </row>
    <row r="430" spans="2:7" x14ac:dyDescent="0.35">
      <c r="B430" s="21" t="s">
        <v>24</v>
      </c>
      <c r="C430" s="38" t="s">
        <v>121</v>
      </c>
      <c r="D430" s="24" t="s">
        <v>121</v>
      </c>
      <c r="E430" s="24">
        <v>173407</v>
      </c>
      <c r="F430" s="24">
        <v>223.41</v>
      </c>
      <c r="G430" s="24">
        <v>776</v>
      </c>
    </row>
    <row r="431" spans="2:7" x14ac:dyDescent="0.35">
      <c r="B431" s="43" t="s">
        <v>24</v>
      </c>
      <c r="C431" s="38" t="s">
        <v>121</v>
      </c>
      <c r="D431" s="16" t="s">
        <v>566</v>
      </c>
      <c r="E431" s="16">
        <v>3761</v>
      </c>
      <c r="F431" s="16">
        <v>39.17</v>
      </c>
      <c r="G431" s="16">
        <v>96</v>
      </c>
    </row>
    <row r="432" spans="2:7" x14ac:dyDescent="0.35">
      <c r="B432" s="43" t="s">
        <v>24</v>
      </c>
      <c r="C432" s="38" t="s">
        <v>121</v>
      </c>
      <c r="D432" s="16" t="s">
        <v>381</v>
      </c>
      <c r="E432" s="16">
        <v>6072</v>
      </c>
      <c r="F432" s="16">
        <v>54.99</v>
      </c>
      <c r="G432" s="16">
        <v>110</v>
      </c>
    </row>
    <row r="433" spans="2:7" x14ac:dyDescent="0.35">
      <c r="B433" s="21" t="s">
        <v>24</v>
      </c>
      <c r="C433" s="39" t="s">
        <v>121</v>
      </c>
      <c r="D433" s="24" t="s">
        <v>567</v>
      </c>
      <c r="E433" s="24">
        <v>12703</v>
      </c>
      <c r="F433" s="24">
        <v>81.47</v>
      </c>
      <c r="G433" s="24">
        <v>156</v>
      </c>
    </row>
    <row r="434" spans="2:7" x14ac:dyDescent="0.35">
      <c r="B434" s="43" t="s">
        <v>24</v>
      </c>
      <c r="C434" s="38" t="s">
        <v>122</v>
      </c>
      <c r="D434" s="16" t="s">
        <v>122</v>
      </c>
      <c r="E434" s="16">
        <v>52002</v>
      </c>
      <c r="F434" s="16">
        <v>601.46</v>
      </c>
      <c r="G434" s="16">
        <v>86</v>
      </c>
    </row>
    <row r="435" spans="2:7" x14ac:dyDescent="0.35">
      <c r="B435" s="43" t="s">
        <v>24</v>
      </c>
      <c r="C435" s="40" t="s">
        <v>122</v>
      </c>
      <c r="D435" s="17" t="s">
        <v>568</v>
      </c>
      <c r="E435" s="17">
        <v>6622</v>
      </c>
      <c r="F435" s="17">
        <v>107.27</v>
      </c>
      <c r="G435" s="17">
        <v>62</v>
      </c>
    </row>
    <row r="436" spans="2:7" x14ac:dyDescent="0.35">
      <c r="B436" s="21" t="s">
        <v>24</v>
      </c>
      <c r="C436" s="16" t="s">
        <v>122</v>
      </c>
      <c r="D436" s="15" t="s">
        <v>569</v>
      </c>
      <c r="E436" s="15">
        <v>9404</v>
      </c>
      <c r="F436" s="15">
        <v>103.9</v>
      </c>
      <c r="G436" s="15">
        <v>91</v>
      </c>
    </row>
    <row r="437" spans="2:7" x14ac:dyDescent="0.35">
      <c r="B437" s="42" t="s">
        <v>24</v>
      </c>
      <c r="C437" s="16" t="s">
        <v>122</v>
      </c>
      <c r="D437" s="15" t="s">
        <v>570</v>
      </c>
      <c r="E437" s="15">
        <v>6196</v>
      </c>
      <c r="F437" s="15">
        <v>131.5</v>
      </c>
      <c r="G437" s="15">
        <v>47</v>
      </c>
    </row>
    <row r="438" spans="2:7" x14ac:dyDescent="0.35">
      <c r="B438" s="43" t="s">
        <v>24</v>
      </c>
      <c r="C438" s="17" t="s">
        <v>122</v>
      </c>
      <c r="D438" s="15" t="s">
        <v>571</v>
      </c>
      <c r="E438" s="15">
        <v>9467</v>
      </c>
      <c r="F438" s="15">
        <v>757.43</v>
      </c>
      <c r="G438" s="15">
        <v>12</v>
      </c>
    </row>
    <row r="439" spans="2:7" x14ac:dyDescent="0.35">
      <c r="B439" s="21" t="s">
        <v>24</v>
      </c>
      <c r="C439" s="38" t="s">
        <v>123</v>
      </c>
      <c r="D439" s="24" t="s">
        <v>123</v>
      </c>
      <c r="E439" s="24">
        <v>44169</v>
      </c>
      <c r="F439" s="24">
        <v>230.74</v>
      </c>
      <c r="G439" s="24">
        <v>191</v>
      </c>
    </row>
    <row r="440" spans="2:7" x14ac:dyDescent="0.35">
      <c r="B440" s="43" t="s">
        <v>24</v>
      </c>
      <c r="C440" s="38" t="s">
        <v>124</v>
      </c>
      <c r="D440" s="16" t="s">
        <v>124</v>
      </c>
      <c r="E440" s="16">
        <v>18019</v>
      </c>
      <c r="F440" s="16">
        <v>186.43</v>
      </c>
      <c r="G440" s="16">
        <v>97</v>
      </c>
    </row>
    <row r="441" spans="2:7" x14ac:dyDescent="0.35">
      <c r="B441" s="43" t="s">
        <v>24</v>
      </c>
      <c r="C441" s="38" t="s">
        <v>125</v>
      </c>
      <c r="D441" s="16" t="s">
        <v>125</v>
      </c>
      <c r="E441" s="16">
        <v>38405</v>
      </c>
      <c r="F441" s="16">
        <v>520.72</v>
      </c>
      <c r="G441" s="16">
        <v>74</v>
      </c>
    </row>
    <row r="442" spans="2:7" x14ac:dyDescent="0.35">
      <c r="B442" s="21" t="s">
        <v>24</v>
      </c>
      <c r="C442" s="39" t="s">
        <v>125</v>
      </c>
      <c r="D442" s="24" t="s">
        <v>572</v>
      </c>
      <c r="E442" s="24">
        <v>5751</v>
      </c>
      <c r="F442" s="24">
        <v>100.09</v>
      </c>
      <c r="G442" s="24">
        <v>57</v>
      </c>
    </row>
    <row r="443" spans="2:7" x14ac:dyDescent="0.35">
      <c r="B443" s="43" t="s">
        <v>24</v>
      </c>
      <c r="C443" s="38" t="s">
        <v>125</v>
      </c>
      <c r="D443" s="16" t="s">
        <v>573</v>
      </c>
      <c r="E443" s="16">
        <v>8021</v>
      </c>
      <c r="F443" s="16">
        <v>319.75</v>
      </c>
      <c r="G443" s="16">
        <v>25</v>
      </c>
    </row>
    <row r="444" spans="2:7" x14ac:dyDescent="0.35">
      <c r="B444" s="43" t="s">
        <v>24</v>
      </c>
      <c r="C444" s="40" t="s">
        <v>126</v>
      </c>
      <c r="D444" s="17" t="s">
        <v>126</v>
      </c>
      <c r="E444" s="17">
        <v>81854</v>
      </c>
      <c r="F444" s="17">
        <v>250.57</v>
      </c>
      <c r="G444" s="17">
        <v>327</v>
      </c>
    </row>
    <row r="445" spans="2:7" x14ac:dyDescent="0.35">
      <c r="B445" s="21" t="s">
        <v>24</v>
      </c>
      <c r="C445" s="16" t="s">
        <v>126</v>
      </c>
      <c r="D445" s="15" t="s">
        <v>574</v>
      </c>
      <c r="E445" s="15">
        <v>16686</v>
      </c>
      <c r="F445" s="15">
        <v>93.34</v>
      </c>
      <c r="G445" s="15">
        <v>179</v>
      </c>
    </row>
    <row r="446" spans="2:7" x14ac:dyDescent="0.35">
      <c r="B446" s="42" t="s">
        <v>24</v>
      </c>
      <c r="C446" s="16" t="s">
        <v>127</v>
      </c>
      <c r="D446" s="15" t="s">
        <v>127</v>
      </c>
      <c r="E446" s="15">
        <v>43700</v>
      </c>
      <c r="F446" s="15">
        <v>364.96</v>
      </c>
      <c r="G446" s="15">
        <v>120</v>
      </c>
    </row>
    <row r="447" spans="2:7" x14ac:dyDescent="0.35">
      <c r="B447" s="43" t="s">
        <v>24</v>
      </c>
      <c r="C447" s="17" t="s">
        <v>128</v>
      </c>
      <c r="D447" s="15" t="s">
        <v>575</v>
      </c>
      <c r="E447" s="15">
        <v>30549</v>
      </c>
      <c r="F447" s="15">
        <v>132.36000000000001</v>
      </c>
      <c r="G447" s="15">
        <v>231</v>
      </c>
    </row>
    <row r="448" spans="2:7" x14ac:dyDescent="0.35">
      <c r="B448" s="21" t="s">
        <v>24</v>
      </c>
      <c r="C448" s="38" t="s">
        <v>128</v>
      </c>
      <c r="D448" s="24" t="s">
        <v>576</v>
      </c>
      <c r="E448" s="24">
        <v>10522</v>
      </c>
      <c r="F448" s="24">
        <v>85.13</v>
      </c>
      <c r="G448" s="24">
        <v>124</v>
      </c>
    </row>
    <row r="449" spans="2:7" x14ac:dyDescent="0.35">
      <c r="B449" s="43" t="s">
        <v>24</v>
      </c>
      <c r="C449" s="38" t="s">
        <v>128</v>
      </c>
      <c r="D449" s="16" t="s">
        <v>400</v>
      </c>
      <c r="E449" s="16">
        <v>7309</v>
      </c>
      <c r="F449" s="16">
        <v>81.39</v>
      </c>
      <c r="G449" s="16">
        <v>90</v>
      </c>
    </row>
    <row r="450" spans="2:7" x14ac:dyDescent="0.35">
      <c r="B450" s="43" t="s">
        <v>24</v>
      </c>
      <c r="C450" s="38" t="s">
        <v>128</v>
      </c>
      <c r="D450" s="16" t="s">
        <v>577</v>
      </c>
      <c r="E450" s="16">
        <v>12680</v>
      </c>
      <c r="F450" s="16">
        <v>94.39</v>
      </c>
      <c r="G450" s="16">
        <v>134</v>
      </c>
    </row>
    <row r="451" spans="2:7" x14ac:dyDescent="0.35">
      <c r="B451" s="21" t="s">
        <v>24</v>
      </c>
      <c r="C451" s="39" t="s">
        <v>129</v>
      </c>
      <c r="D451" s="24" t="s">
        <v>129</v>
      </c>
      <c r="E451" s="24">
        <v>32914</v>
      </c>
      <c r="F451" s="24">
        <v>277.27</v>
      </c>
      <c r="G451" s="24">
        <v>119</v>
      </c>
    </row>
    <row r="452" spans="2:7" x14ac:dyDescent="0.35">
      <c r="B452" s="43" t="s">
        <v>24</v>
      </c>
      <c r="C452" s="38" t="s">
        <v>129</v>
      </c>
      <c r="D452" s="16" t="s">
        <v>578</v>
      </c>
      <c r="E452" s="16">
        <v>8461</v>
      </c>
      <c r="F452" s="16">
        <v>93.97</v>
      </c>
      <c r="G452" s="16">
        <v>90</v>
      </c>
    </row>
    <row r="453" spans="2:7" x14ac:dyDescent="0.35">
      <c r="B453" s="44" t="s">
        <v>24</v>
      </c>
      <c r="C453" s="40" t="s">
        <v>129</v>
      </c>
      <c r="D453" s="17" t="s">
        <v>579</v>
      </c>
      <c r="E453" s="17">
        <v>13140</v>
      </c>
      <c r="F453" s="17">
        <v>107.53</v>
      </c>
      <c r="G453" s="17">
        <v>122</v>
      </c>
    </row>
    <row r="454" spans="2:7" x14ac:dyDescent="0.35">
      <c r="B454" s="21" t="s">
        <v>24</v>
      </c>
      <c r="C454" s="39" t="s">
        <v>129</v>
      </c>
      <c r="D454" s="24" t="s">
        <v>580</v>
      </c>
      <c r="E454" s="24">
        <v>18184</v>
      </c>
      <c r="F454" s="24">
        <v>51.74</v>
      </c>
      <c r="G454" s="24">
        <v>351</v>
      </c>
    </row>
    <row r="455" spans="2:7" x14ac:dyDescent="0.35">
      <c r="B455" s="43" t="s">
        <v>24</v>
      </c>
      <c r="C455" s="38" t="s">
        <v>130</v>
      </c>
      <c r="D455" s="16" t="s">
        <v>581</v>
      </c>
      <c r="E455" s="16">
        <v>58768</v>
      </c>
      <c r="F455" s="16">
        <v>269.99</v>
      </c>
      <c r="G455" s="16">
        <v>218</v>
      </c>
    </row>
    <row r="456" spans="2:7" x14ac:dyDescent="0.35">
      <c r="B456" s="44" t="s">
        <v>24</v>
      </c>
      <c r="C456" s="40" t="s">
        <v>131</v>
      </c>
      <c r="D456" s="17" t="s">
        <v>131</v>
      </c>
      <c r="E456" s="17">
        <v>16448</v>
      </c>
      <c r="F456" s="17">
        <v>132.37</v>
      </c>
      <c r="G456" s="17">
        <v>124</v>
      </c>
    </row>
    <row r="457" spans="2:7" x14ac:dyDescent="0.35">
      <c r="B457" s="41" t="s">
        <v>24</v>
      </c>
      <c r="C457" s="16" t="s">
        <v>131</v>
      </c>
      <c r="D457" s="15" t="s">
        <v>582</v>
      </c>
      <c r="E457" s="15">
        <v>12979</v>
      </c>
      <c r="F457" s="15">
        <v>158.1</v>
      </c>
      <c r="G457" s="15">
        <v>82</v>
      </c>
    </row>
    <row r="458" spans="2:7" x14ac:dyDescent="0.35">
      <c r="B458" s="42" t="s">
        <v>24</v>
      </c>
      <c r="C458" s="16" t="s">
        <v>132</v>
      </c>
      <c r="D458" s="15" t="s">
        <v>132</v>
      </c>
      <c r="E458" s="15">
        <v>13183</v>
      </c>
      <c r="F458" s="15">
        <v>254.13</v>
      </c>
      <c r="G458" s="15">
        <v>52</v>
      </c>
    </row>
    <row r="459" spans="2:7" x14ac:dyDescent="0.35">
      <c r="B459" s="43" t="s">
        <v>24</v>
      </c>
      <c r="C459" s="17" t="s">
        <v>133</v>
      </c>
      <c r="D459" s="15" t="s">
        <v>133</v>
      </c>
      <c r="E459" s="15">
        <v>22254</v>
      </c>
      <c r="F459" s="15">
        <v>71.83</v>
      </c>
      <c r="G459" s="15">
        <v>310</v>
      </c>
    </row>
    <row r="460" spans="2:7" x14ac:dyDescent="0.35">
      <c r="B460" s="21" t="s">
        <v>24</v>
      </c>
      <c r="C460" s="38" t="s">
        <v>134</v>
      </c>
      <c r="D460" s="24" t="s">
        <v>583</v>
      </c>
      <c r="E460" s="24">
        <v>23850</v>
      </c>
      <c r="F460" s="24">
        <v>134.68</v>
      </c>
      <c r="G460" s="24">
        <v>177</v>
      </c>
    </row>
    <row r="461" spans="2:7" x14ac:dyDescent="0.35">
      <c r="B461" s="43" t="s">
        <v>24</v>
      </c>
      <c r="C461" s="38" t="s">
        <v>135</v>
      </c>
      <c r="D461" s="16" t="s">
        <v>584</v>
      </c>
      <c r="E461" s="16">
        <v>11810</v>
      </c>
      <c r="F461" s="16">
        <v>141.47</v>
      </c>
      <c r="G461" s="16">
        <v>83</v>
      </c>
    </row>
    <row r="462" spans="2:7" x14ac:dyDescent="0.35">
      <c r="B462" s="43" t="s">
        <v>24</v>
      </c>
      <c r="C462" s="38" t="s">
        <v>136</v>
      </c>
      <c r="D462" s="16" t="s">
        <v>136</v>
      </c>
      <c r="E462" s="16">
        <v>14305</v>
      </c>
      <c r="F462" s="16">
        <v>491.84</v>
      </c>
      <c r="G462" s="16">
        <v>29</v>
      </c>
    </row>
    <row r="463" spans="2:7" x14ac:dyDescent="0.35">
      <c r="B463" s="21" t="s">
        <v>25</v>
      </c>
      <c r="C463" s="39" t="s">
        <v>137</v>
      </c>
      <c r="D463" s="24" t="s">
        <v>585</v>
      </c>
      <c r="E463" s="24">
        <v>168068</v>
      </c>
      <c r="F463" s="24">
        <v>243.33</v>
      </c>
      <c r="G463" s="24">
        <v>691</v>
      </c>
    </row>
    <row r="464" spans="2:7" x14ac:dyDescent="0.35">
      <c r="B464" s="43" t="s">
        <v>25</v>
      </c>
      <c r="C464" s="38" t="s">
        <v>137</v>
      </c>
      <c r="D464" s="16" t="s">
        <v>586</v>
      </c>
      <c r="E464" s="16">
        <v>6143</v>
      </c>
      <c r="F464" s="16">
        <v>125.94</v>
      </c>
      <c r="G464" s="16">
        <v>49</v>
      </c>
    </row>
    <row r="465" spans="2:7" x14ac:dyDescent="0.35">
      <c r="B465" s="43" t="s">
        <v>25</v>
      </c>
      <c r="C465" s="40" t="s">
        <v>137</v>
      </c>
      <c r="D465" s="17" t="s">
        <v>587</v>
      </c>
      <c r="E465" s="17">
        <v>3561</v>
      </c>
      <c r="F465" s="17">
        <v>117.65</v>
      </c>
      <c r="G465" s="17">
        <v>30</v>
      </c>
    </row>
    <row r="466" spans="2:7" x14ac:dyDescent="0.35">
      <c r="B466" s="21" t="s">
        <v>25</v>
      </c>
      <c r="C466" s="16" t="s">
        <v>137</v>
      </c>
      <c r="D466" s="15" t="s">
        <v>588</v>
      </c>
      <c r="E466" s="15">
        <v>3258</v>
      </c>
      <c r="F466" s="15">
        <v>273.20999999999998</v>
      </c>
      <c r="G466" s="15">
        <v>12</v>
      </c>
    </row>
    <row r="467" spans="2:7" x14ac:dyDescent="0.35">
      <c r="B467" s="42" t="s">
        <v>25</v>
      </c>
      <c r="C467" s="16" t="s">
        <v>137</v>
      </c>
      <c r="D467" s="15" t="s">
        <v>589</v>
      </c>
      <c r="E467" s="15">
        <v>8681</v>
      </c>
      <c r="F467" s="15">
        <v>34.979999999999997</v>
      </c>
      <c r="G467" s="15">
        <v>248</v>
      </c>
    </row>
    <row r="468" spans="2:7" x14ac:dyDescent="0.35">
      <c r="B468" s="43" t="s">
        <v>25</v>
      </c>
      <c r="C468" s="17" t="s">
        <v>137</v>
      </c>
      <c r="D468" s="15" t="s">
        <v>590</v>
      </c>
      <c r="E468" s="15">
        <v>3964</v>
      </c>
      <c r="F468" s="15">
        <v>238.35</v>
      </c>
      <c r="G468" s="15">
        <v>17</v>
      </c>
    </row>
    <row r="469" spans="2:7" x14ac:dyDescent="0.35">
      <c r="B469" s="21" t="s">
        <v>25</v>
      </c>
      <c r="C469" s="38" t="s">
        <v>137</v>
      </c>
      <c r="D469" s="24" t="s">
        <v>252</v>
      </c>
      <c r="E469" s="24">
        <v>2374</v>
      </c>
      <c r="F469" s="24">
        <v>76.56</v>
      </c>
      <c r="G469" s="24">
        <v>31</v>
      </c>
    </row>
    <row r="470" spans="2:7" x14ac:dyDescent="0.35">
      <c r="B470" s="43" t="s">
        <v>25</v>
      </c>
      <c r="C470" s="38" t="s">
        <v>137</v>
      </c>
      <c r="D470" s="16" t="s">
        <v>347</v>
      </c>
      <c r="E470" s="16">
        <v>21420</v>
      </c>
      <c r="F470" s="16">
        <v>29.04</v>
      </c>
      <c r="G470" s="16">
        <v>738</v>
      </c>
    </row>
    <row r="471" spans="2:7" x14ac:dyDescent="0.35">
      <c r="B471" s="43" t="s">
        <v>25</v>
      </c>
      <c r="C471" s="38" t="s">
        <v>138</v>
      </c>
      <c r="D471" s="16" t="s">
        <v>591</v>
      </c>
      <c r="E471" s="16">
        <v>28099</v>
      </c>
      <c r="F471" s="16">
        <v>22.42</v>
      </c>
      <c r="G471" s="16">
        <v>1253</v>
      </c>
    </row>
    <row r="472" spans="2:7" x14ac:dyDescent="0.35">
      <c r="B472" s="21" t="s">
        <v>25</v>
      </c>
      <c r="C472" s="39" t="s">
        <v>138</v>
      </c>
      <c r="D472" s="24" t="s">
        <v>592</v>
      </c>
      <c r="E472" s="24">
        <v>1610</v>
      </c>
      <c r="F472" s="24">
        <v>11.56</v>
      </c>
      <c r="G472" s="24">
        <v>139</v>
      </c>
    </row>
    <row r="473" spans="2:7" x14ac:dyDescent="0.35">
      <c r="B473" s="43" t="s">
        <v>25</v>
      </c>
      <c r="C473" s="38" t="s">
        <v>138</v>
      </c>
      <c r="D473" s="16" t="s">
        <v>593</v>
      </c>
      <c r="E473" s="16">
        <v>7974</v>
      </c>
      <c r="F473" s="16">
        <v>10.61</v>
      </c>
      <c r="G473" s="16">
        <v>752</v>
      </c>
    </row>
    <row r="474" spans="2:7" x14ac:dyDescent="0.35">
      <c r="B474" s="43" t="s">
        <v>25</v>
      </c>
      <c r="C474" s="40" t="s">
        <v>138</v>
      </c>
      <c r="D474" s="17" t="s">
        <v>594</v>
      </c>
      <c r="E474" s="17">
        <v>3862</v>
      </c>
      <c r="F474" s="17">
        <v>17.03</v>
      </c>
      <c r="G474" s="17">
        <v>227</v>
      </c>
    </row>
    <row r="475" spans="2:7" x14ac:dyDescent="0.35">
      <c r="B475" s="21" t="s">
        <v>25</v>
      </c>
      <c r="C475" s="16" t="s">
        <v>138</v>
      </c>
      <c r="D475" s="15" t="s">
        <v>485</v>
      </c>
      <c r="E475" s="15">
        <v>12226</v>
      </c>
      <c r="F475" s="15">
        <v>18.309999999999999</v>
      </c>
      <c r="G475" s="15">
        <v>668</v>
      </c>
    </row>
    <row r="476" spans="2:7" x14ac:dyDescent="0.35">
      <c r="B476" s="42" t="s">
        <v>25</v>
      </c>
      <c r="C476" s="16" t="s">
        <v>139</v>
      </c>
      <c r="D476" s="15" t="s">
        <v>139</v>
      </c>
      <c r="E476" s="15">
        <v>21414</v>
      </c>
      <c r="F476" s="15">
        <v>65.8</v>
      </c>
      <c r="G476" s="15">
        <v>325</v>
      </c>
    </row>
    <row r="477" spans="2:7" x14ac:dyDescent="0.35">
      <c r="B477" s="43" t="s">
        <v>25</v>
      </c>
      <c r="C477" s="17" t="s">
        <v>139</v>
      </c>
      <c r="D477" s="15" t="s">
        <v>595</v>
      </c>
      <c r="E477" s="15">
        <v>1936</v>
      </c>
      <c r="F477" s="15">
        <v>202.14</v>
      </c>
      <c r="G477" s="15">
        <v>10</v>
      </c>
    </row>
    <row r="478" spans="2:7" x14ac:dyDescent="0.35">
      <c r="B478" s="21" t="s">
        <v>25</v>
      </c>
      <c r="C478" s="38" t="s">
        <v>139</v>
      </c>
      <c r="D478" s="24" t="s">
        <v>363</v>
      </c>
      <c r="E478" s="24">
        <v>11566</v>
      </c>
      <c r="F478" s="24">
        <v>886.28</v>
      </c>
      <c r="G478" s="24">
        <v>13</v>
      </c>
    </row>
    <row r="479" spans="2:7" x14ac:dyDescent="0.35">
      <c r="B479" s="43" t="s">
        <v>25</v>
      </c>
      <c r="C479" s="38" t="s">
        <v>139</v>
      </c>
      <c r="D479" s="16" t="s">
        <v>596</v>
      </c>
      <c r="E479" s="16">
        <v>5476</v>
      </c>
      <c r="F479" s="16">
        <v>229.48</v>
      </c>
      <c r="G479" s="16">
        <v>24</v>
      </c>
    </row>
    <row r="480" spans="2:7" x14ac:dyDescent="0.35">
      <c r="B480" s="43" t="s">
        <v>25</v>
      </c>
      <c r="C480" s="38" t="s">
        <v>139</v>
      </c>
      <c r="D480" s="16" t="s">
        <v>597</v>
      </c>
      <c r="E480" s="16">
        <v>1780</v>
      </c>
      <c r="F480" s="16">
        <v>122.58</v>
      </c>
      <c r="G480" s="16">
        <v>15</v>
      </c>
    </row>
    <row r="481" spans="2:7" x14ac:dyDescent="0.35">
      <c r="B481" s="21" t="s">
        <v>25</v>
      </c>
      <c r="C481" s="39" t="s">
        <v>139</v>
      </c>
      <c r="D481" s="24" t="s">
        <v>598</v>
      </c>
      <c r="E481" s="24">
        <v>328</v>
      </c>
      <c r="F481" s="24">
        <v>76.2</v>
      </c>
      <c r="G481" s="24">
        <v>4</v>
      </c>
    </row>
    <row r="482" spans="2:7" x14ac:dyDescent="0.35">
      <c r="B482" s="43" t="s">
        <v>25</v>
      </c>
      <c r="C482" s="38" t="s">
        <v>139</v>
      </c>
      <c r="D482" s="16" t="s">
        <v>599</v>
      </c>
      <c r="E482" s="16">
        <v>8245</v>
      </c>
      <c r="F482" s="16">
        <v>45.59</v>
      </c>
      <c r="G482" s="16">
        <v>181</v>
      </c>
    </row>
    <row r="483" spans="2:7" x14ac:dyDescent="0.35">
      <c r="B483" s="44" t="s">
        <v>25</v>
      </c>
      <c r="C483" s="40" t="s">
        <v>139</v>
      </c>
      <c r="D483" s="17" t="s">
        <v>600</v>
      </c>
      <c r="E483" s="17">
        <v>1664</v>
      </c>
      <c r="F483" s="17">
        <v>181.93</v>
      </c>
      <c r="G483" s="17">
        <v>9</v>
      </c>
    </row>
    <row r="484" spans="2:7" x14ac:dyDescent="0.35">
      <c r="B484" s="41" t="s">
        <v>25</v>
      </c>
      <c r="C484" s="16" t="s">
        <v>139</v>
      </c>
      <c r="D484" s="15" t="s">
        <v>601</v>
      </c>
      <c r="E484" s="15">
        <v>592</v>
      </c>
      <c r="F484" s="15">
        <v>54.91</v>
      </c>
      <c r="G484" s="15">
        <v>11</v>
      </c>
    </row>
    <row r="485" spans="2:7" x14ac:dyDescent="0.35">
      <c r="B485" s="42" t="s">
        <v>25</v>
      </c>
      <c r="C485" s="16" t="s">
        <v>140</v>
      </c>
      <c r="D485" s="15" t="s">
        <v>140</v>
      </c>
      <c r="E485" s="15">
        <v>55534</v>
      </c>
      <c r="F485" s="15">
        <v>79.28</v>
      </c>
      <c r="G485" s="15">
        <v>700</v>
      </c>
    </row>
    <row r="486" spans="2:7" x14ac:dyDescent="0.35">
      <c r="B486" s="43" t="s">
        <v>25</v>
      </c>
      <c r="C486" s="17" t="s">
        <v>140</v>
      </c>
      <c r="D486" s="15" t="s">
        <v>602</v>
      </c>
      <c r="E486" s="15">
        <v>6914</v>
      </c>
      <c r="F486" s="15">
        <v>10.14</v>
      </c>
      <c r="G486" s="15">
        <v>682</v>
      </c>
    </row>
    <row r="487" spans="2:7" x14ac:dyDescent="0.35">
      <c r="B487" s="21" t="s">
        <v>25</v>
      </c>
      <c r="C487" s="38" t="s">
        <v>140</v>
      </c>
      <c r="D487" s="24" t="s">
        <v>603</v>
      </c>
      <c r="E487" s="24">
        <v>8812</v>
      </c>
      <c r="F487" s="24">
        <v>28</v>
      </c>
      <c r="G487" s="24">
        <v>315</v>
      </c>
    </row>
    <row r="488" spans="2:7" x14ac:dyDescent="0.35">
      <c r="B488" s="43" t="s">
        <v>25</v>
      </c>
      <c r="C488" s="38" t="s">
        <v>140</v>
      </c>
      <c r="D488" s="16" t="s">
        <v>604</v>
      </c>
      <c r="E488" s="16">
        <v>7434</v>
      </c>
      <c r="F488" s="16">
        <v>50.25</v>
      </c>
      <c r="G488" s="16">
        <v>148</v>
      </c>
    </row>
    <row r="489" spans="2:7" x14ac:dyDescent="0.35">
      <c r="B489" s="43" t="s">
        <v>25</v>
      </c>
      <c r="C489" s="38" t="s">
        <v>140</v>
      </c>
      <c r="D489" s="16" t="s">
        <v>605</v>
      </c>
      <c r="E489" s="16">
        <v>221</v>
      </c>
      <c r="F489" s="16">
        <v>9.9600000000000009</v>
      </c>
      <c r="G489" s="16">
        <v>22</v>
      </c>
    </row>
    <row r="490" spans="2:7" x14ac:dyDescent="0.35">
      <c r="B490" s="21" t="s">
        <v>25</v>
      </c>
      <c r="C490" s="39" t="s">
        <v>140</v>
      </c>
      <c r="D490" s="24" t="s">
        <v>606</v>
      </c>
      <c r="E490" s="24">
        <v>8458</v>
      </c>
      <c r="F490" s="24">
        <v>165.13</v>
      </c>
      <c r="G490" s="24">
        <v>51</v>
      </c>
    </row>
    <row r="491" spans="2:7" x14ac:dyDescent="0.35">
      <c r="B491" s="43" t="s">
        <v>25</v>
      </c>
      <c r="C491" s="38" t="s">
        <v>140</v>
      </c>
      <c r="D491" s="16" t="s">
        <v>607</v>
      </c>
      <c r="E491" s="16">
        <v>9299</v>
      </c>
      <c r="F491" s="16">
        <v>20.47</v>
      </c>
      <c r="G491" s="16">
        <v>454</v>
      </c>
    </row>
    <row r="492" spans="2:7" x14ac:dyDescent="0.35">
      <c r="B492" s="43" t="s">
        <v>25</v>
      </c>
      <c r="C492" s="40" t="s">
        <v>140</v>
      </c>
      <c r="D492" s="17" t="s">
        <v>328</v>
      </c>
      <c r="E492" s="17">
        <v>11146</v>
      </c>
      <c r="F492" s="17">
        <v>63.79</v>
      </c>
      <c r="G492" s="17">
        <v>175</v>
      </c>
    </row>
    <row r="493" spans="2:7" x14ac:dyDescent="0.35">
      <c r="B493" s="21" t="s">
        <v>25</v>
      </c>
      <c r="C493" s="16" t="s">
        <v>140</v>
      </c>
      <c r="D493" s="15" t="s">
        <v>367</v>
      </c>
      <c r="E493" s="15">
        <v>5184</v>
      </c>
      <c r="F493" s="15">
        <v>17.88</v>
      </c>
      <c r="G493" s="15">
        <v>290</v>
      </c>
    </row>
    <row r="494" spans="2:7" x14ac:dyDescent="0.35">
      <c r="B494" s="42" t="s">
        <v>25</v>
      </c>
      <c r="C494" s="16" t="s">
        <v>140</v>
      </c>
      <c r="D494" s="15" t="s">
        <v>521</v>
      </c>
      <c r="E494" s="15">
        <v>1301</v>
      </c>
      <c r="F494" s="15">
        <v>86.32</v>
      </c>
      <c r="G494" s="15">
        <v>15</v>
      </c>
    </row>
    <row r="495" spans="2:7" x14ac:dyDescent="0.35">
      <c r="B495" s="43" t="s">
        <v>25</v>
      </c>
      <c r="C495" s="17" t="s">
        <v>141</v>
      </c>
      <c r="D495" s="15" t="s">
        <v>141</v>
      </c>
      <c r="E495" s="15">
        <v>10076</v>
      </c>
      <c r="F495" s="15">
        <v>92.82</v>
      </c>
      <c r="G495" s="15">
        <v>109</v>
      </c>
    </row>
    <row r="496" spans="2:7" x14ac:dyDescent="0.35">
      <c r="B496" s="21" t="s">
        <v>25</v>
      </c>
      <c r="C496" s="38" t="s">
        <v>141</v>
      </c>
      <c r="D496" s="24" t="s">
        <v>608</v>
      </c>
      <c r="E496" s="24">
        <v>1020</v>
      </c>
      <c r="F496" s="24">
        <v>49.49</v>
      </c>
      <c r="G496" s="24">
        <v>21</v>
      </c>
    </row>
    <row r="497" spans="2:7" x14ac:dyDescent="0.35">
      <c r="B497" s="43" t="s">
        <v>25</v>
      </c>
      <c r="C497" s="38" t="s">
        <v>141</v>
      </c>
      <c r="D497" s="16" t="s">
        <v>609</v>
      </c>
      <c r="E497" s="16">
        <v>1294</v>
      </c>
      <c r="F497" s="16">
        <v>131.41999999999999</v>
      </c>
      <c r="G497" s="16">
        <v>10</v>
      </c>
    </row>
    <row r="498" spans="2:7" x14ac:dyDescent="0.35">
      <c r="B498" s="43" t="s">
        <v>25</v>
      </c>
      <c r="C498" s="38" t="s">
        <v>141</v>
      </c>
      <c r="D498" s="16" t="s">
        <v>610</v>
      </c>
      <c r="E498" s="16">
        <v>976</v>
      </c>
      <c r="F498" s="16">
        <v>166.1</v>
      </c>
      <c r="G498" s="16">
        <v>6</v>
      </c>
    </row>
    <row r="499" spans="2:7" x14ac:dyDescent="0.35">
      <c r="B499" s="21" t="s">
        <v>25</v>
      </c>
      <c r="C499" s="39" t="s">
        <v>142</v>
      </c>
      <c r="D499" s="24" t="s">
        <v>611</v>
      </c>
      <c r="E499" s="24">
        <v>6551</v>
      </c>
      <c r="F499" s="24">
        <v>60.04</v>
      </c>
      <c r="G499" s="24">
        <v>109</v>
      </c>
    </row>
    <row r="500" spans="2:7" x14ac:dyDescent="0.35">
      <c r="B500" s="43" t="s">
        <v>25</v>
      </c>
      <c r="C500" s="38" t="s">
        <v>142</v>
      </c>
      <c r="D500" s="16" t="s">
        <v>612</v>
      </c>
      <c r="E500" s="16">
        <v>1871</v>
      </c>
      <c r="F500" s="16">
        <v>126.57</v>
      </c>
      <c r="G500" s="16">
        <v>15</v>
      </c>
    </row>
    <row r="501" spans="2:7" x14ac:dyDescent="0.35">
      <c r="B501" s="43" t="s">
        <v>25</v>
      </c>
      <c r="C501" s="40" t="s">
        <v>142</v>
      </c>
      <c r="D501" s="17" t="s">
        <v>613</v>
      </c>
      <c r="E501" s="17">
        <v>2004</v>
      </c>
      <c r="F501" s="17">
        <v>383.95</v>
      </c>
      <c r="G501" s="17">
        <v>5</v>
      </c>
    </row>
    <row r="502" spans="2:7" x14ac:dyDescent="0.35">
      <c r="B502" s="21" t="s">
        <v>25</v>
      </c>
      <c r="C502" s="16" t="s">
        <v>142</v>
      </c>
      <c r="D502" s="15" t="s">
        <v>614</v>
      </c>
      <c r="E502" s="15">
        <v>2339</v>
      </c>
      <c r="F502" s="15">
        <v>54.27</v>
      </c>
      <c r="G502" s="15">
        <v>43</v>
      </c>
    </row>
    <row r="503" spans="2:7" x14ac:dyDescent="0.35">
      <c r="B503" s="42" t="s">
        <v>25</v>
      </c>
      <c r="C503" s="16" t="s">
        <v>142</v>
      </c>
      <c r="D503" s="15" t="s">
        <v>615</v>
      </c>
      <c r="E503" s="15">
        <v>3524</v>
      </c>
      <c r="F503" s="15">
        <v>73.930000000000007</v>
      </c>
      <c r="G503" s="15">
        <v>48</v>
      </c>
    </row>
    <row r="504" spans="2:7" x14ac:dyDescent="0.35">
      <c r="B504" s="43" t="s">
        <v>25</v>
      </c>
      <c r="C504" s="17" t="s">
        <v>142</v>
      </c>
      <c r="D504" s="15" t="s">
        <v>616</v>
      </c>
      <c r="E504" s="15">
        <v>1680</v>
      </c>
      <c r="F504" s="15">
        <v>37.61</v>
      </c>
      <c r="G504" s="15">
        <v>45</v>
      </c>
    </row>
    <row r="505" spans="2:7" x14ac:dyDescent="0.35">
      <c r="B505" s="21" t="s">
        <v>26</v>
      </c>
      <c r="C505" s="38" t="s">
        <v>26</v>
      </c>
      <c r="D505" s="24" t="s">
        <v>26</v>
      </c>
      <c r="E505" s="24">
        <v>214296</v>
      </c>
      <c r="F505" s="24">
        <v>284.77999999999997</v>
      </c>
      <c r="G505" s="24">
        <v>752</v>
      </c>
    </row>
    <row r="506" spans="2:7" x14ac:dyDescent="0.35">
      <c r="B506" s="43" t="s">
        <v>26</v>
      </c>
      <c r="C506" s="38" t="s">
        <v>26</v>
      </c>
      <c r="D506" s="16" t="s">
        <v>617</v>
      </c>
      <c r="E506" s="16">
        <v>1025</v>
      </c>
      <c r="F506" s="16">
        <v>23.93</v>
      </c>
      <c r="G506" s="16">
        <v>43</v>
      </c>
    </row>
    <row r="507" spans="2:7" x14ac:dyDescent="0.35">
      <c r="B507" s="43" t="s">
        <v>26</v>
      </c>
      <c r="C507" s="38" t="s">
        <v>26</v>
      </c>
      <c r="D507" s="16" t="s">
        <v>618</v>
      </c>
      <c r="E507" s="16">
        <v>2114</v>
      </c>
      <c r="F507" s="16">
        <v>71.94</v>
      </c>
      <c r="G507" s="16">
        <v>29</v>
      </c>
    </row>
    <row r="508" spans="2:7" x14ac:dyDescent="0.35">
      <c r="B508" s="21" t="s">
        <v>26</v>
      </c>
      <c r="C508" s="39" t="s">
        <v>26</v>
      </c>
      <c r="D508" s="24" t="s">
        <v>619</v>
      </c>
      <c r="E508" s="24">
        <v>1639</v>
      </c>
      <c r="F508" s="24">
        <v>108.63</v>
      </c>
      <c r="G508" s="24">
        <v>15</v>
      </c>
    </row>
    <row r="509" spans="2:7" x14ac:dyDescent="0.35">
      <c r="B509" s="43" t="s">
        <v>26</v>
      </c>
      <c r="C509" s="38" t="s">
        <v>26</v>
      </c>
      <c r="D509" s="16" t="s">
        <v>620</v>
      </c>
      <c r="E509" s="16">
        <v>2082</v>
      </c>
      <c r="F509" s="16">
        <v>99.93</v>
      </c>
      <c r="G509" s="16">
        <v>21</v>
      </c>
    </row>
    <row r="510" spans="2:7" x14ac:dyDescent="0.35">
      <c r="B510" s="44" t="s">
        <v>26</v>
      </c>
      <c r="C510" s="40" t="s">
        <v>26</v>
      </c>
      <c r="D510" s="17" t="s">
        <v>621</v>
      </c>
      <c r="E510" s="17">
        <v>1010</v>
      </c>
      <c r="F510" s="17">
        <v>102.25</v>
      </c>
      <c r="G510" s="17">
        <v>10</v>
      </c>
    </row>
    <row r="511" spans="2:7" x14ac:dyDescent="0.35">
      <c r="B511" s="41" t="s">
        <v>26</v>
      </c>
      <c r="C511" s="16" t="s">
        <v>26</v>
      </c>
      <c r="D511" s="15" t="s">
        <v>622</v>
      </c>
      <c r="E511" s="15">
        <v>8669</v>
      </c>
      <c r="F511" s="15">
        <v>206.01</v>
      </c>
      <c r="G511" s="15">
        <v>42</v>
      </c>
    </row>
    <row r="512" spans="2:7" x14ac:dyDescent="0.35">
      <c r="B512" s="42" t="s">
        <v>26</v>
      </c>
      <c r="C512" s="16" t="s">
        <v>26</v>
      </c>
      <c r="D512" s="15" t="s">
        <v>623</v>
      </c>
      <c r="E512" s="15">
        <v>4686</v>
      </c>
      <c r="F512" s="15">
        <v>157.38</v>
      </c>
      <c r="G512" s="15">
        <v>30</v>
      </c>
    </row>
    <row r="513" spans="2:7" x14ac:dyDescent="0.35">
      <c r="B513" s="43" t="s">
        <v>26</v>
      </c>
      <c r="C513" s="17" t="s">
        <v>26</v>
      </c>
      <c r="D513" s="15" t="s">
        <v>624</v>
      </c>
      <c r="E513" s="15">
        <v>1305</v>
      </c>
      <c r="F513" s="15">
        <v>67.08</v>
      </c>
      <c r="G513" s="15">
        <v>19</v>
      </c>
    </row>
    <row r="514" spans="2:7" x14ac:dyDescent="0.35">
      <c r="B514" s="21" t="s">
        <v>26</v>
      </c>
      <c r="C514" s="38" t="s">
        <v>26</v>
      </c>
      <c r="D514" s="24" t="s">
        <v>194</v>
      </c>
      <c r="E514" s="24">
        <v>1051</v>
      </c>
      <c r="F514" s="24">
        <v>101.91</v>
      </c>
      <c r="G514" s="24">
        <v>10</v>
      </c>
    </row>
    <row r="515" spans="2:7" x14ac:dyDescent="0.35">
      <c r="B515" s="43" t="s">
        <v>26</v>
      </c>
      <c r="C515" s="38" t="s">
        <v>26</v>
      </c>
      <c r="D515" s="16" t="s">
        <v>625</v>
      </c>
      <c r="E515" s="16">
        <v>3720</v>
      </c>
      <c r="F515" s="16">
        <v>91.97</v>
      </c>
      <c r="G515" s="16">
        <v>40</v>
      </c>
    </row>
    <row r="516" spans="2:7" x14ac:dyDescent="0.35">
      <c r="B516" s="43" t="s">
        <v>26</v>
      </c>
      <c r="C516" s="38" t="s">
        <v>26</v>
      </c>
      <c r="D516" s="16" t="s">
        <v>626</v>
      </c>
      <c r="E516" s="16">
        <v>5516</v>
      </c>
      <c r="F516" s="16">
        <v>159.77000000000001</v>
      </c>
      <c r="G516" s="16">
        <v>35</v>
      </c>
    </row>
    <row r="517" spans="2:7" x14ac:dyDescent="0.35">
      <c r="B517" s="21" t="s">
        <v>26</v>
      </c>
      <c r="C517" s="39" t="s">
        <v>26</v>
      </c>
      <c r="D517" s="24" t="s">
        <v>627</v>
      </c>
      <c r="E517" s="24">
        <v>1413</v>
      </c>
      <c r="F517" s="24">
        <v>267.60000000000002</v>
      </c>
      <c r="G517" s="24">
        <v>5</v>
      </c>
    </row>
    <row r="518" spans="2:7" x14ac:dyDescent="0.35">
      <c r="B518" s="43" t="s">
        <v>26</v>
      </c>
      <c r="C518" s="38" t="s">
        <v>26</v>
      </c>
      <c r="D518" s="16" t="s">
        <v>628</v>
      </c>
      <c r="E518" s="16">
        <v>1502</v>
      </c>
      <c r="F518" s="16">
        <v>148.06</v>
      </c>
      <c r="G518" s="16">
        <v>10</v>
      </c>
    </row>
    <row r="519" spans="2:7" x14ac:dyDescent="0.35">
      <c r="B519" s="43" t="s">
        <v>26</v>
      </c>
      <c r="C519" s="40" t="s">
        <v>143</v>
      </c>
      <c r="D519" s="17" t="s">
        <v>629</v>
      </c>
      <c r="E519" s="17">
        <v>19551</v>
      </c>
      <c r="F519" s="17">
        <v>349.3</v>
      </c>
      <c r="G519" s="17">
        <v>56</v>
      </c>
    </row>
    <row r="520" spans="2:7" x14ac:dyDescent="0.35">
      <c r="B520" s="21" t="s">
        <v>26</v>
      </c>
      <c r="C520" s="16" t="s">
        <v>143</v>
      </c>
      <c r="D520" s="15" t="s">
        <v>630</v>
      </c>
      <c r="E520" s="15">
        <v>1430</v>
      </c>
      <c r="F520" s="15">
        <v>192.72</v>
      </c>
      <c r="G520" s="15">
        <v>7</v>
      </c>
    </row>
    <row r="521" spans="2:7" x14ac:dyDescent="0.35">
      <c r="B521" s="42" t="s">
        <v>26</v>
      </c>
      <c r="C521" s="16" t="s">
        <v>143</v>
      </c>
      <c r="D521" s="15" t="s">
        <v>631</v>
      </c>
      <c r="E521" s="15">
        <v>2658</v>
      </c>
      <c r="F521" s="15">
        <v>93.46</v>
      </c>
      <c r="G521" s="15">
        <v>28</v>
      </c>
    </row>
    <row r="522" spans="2:7" x14ac:dyDescent="0.35">
      <c r="B522" s="43" t="s">
        <v>26</v>
      </c>
      <c r="C522" s="17" t="s">
        <v>143</v>
      </c>
      <c r="D522" s="15" t="s">
        <v>632</v>
      </c>
      <c r="E522" s="15">
        <v>1016</v>
      </c>
      <c r="F522" s="15">
        <v>116.9</v>
      </c>
      <c r="G522" s="15">
        <v>9</v>
      </c>
    </row>
    <row r="523" spans="2:7" x14ac:dyDescent="0.35">
      <c r="B523" s="21" t="s">
        <v>26</v>
      </c>
      <c r="C523" s="38" t="s">
        <v>143</v>
      </c>
      <c r="D523" s="24" t="s">
        <v>633</v>
      </c>
      <c r="E523" s="24">
        <v>1387</v>
      </c>
      <c r="F523" s="24">
        <v>98.62</v>
      </c>
      <c r="G523" s="24">
        <v>14</v>
      </c>
    </row>
    <row r="524" spans="2:7" x14ac:dyDescent="0.35">
      <c r="B524" s="43" t="s">
        <v>26</v>
      </c>
      <c r="C524" s="38" t="s">
        <v>144</v>
      </c>
      <c r="D524" s="16" t="s">
        <v>144</v>
      </c>
      <c r="E524" s="16">
        <v>28127</v>
      </c>
      <c r="F524" s="16">
        <v>147.57</v>
      </c>
      <c r="G524" s="16">
        <v>191</v>
      </c>
    </row>
    <row r="525" spans="2:7" x14ac:dyDescent="0.35">
      <c r="B525" s="43" t="s">
        <v>26</v>
      </c>
      <c r="C525" s="38" t="s">
        <v>144</v>
      </c>
      <c r="D525" s="16" t="s">
        <v>67</v>
      </c>
      <c r="E525" s="16">
        <v>4439</v>
      </c>
      <c r="F525" s="16">
        <v>202.76</v>
      </c>
      <c r="G525" s="16">
        <v>22</v>
      </c>
    </row>
    <row r="526" spans="2:7" x14ac:dyDescent="0.35">
      <c r="B526" s="21" t="s">
        <v>26</v>
      </c>
      <c r="C526" s="39" t="s">
        <v>144</v>
      </c>
      <c r="D526" s="24" t="s">
        <v>634</v>
      </c>
      <c r="E526" s="24">
        <v>293</v>
      </c>
      <c r="F526" s="24">
        <v>105.84</v>
      </c>
      <c r="G526" s="24">
        <v>3</v>
      </c>
    </row>
    <row r="527" spans="2:7" x14ac:dyDescent="0.35">
      <c r="B527" s="43" t="s">
        <v>26</v>
      </c>
      <c r="C527" s="38" t="s">
        <v>144</v>
      </c>
      <c r="D527" s="16" t="s">
        <v>635</v>
      </c>
      <c r="E527" s="16">
        <v>1924</v>
      </c>
      <c r="F527" s="16">
        <v>146.63</v>
      </c>
      <c r="G527" s="16">
        <v>13</v>
      </c>
    </row>
    <row r="528" spans="2:7" x14ac:dyDescent="0.35">
      <c r="B528" s="43" t="s">
        <v>26</v>
      </c>
      <c r="C528" s="40" t="s">
        <v>144</v>
      </c>
      <c r="D528" s="17" t="s">
        <v>636</v>
      </c>
      <c r="E528" s="17">
        <v>457</v>
      </c>
      <c r="F528" s="17">
        <v>49.04</v>
      </c>
      <c r="G528" s="17">
        <v>9</v>
      </c>
    </row>
    <row r="529" spans="2:7" x14ac:dyDescent="0.35">
      <c r="B529" s="21" t="s">
        <v>26</v>
      </c>
      <c r="C529" s="16" t="s">
        <v>145</v>
      </c>
      <c r="D529" s="15" t="s">
        <v>145</v>
      </c>
      <c r="E529" s="15">
        <v>6685</v>
      </c>
      <c r="F529" s="15">
        <v>238.44</v>
      </c>
      <c r="G529" s="15">
        <v>28</v>
      </c>
    </row>
    <row r="530" spans="2:7" x14ac:dyDescent="0.35">
      <c r="B530" s="42" t="s">
        <v>26</v>
      </c>
      <c r="C530" s="16" t="s">
        <v>145</v>
      </c>
      <c r="D530" s="15" t="s">
        <v>637</v>
      </c>
      <c r="E530" s="15">
        <v>1165</v>
      </c>
      <c r="F530" s="15">
        <v>26.84</v>
      </c>
      <c r="G530" s="15">
        <v>43</v>
      </c>
    </row>
    <row r="531" spans="2:7" x14ac:dyDescent="0.35">
      <c r="B531" s="43" t="s">
        <v>26</v>
      </c>
      <c r="C531" s="17" t="s">
        <v>145</v>
      </c>
      <c r="D531" s="15" t="s">
        <v>638</v>
      </c>
      <c r="E531" s="15">
        <v>3273</v>
      </c>
      <c r="F531" s="15">
        <v>82.02</v>
      </c>
      <c r="G531" s="15">
        <v>40</v>
      </c>
    </row>
    <row r="532" spans="2:7" x14ac:dyDescent="0.35">
      <c r="B532" s="21" t="s">
        <v>26</v>
      </c>
      <c r="C532" s="38" t="s">
        <v>145</v>
      </c>
      <c r="D532" s="24" t="s">
        <v>573</v>
      </c>
      <c r="E532" s="24">
        <v>2552</v>
      </c>
      <c r="F532" s="24">
        <v>139.38</v>
      </c>
      <c r="G532" s="24">
        <v>18</v>
      </c>
    </row>
    <row r="533" spans="2:7" x14ac:dyDescent="0.35">
      <c r="B533" s="43" t="s">
        <v>26</v>
      </c>
      <c r="C533" s="38" t="s">
        <v>145</v>
      </c>
      <c r="D533" s="16" t="s">
        <v>639</v>
      </c>
      <c r="E533" s="16">
        <v>704</v>
      </c>
      <c r="F533" s="16">
        <v>34.909999999999997</v>
      </c>
      <c r="G533" s="16">
        <v>20</v>
      </c>
    </row>
    <row r="534" spans="2:7" x14ac:dyDescent="0.35">
      <c r="B534" s="43" t="s">
        <v>26</v>
      </c>
      <c r="C534" s="38" t="s">
        <v>146</v>
      </c>
      <c r="D534" s="16" t="s">
        <v>146</v>
      </c>
      <c r="E534" s="16">
        <v>3466</v>
      </c>
      <c r="F534" s="16">
        <v>101.21</v>
      </c>
      <c r="G534" s="16">
        <v>34</v>
      </c>
    </row>
    <row r="535" spans="2:7" x14ac:dyDescent="0.35">
      <c r="B535" s="21" t="s">
        <v>26</v>
      </c>
      <c r="C535" s="39" t="s">
        <v>146</v>
      </c>
      <c r="D535" s="24" t="s">
        <v>475</v>
      </c>
      <c r="E535" s="24">
        <v>1193</v>
      </c>
      <c r="F535" s="24">
        <v>44.37</v>
      </c>
      <c r="G535" s="24">
        <v>27</v>
      </c>
    </row>
    <row r="536" spans="2:7" x14ac:dyDescent="0.35">
      <c r="B536" s="43" t="s">
        <v>26</v>
      </c>
      <c r="C536" s="38" t="s">
        <v>146</v>
      </c>
      <c r="D536" s="16" t="s">
        <v>565</v>
      </c>
      <c r="E536" s="16">
        <v>382</v>
      </c>
      <c r="F536" s="16">
        <v>91.66</v>
      </c>
      <c r="G536" s="16">
        <v>4</v>
      </c>
    </row>
    <row r="537" spans="2:7" x14ac:dyDescent="0.35">
      <c r="B537" s="44" t="s">
        <v>26</v>
      </c>
      <c r="C537" s="40" t="s">
        <v>146</v>
      </c>
      <c r="D537" s="17" t="s">
        <v>640</v>
      </c>
      <c r="E537" s="17">
        <v>1211</v>
      </c>
      <c r="F537" s="17">
        <v>54.35</v>
      </c>
      <c r="G537" s="17">
        <v>22</v>
      </c>
    </row>
    <row r="538" spans="2:7" x14ac:dyDescent="0.35">
      <c r="B538" s="41" t="s">
        <v>26</v>
      </c>
      <c r="C538" s="16" t="s">
        <v>146</v>
      </c>
      <c r="D538" s="15" t="s">
        <v>641</v>
      </c>
      <c r="E538" s="15">
        <v>605</v>
      </c>
      <c r="F538" s="15">
        <v>21.63</v>
      </c>
      <c r="G538" s="15">
        <v>28</v>
      </c>
    </row>
    <row r="539" spans="2:7" x14ac:dyDescent="0.35">
      <c r="B539" s="42" t="s">
        <v>26</v>
      </c>
      <c r="C539" s="16" t="s">
        <v>147</v>
      </c>
      <c r="D539" s="15" t="s">
        <v>311</v>
      </c>
      <c r="E539" s="15">
        <v>4142</v>
      </c>
      <c r="F539" s="15">
        <v>123</v>
      </c>
      <c r="G539" s="15">
        <v>34</v>
      </c>
    </row>
    <row r="540" spans="2:7" x14ac:dyDescent="0.35">
      <c r="B540" s="43" t="s">
        <v>26</v>
      </c>
      <c r="C540" s="17" t="s">
        <v>147</v>
      </c>
      <c r="D540" s="15" t="s">
        <v>490</v>
      </c>
      <c r="E540" s="15">
        <v>2163</v>
      </c>
      <c r="F540" s="15">
        <v>77.09</v>
      </c>
      <c r="G540" s="15">
        <v>28</v>
      </c>
    </row>
    <row r="541" spans="2:7" x14ac:dyDescent="0.35">
      <c r="B541" s="21" t="s">
        <v>26</v>
      </c>
      <c r="C541" s="38" t="s">
        <v>147</v>
      </c>
      <c r="D541" s="24" t="s">
        <v>642</v>
      </c>
      <c r="E541" s="24">
        <v>2050</v>
      </c>
      <c r="F541" s="24">
        <v>97.09</v>
      </c>
      <c r="G541" s="24">
        <v>21</v>
      </c>
    </row>
    <row r="542" spans="2:7" x14ac:dyDescent="0.35">
      <c r="B542" s="43" t="s">
        <v>26</v>
      </c>
      <c r="C542" s="38" t="s">
        <v>147</v>
      </c>
      <c r="D542" s="16" t="s">
        <v>643</v>
      </c>
      <c r="E542" s="16">
        <v>1450</v>
      </c>
      <c r="F542" s="16">
        <v>77.02</v>
      </c>
      <c r="G542" s="16">
        <v>19</v>
      </c>
    </row>
    <row r="543" spans="2:7" x14ac:dyDescent="0.35">
      <c r="B543" s="43" t="s">
        <v>26</v>
      </c>
      <c r="C543" s="38" t="s">
        <v>147</v>
      </c>
      <c r="D543" s="16" t="s">
        <v>644</v>
      </c>
      <c r="E543" s="16">
        <v>1865</v>
      </c>
      <c r="F543" s="16">
        <v>41.32</v>
      </c>
      <c r="G543" s="16">
        <v>45</v>
      </c>
    </row>
    <row r="544" spans="2:7" x14ac:dyDescent="0.35">
      <c r="B544" s="21" t="s">
        <v>26</v>
      </c>
      <c r="C544" s="39" t="s">
        <v>147</v>
      </c>
      <c r="D544" s="24" t="s">
        <v>474</v>
      </c>
      <c r="E544" s="24">
        <v>1647</v>
      </c>
      <c r="F544" s="24">
        <v>72.650000000000006</v>
      </c>
      <c r="G544" s="24">
        <v>23</v>
      </c>
    </row>
    <row r="545" spans="2:7" x14ac:dyDescent="0.35">
      <c r="B545" s="43" t="s">
        <v>26</v>
      </c>
      <c r="C545" s="38" t="s">
        <v>147</v>
      </c>
      <c r="D545" s="16" t="s">
        <v>645</v>
      </c>
      <c r="E545" s="16">
        <v>802</v>
      </c>
      <c r="F545" s="16">
        <v>28.05</v>
      </c>
      <c r="G545" s="16">
        <v>29</v>
      </c>
    </row>
    <row r="546" spans="2:7" x14ac:dyDescent="0.35">
      <c r="B546" s="43" t="s">
        <v>26</v>
      </c>
      <c r="C546" s="40" t="s">
        <v>148</v>
      </c>
      <c r="D546" s="17" t="s">
        <v>148</v>
      </c>
      <c r="E546" s="17">
        <v>2883</v>
      </c>
      <c r="F546" s="17">
        <v>72.180000000000007</v>
      </c>
      <c r="G546" s="17">
        <v>40</v>
      </c>
    </row>
    <row r="547" spans="2:7" x14ac:dyDescent="0.35">
      <c r="B547" s="21" t="s">
        <v>26</v>
      </c>
      <c r="C547" s="16" t="s">
        <v>148</v>
      </c>
      <c r="D547" s="15" t="s">
        <v>646</v>
      </c>
      <c r="E547" s="15">
        <v>2402</v>
      </c>
      <c r="F547" s="15">
        <v>103.97</v>
      </c>
      <c r="G547" s="15">
        <v>23</v>
      </c>
    </row>
    <row r="548" spans="2:7" x14ac:dyDescent="0.35">
      <c r="B548" s="42" t="s">
        <v>26</v>
      </c>
      <c r="C548" s="16" t="s">
        <v>148</v>
      </c>
      <c r="D548" s="15" t="s">
        <v>647</v>
      </c>
      <c r="E548" s="15">
        <v>4257</v>
      </c>
      <c r="F548" s="15">
        <v>297.41000000000003</v>
      </c>
      <c r="G548" s="15">
        <v>14</v>
      </c>
    </row>
    <row r="549" spans="2:7" x14ac:dyDescent="0.35">
      <c r="B549" s="43" t="s">
        <v>26</v>
      </c>
      <c r="C549" s="17" t="s">
        <v>148</v>
      </c>
      <c r="D549" s="15" t="s">
        <v>648</v>
      </c>
      <c r="E549" s="15">
        <v>986</v>
      </c>
      <c r="F549" s="15">
        <v>97.15</v>
      </c>
      <c r="G549" s="15">
        <v>10</v>
      </c>
    </row>
    <row r="550" spans="2:7" x14ac:dyDescent="0.35">
      <c r="B550" s="21" t="s">
        <v>26</v>
      </c>
      <c r="C550" s="38" t="s">
        <v>148</v>
      </c>
      <c r="D550" s="24" t="s">
        <v>649</v>
      </c>
      <c r="E550" s="24">
        <v>1719</v>
      </c>
      <c r="F550" s="24">
        <v>111.19</v>
      </c>
      <c r="G550" s="24">
        <v>15</v>
      </c>
    </row>
    <row r="551" spans="2:7" x14ac:dyDescent="0.35">
      <c r="B551" s="43" t="s">
        <v>26</v>
      </c>
      <c r="C551" s="38" t="s">
        <v>149</v>
      </c>
      <c r="D551" s="16" t="s">
        <v>149</v>
      </c>
      <c r="E551" s="16">
        <v>15235</v>
      </c>
      <c r="F551" s="16">
        <v>369.47</v>
      </c>
      <c r="G551" s="16">
        <v>41</v>
      </c>
    </row>
    <row r="552" spans="2:7" x14ac:dyDescent="0.35">
      <c r="B552" s="43" t="s">
        <v>26</v>
      </c>
      <c r="C552" s="38" t="s">
        <v>149</v>
      </c>
      <c r="D552" s="16" t="s">
        <v>650</v>
      </c>
      <c r="E552" s="16">
        <v>985</v>
      </c>
      <c r="F552" s="16">
        <v>89.65</v>
      </c>
      <c r="G552" s="16">
        <v>11</v>
      </c>
    </row>
    <row r="553" spans="2:7" x14ac:dyDescent="0.35">
      <c r="B553" s="21" t="s">
        <v>26</v>
      </c>
      <c r="C553" s="39" t="s">
        <v>149</v>
      </c>
      <c r="D553" s="24" t="s">
        <v>400</v>
      </c>
      <c r="E553" s="24">
        <v>1361</v>
      </c>
      <c r="F553" s="24">
        <v>68.83</v>
      </c>
      <c r="G553" s="24">
        <v>20</v>
      </c>
    </row>
    <row r="554" spans="2:7" x14ac:dyDescent="0.35">
      <c r="B554" s="43" t="s">
        <v>26</v>
      </c>
      <c r="C554" s="38" t="s">
        <v>149</v>
      </c>
      <c r="D554" s="16" t="s">
        <v>651</v>
      </c>
      <c r="E554" s="16">
        <v>634</v>
      </c>
      <c r="F554" s="16">
        <v>45.07</v>
      </c>
      <c r="G554" s="16">
        <v>14</v>
      </c>
    </row>
    <row r="555" spans="2:7" x14ac:dyDescent="0.35">
      <c r="B555" s="43" t="s">
        <v>26</v>
      </c>
      <c r="C555" s="40" t="s">
        <v>150</v>
      </c>
      <c r="D555" s="17" t="s">
        <v>652</v>
      </c>
      <c r="E555" s="17">
        <v>12129</v>
      </c>
      <c r="F555" s="17">
        <v>441.12</v>
      </c>
      <c r="G555" s="17">
        <v>27</v>
      </c>
    </row>
    <row r="556" spans="2:7" x14ac:dyDescent="0.35">
      <c r="B556" s="21" t="s">
        <v>26</v>
      </c>
      <c r="C556" s="16" t="s">
        <v>150</v>
      </c>
      <c r="D556" s="15" t="s">
        <v>653</v>
      </c>
      <c r="E556" s="15">
        <v>991</v>
      </c>
      <c r="F556" s="15">
        <v>47.96</v>
      </c>
      <c r="G556" s="15">
        <v>21</v>
      </c>
    </row>
    <row r="557" spans="2:7" x14ac:dyDescent="0.35">
      <c r="B557" s="42" t="s">
        <v>26</v>
      </c>
      <c r="C557" s="16" t="s">
        <v>150</v>
      </c>
      <c r="D557" s="15" t="s">
        <v>654</v>
      </c>
      <c r="E557" s="15">
        <v>2406</v>
      </c>
      <c r="F557" s="15">
        <v>279.37</v>
      </c>
      <c r="G557" s="15">
        <v>9</v>
      </c>
    </row>
    <row r="558" spans="2:7" x14ac:dyDescent="0.35">
      <c r="B558" s="43" t="s">
        <v>26</v>
      </c>
      <c r="C558" s="17" t="s">
        <v>150</v>
      </c>
      <c r="D558" s="15" t="s">
        <v>655</v>
      </c>
      <c r="E558" s="15">
        <v>1680</v>
      </c>
      <c r="F558" s="15">
        <v>98.04</v>
      </c>
      <c r="G558" s="15">
        <v>17</v>
      </c>
    </row>
    <row r="559" spans="2:7" x14ac:dyDescent="0.35">
      <c r="B559" s="21" t="s">
        <v>26</v>
      </c>
      <c r="C559" s="38" t="s">
        <v>150</v>
      </c>
      <c r="D559" s="24" t="s">
        <v>656</v>
      </c>
      <c r="E559" s="24">
        <v>1586</v>
      </c>
      <c r="F559" s="24">
        <v>180.24</v>
      </c>
      <c r="G559" s="24">
        <v>9</v>
      </c>
    </row>
    <row r="560" spans="2:7" x14ac:dyDescent="0.35">
      <c r="B560" s="43" t="s">
        <v>26</v>
      </c>
      <c r="C560" s="38" t="s">
        <v>150</v>
      </c>
      <c r="D560" s="16" t="s">
        <v>347</v>
      </c>
      <c r="E560" s="16">
        <v>1077</v>
      </c>
      <c r="F560" s="16">
        <v>35.03</v>
      </c>
      <c r="G560" s="16">
        <v>31</v>
      </c>
    </row>
    <row r="561" spans="2:7" x14ac:dyDescent="0.35">
      <c r="B561" s="43" t="s">
        <v>26</v>
      </c>
      <c r="C561" s="38" t="s">
        <v>150</v>
      </c>
      <c r="D561" s="16" t="s">
        <v>657</v>
      </c>
      <c r="E561" s="16">
        <v>1735</v>
      </c>
      <c r="F561" s="16">
        <v>52.37</v>
      </c>
      <c r="G561" s="16">
        <v>33</v>
      </c>
    </row>
    <row r="562" spans="2:7" x14ac:dyDescent="0.35">
      <c r="B562" s="21" t="s">
        <v>26</v>
      </c>
      <c r="C562" s="39" t="s">
        <v>150</v>
      </c>
      <c r="D562" s="24" t="s">
        <v>658</v>
      </c>
      <c r="E562" s="24">
        <v>1237</v>
      </c>
      <c r="F562" s="24">
        <v>22.03</v>
      </c>
      <c r="G562" s="24">
        <v>56</v>
      </c>
    </row>
    <row r="563" spans="2:7" x14ac:dyDescent="0.35">
      <c r="B563" s="43" t="s">
        <v>26</v>
      </c>
      <c r="C563" s="38" t="s">
        <v>151</v>
      </c>
      <c r="D563" s="16" t="s">
        <v>659</v>
      </c>
      <c r="E563" s="16">
        <v>8987</v>
      </c>
      <c r="F563" s="16">
        <v>241.2</v>
      </c>
      <c r="G563" s="16">
        <v>37</v>
      </c>
    </row>
    <row r="564" spans="2:7" x14ac:dyDescent="0.35">
      <c r="B564" s="44" t="s">
        <v>26</v>
      </c>
      <c r="C564" s="40" t="s">
        <v>151</v>
      </c>
      <c r="D564" s="17" t="s">
        <v>660</v>
      </c>
      <c r="E564" s="17">
        <v>1335</v>
      </c>
      <c r="F564" s="17">
        <v>79.94</v>
      </c>
      <c r="G564" s="17">
        <v>17</v>
      </c>
    </row>
    <row r="565" spans="2:7" x14ac:dyDescent="0.35">
      <c r="B565" s="41" t="s">
        <v>26</v>
      </c>
      <c r="C565" s="16" t="s">
        <v>151</v>
      </c>
      <c r="D565" s="15" t="s">
        <v>661</v>
      </c>
      <c r="E565" s="15">
        <v>1157</v>
      </c>
      <c r="F565" s="15">
        <v>27.72</v>
      </c>
      <c r="G565" s="15">
        <v>42</v>
      </c>
    </row>
    <row r="566" spans="2:7" x14ac:dyDescent="0.35">
      <c r="B566" s="42" t="s">
        <v>26</v>
      </c>
      <c r="C566" s="16" t="s">
        <v>151</v>
      </c>
      <c r="D566" s="15" t="s">
        <v>662</v>
      </c>
      <c r="E566" s="15">
        <v>2423</v>
      </c>
      <c r="F566" s="15">
        <v>203.76</v>
      </c>
      <c r="G566" s="15">
        <v>12</v>
      </c>
    </row>
    <row r="567" spans="2:7" x14ac:dyDescent="0.35">
      <c r="B567" s="43" t="s">
        <v>26</v>
      </c>
      <c r="C567" s="17" t="s">
        <v>151</v>
      </c>
      <c r="D567" s="15" t="s">
        <v>663</v>
      </c>
      <c r="E567" s="15">
        <v>1308</v>
      </c>
      <c r="F567" s="15">
        <v>28.08</v>
      </c>
      <c r="G567" s="15">
        <v>47</v>
      </c>
    </row>
    <row r="568" spans="2:7" x14ac:dyDescent="0.35">
      <c r="B568" s="21" t="s">
        <v>26</v>
      </c>
      <c r="C568" s="38" t="s">
        <v>151</v>
      </c>
      <c r="D568" s="24" t="s">
        <v>664</v>
      </c>
      <c r="E568" s="24">
        <v>1047</v>
      </c>
      <c r="F568" s="24">
        <v>56.3</v>
      </c>
      <c r="G568" s="24">
        <v>19</v>
      </c>
    </row>
    <row r="569" spans="2:7" x14ac:dyDescent="0.35">
      <c r="B569" s="43" t="s">
        <v>26</v>
      </c>
      <c r="C569" s="38" t="s">
        <v>152</v>
      </c>
      <c r="D569" s="16" t="s">
        <v>152</v>
      </c>
      <c r="E569" s="16">
        <v>9679</v>
      </c>
      <c r="F569" s="16">
        <v>75.86</v>
      </c>
      <c r="G569" s="16">
        <v>128</v>
      </c>
    </row>
    <row r="570" spans="2:7" x14ac:dyDescent="0.35">
      <c r="B570" s="43" t="s">
        <v>26</v>
      </c>
      <c r="C570" s="38" t="s">
        <v>152</v>
      </c>
      <c r="D570" s="16" t="s">
        <v>665</v>
      </c>
      <c r="E570" s="16">
        <v>2244</v>
      </c>
      <c r="F570" s="16">
        <v>54.97</v>
      </c>
      <c r="G570" s="16">
        <v>41</v>
      </c>
    </row>
    <row r="571" spans="2:7" x14ac:dyDescent="0.35">
      <c r="B571" s="21" t="s">
        <v>26</v>
      </c>
      <c r="C571" s="39" t="s">
        <v>152</v>
      </c>
      <c r="D571" s="24" t="s">
        <v>666</v>
      </c>
      <c r="E571" s="24">
        <v>972</v>
      </c>
      <c r="F571" s="24">
        <v>96.7</v>
      </c>
      <c r="G571" s="24">
        <v>10</v>
      </c>
    </row>
    <row r="572" spans="2:7" x14ac:dyDescent="0.35">
      <c r="B572" s="43" t="s">
        <v>26</v>
      </c>
      <c r="C572" s="38" t="s">
        <v>152</v>
      </c>
      <c r="D572" s="16" t="s">
        <v>667</v>
      </c>
      <c r="E572" s="16">
        <v>1558</v>
      </c>
      <c r="F572" s="16">
        <v>73.290000000000006</v>
      </c>
      <c r="G572" s="16">
        <v>21</v>
      </c>
    </row>
    <row r="573" spans="2:7" x14ac:dyDescent="0.35">
      <c r="B573" s="43" t="s">
        <v>26</v>
      </c>
      <c r="C573" s="40" t="s">
        <v>152</v>
      </c>
      <c r="D573" s="17" t="s">
        <v>668</v>
      </c>
      <c r="E573" s="17">
        <v>2142</v>
      </c>
      <c r="F573" s="17">
        <v>181.28</v>
      </c>
      <c r="G573" s="17">
        <v>12</v>
      </c>
    </row>
    <row r="574" spans="2:7" x14ac:dyDescent="0.35">
      <c r="B574" s="21" t="s">
        <v>26</v>
      </c>
      <c r="C574" s="16" t="s">
        <v>152</v>
      </c>
      <c r="D574" s="15" t="s">
        <v>669</v>
      </c>
      <c r="E574" s="15">
        <v>1110</v>
      </c>
      <c r="F574" s="15">
        <v>77.7</v>
      </c>
      <c r="G574" s="15">
        <v>14</v>
      </c>
    </row>
    <row r="575" spans="2:7" x14ac:dyDescent="0.35">
      <c r="B575" s="42" t="s">
        <v>26</v>
      </c>
      <c r="C575" s="16" t="s">
        <v>152</v>
      </c>
      <c r="D575" s="15" t="s">
        <v>670</v>
      </c>
      <c r="E575" s="15">
        <v>3290</v>
      </c>
      <c r="F575" s="15">
        <v>155.03</v>
      </c>
      <c r="G575" s="15">
        <v>21</v>
      </c>
    </row>
    <row r="576" spans="2:7" x14ac:dyDescent="0.35">
      <c r="B576" s="43" t="s">
        <v>26</v>
      </c>
      <c r="C576" s="17" t="s">
        <v>152</v>
      </c>
      <c r="D576" s="15" t="s">
        <v>671</v>
      </c>
      <c r="E576" s="15">
        <v>958</v>
      </c>
      <c r="F576" s="15">
        <v>114.76</v>
      </c>
      <c r="G576" s="15">
        <v>8</v>
      </c>
    </row>
    <row r="577" spans="2:7" x14ac:dyDescent="0.35">
      <c r="B577" s="21" t="s">
        <v>26</v>
      </c>
      <c r="C577" s="38" t="s">
        <v>152</v>
      </c>
      <c r="D577" s="24" t="s">
        <v>521</v>
      </c>
      <c r="E577" s="24">
        <v>1553</v>
      </c>
      <c r="F577" s="24">
        <v>45.09</v>
      </c>
      <c r="G577" s="24">
        <v>34</v>
      </c>
    </row>
    <row r="578" spans="2:7" x14ac:dyDescent="0.35">
      <c r="B578" s="43" t="s">
        <v>26</v>
      </c>
      <c r="C578" s="38" t="s">
        <v>152</v>
      </c>
      <c r="D578" s="16" t="s">
        <v>163</v>
      </c>
      <c r="E578" s="16">
        <v>4091</v>
      </c>
      <c r="F578" s="16">
        <v>118.71</v>
      </c>
      <c r="G578" s="16">
        <v>34</v>
      </c>
    </row>
    <row r="579" spans="2:7" x14ac:dyDescent="0.35">
      <c r="B579" s="43" t="s">
        <v>26</v>
      </c>
      <c r="C579" s="38" t="s">
        <v>152</v>
      </c>
      <c r="D579" s="16" t="s">
        <v>672</v>
      </c>
      <c r="E579" s="16">
        <v>1514</v>
      </c>
      <c r="F579" s="16">
        <v>91.49</v>
      </c>
      <c r="G579" s="16">
        <v>17</v>
      </c>
    </row>
    <row r="580" spans="2:7" x14ac:dyDescent="0.35">
      <c r="B580" s="21" t="s">
        <v>26</v>
      </c>
      <c r="C580" s="39" t="s">
        <v>153</v>
      </c>
      <c r="D580" s="24" t="s">
        <v>153</v>
      </c>
      <c r="E580" s="24">
        <v>3671</v>
      </c>
      <c r="F580" s="24">
        <v>293.83999999999997</v>
      </c>
      <c r="G580" s="24">
        <v>12</v>
      </c>
    </row>
    <row r="581" spans="2:7" x14ac:dyDescent="0.35">
      <c r="B581" s="43" t="s">
        <v>26</v>
      </c>
      <c r="C581" s="38" t="s">
        <v>153</v>
      </c>
      <c r="D581" s="16" t="s">
        <v>673</v>
      </c>
      <c r="E581" s="16">
        <v>816</v>
      </c>
      <c r="F581" s="16">
        <v>51.53</v>
      </c>
      <c r="G581" s="16">
        <v>16</v>
      </c>
    </row>
    <row r="582" spans="2:7" x14ac:dyDescent="0.35">
      <c r="B582" s="43" t="s">
        <v>26</v>
      </c>
      <c r="C582" s="40" t="s">
        <v>153</v>
      </c>
      <c r="D582" s="17" t="s">
        <v>674</v>
      </c>
      <c r="E582" s="17">
        <v>2483</v>
      </c>
      <c r="F582" s="17">
        <v>76.510000000000005</v>
      </c>
      <c r="G582" s="17">
        <v>32</v>
      </c>
    </row>
    <row r="583" spans="2:7" x14ac:dyDescent="0.35">
      <c r="B583" s="21" t="s">
        <v>26</v>
      </c>
      <c r="C583" s="16" t="s">
        <v>154</v>
      </c>
      <c r="D583" s="15" t="s">
        <v>154</v>
      </c>
      <c r="E583" s="15">
        <v>5851</v>
      </c>
      <c r="F583" s="15">
        <v>194.65</v>
      </c>
      <c r="G583" s="15">
        <v>30</v>
      </c>
    </row>
    <row r="584" spans="2:7" x14ac:dyDescent="0.35">
      <c r="B584" s="42" t="s">
        <v>26</v>
      </c>
      <c r="C584" s="16" t="s">
        <v>154</v>
      </c>
      <c r="D584" s="15" t="s">
        <v>675</v>
      </c>
      <c r="E584" s="15">
        <v>868</v>
      </c>
      <c r="F584" s="15">
        <v>170.46</v>
      </c>
      <c r="G584" s="15">
        <v>5</v>
      </c>
    </row>
    <row r="585" spans="2:7" x14ac:dyDescent="0.35">
      <c r="B585" s="43" t="s">
        <v>26</v>
      </c>
      <c r="C585" s="17" t="s">
        <v>154</v>
      </c>
      <c r="D585" s="15" t="s">
        <v>676</v>
      </c>
      <c r="E585" s="15">
        <v>1913</v>
      </c>
      <c r="F585" s="15">
        <v>189.72</v>
      </c>
      <c r="G585" s="15">
        <v>10</v>
      </c>
    </row>
    <row r="586" spans="2:7" x14ac:dyDescent="0.35">
      <c r="B586" s="21" t="s">
        <v>26</v>
      </c>
      <c r="C586" s="38" t="s">
        <v>154</v>
      </c>
      <c r="D586" s="24" t="s">
        <v>677</v>
      </c>
      <c r="E586" s="24">
        <v>1685</v>
      </c>
      <c r="F586" s="24">
        <v>231.48</v>
      </c>
      <c r="G586" s="24">
        <v>7</v>
      </c>
    </row>
    <row r="587" spans="2:7" x14ac:dyDescent="0.35">
      <c r="B587" s="43" t="s">
        <v>26</v>
      </c>
      <c r="C587" s="38" t="s">
        <v>154</v>
      </c>
      <c r="D587" s="16" t="s">
        <v>678</v>
      </c>
      <c r="E587" s="16">
        <v>2574</v>
      </c>
      <c r="F587" s="16">
        <v>174.24</v>
      </c>
      <c r="G587" s="16">
        <v>15</v>
      </c>
    </row>
    <row r="588" spans="2:7" x14ac:dyDescent="0.35">
      <c r="B588" s="43" t="s">
        <v>26</v>
      </c>
      <c r="C588" s="38" t="s">
        <v>154</v>
      </c>
      <c r="D588" s="16" t="s">
        <v>679</v>
      </c>
      <c r="E588" s="16">
        <v>1207</v>
      </c>
      <c r="F588" s="16">
        <v>131.30000000000001</v>
      </c>
      <c r="G588" s="16">
        <v>9</v>
      </c>
    </row>
    <row r="589" spans="2:7" x14ac:dyDescent="0.35">
      <c r="B589" s="21" t="s">
        <v>26</v>
      </c>
      <c r="C589" s="39" t="s">
        <v>154</v>
      </c>
      <c r="D589" s="24" t="s">
        <v>680</v>
      </c>
      <c r="E589" s="24">
        <v>473</v>
      </c>
      <c r="F589" s="24">
        <v>119.72</v>
      </c>
      <c r="G589" s="24">
        <v>4</v>
      </c>
    </row>
    <row r="590" spans="2:7" x14ac:dyDescent="0.35">
      <c r="B590" s="43" t="s">
        <v>26</v>
      </c>
      <c r="C590" s="38" t="s">
        <v>155</v>
      </c>
      <c r="D590" s="16" t="s">
        <v>155</v>
      </c>
      <c r="E590" s="16">
        <v>4393</v>
      </c>
      <c r="F590" s="16">
        <v>49.57</v>
      </c>
      <c r="G590" s="16">
        <v>89</v>
      </c>
    </row>
    <row r="591" spans="2:7" x14ac:dyDescent="0.35">
      <c r="B591" s="44" t="s">
        <v>26</v>
      </c>
      <c r="C591" s="40" t="s">
        <v>155</v>
      </c>
      <c r="D591" s="17" t="s">
        <v>681</v>
      </c>
      <c r="E591" s="17">
        <v>995</v>
      </c>
      <c r="F591" s="17">
        <v>17.25</v>
      </c>
      <c r="G591" s="17">
        <v>58</v>
      </c>
    </row>
    <row r="592" spans="2:7" x14ac:dyDescent="0.35">
      <c r="B592" s="41" t="s">
        <v>26</v>
      </c>
      <c r="C592" s="16" t="s">
        <v>155</v>
      </c>
      <c r="D592" s="15" t="s">
        <v>682</v>
      </c>
      <c r="E592" s="15">
        <v>2060</v>
      </c>
      <c r="F592" s="15">
        <v>43.15</v>
      </c>
      <c r="G592" s="15">
        <v>48</v>
      </c>
    </row>
    <row r="593" spans="2:7" x14ac:dyDescent="0.35">
      <c r="B593" s="42" t="s">
        <v>26</v>
      </c>
      <c r="C593" s="16" t="s">
        <v>155</v>
      </c>
      <c r="D593" s="15" t="s">
        <v>683</v>
      </c>
      <c r="E593" s="15">
        <v>2961</v>
      </c>
      <c r="F593" s="15">
        <v>92.04</v>
      </c>
      <c r="G593" s="15">
        <v>32</v>
      </c>
    </row>
    <row r="594" spans="2:7" x14ac:dyDescent="0.35">
      <c r="B594" s="43" t="s">
        <v>26</v>
      </c>
      <c r="C594" s="17" t="s">
        <v>156</v>
      </c>
      <c r="D594" s="15" t="s">
        <v>156</v>
      </c>
      <c r="E594" s="15">
        <v>2559</v>
      </c>
      <c r="F594" s="15">
        <v>92.53</v>
      </c>
      <c r="G594" s="15">
        <v>28</v>
      </c>
    </row>
    <row r="595" spans="2:7" x14ac:dyDescent="0.35">
      <c r="B595" s="21" t="s">
        <v>26</v>
      </c>
      <c r="C595" s="38" t="s">
        <v>156</v>
      </c>
      <c r="D595" s="24" t="s">
        <v>684</v>
      </c>
      <c r="E595" s="24">
        <v>293</v>
      </c>
      <c r="F595" s="24">
        <v>36.049999999999997</v>
      </c>
      <c r="G595" s="24">
        <v>8</v>
      </c>
    </row>
    <row r="596" spans="2:7" x14ac:dyDescent="0.35">
      <c r="B596" s="43" t="s">
        <v>26</v>
      </c>
      <c r="C596" s="38" t="s">
        <v>156</v>
      </c>
      <c r="D596" s="16" t="s">
        <v>685</v>
      </c>
      <c r="E596" s="16">
        <v>1119</v>
      </c>
      <c r="F596" s="16">
        <v>107.94</v>
      </c>
      <c r="G596" s="16">
        <v>10</v>
      </c>
    </row>
    <row r="597" spans="2:7" x14ac:dyDescent="0.35">
      <c r="B597" s="43" t="s">
        <v>26</v>
      </c>
      <c r="C597" s="38" t="s">
        <v>157</v>
      </c>
      <c r="D597" s="16" t="s">
        <v>157</v>
      </c>
      <c r="E597" s="16">
        <v>3702</v>
      </c>
      <c r="F597" s="16">
        <v>61.87</v>
      </c>
      <c r="G597" s="16">
        <v>60</v>
      </c>
    </row>
    <row r="598" spans="2:7" x14ac:dyDescent="0.35">
      <c r="B598" s="21" t="s">
        <v>26</v>
      </c>
      <c r="C598" s="39" t="s">
        <v>157</v>
      </c>
      <c r="D598" s="24" t="s">
        <v>686</v>
      </c>
      <c r="E598" s="24">
        <v>462</v>
      </c>
      <c r="F598" s="24">
        <v>51.91</v>
      </c>
      <c r="G598" s="24">
        <v>9</v>
      </c>
    </row>
    <row r="599" spans="2:7" x14ac:dyDescent="0.35">
      <c r="B599" s="43" t="s">
        <v>27</v>
      </c>
      <c r="C599" s="38" t="s">
        <v>158</v>
      </c>
      <c r="D599" s="16" t="s">
        <v>158</v>
      </c>
      <c r="E599" s="16">
        <v>112033</v>
      </c>
      <c r="F599" s="16">
        <v>169.25</v>
      </c>
      <c r="G599" s="16">
        <v>662</v>
      </c>
    </row>
    <row r="600" spans="2:7" x14ac:dyDescent="0.35">
      <c r="B600" s="43" t="s">
        <v>27</v>
      </c>
      <c r="C600" s="40" t="s">
        <v>158</v>
      </c>
      <c r="D600" s="17" t="s">
        <v>687</v>
      </c>
      <c r="E600" s="17">
        <v>5226</v>
      </c>
      <c r="F600" s="17">
        <v>91.54</v>
      </c>
      <c r="G600" s="17">
        <v>57</v>
      </c>
    </row>
    <row r="601" spans="2:7" x14ac:dyDescent="0.35">
      <c r="B601" s="21" t="s">
        <v>27</v>
      </c>
      <c r="C601" s="16" t="s">
        <v>158</v>
      </c>
      <c r="D601" s="15" t="s">
        <v>688</v>
      </c>
      <c r="E601" s="15">
        <v>19012</v>
      </c>
      <c r="F601" s="15">
        <v>343.74</v>
      </c>
      <c r="G601" s="15">
        <v>55</v>
      </c>
    </row>
    <row r="602" spans="2:7" x14ac:dyDescent="0.35">
      <c r="B602" s="42" t="s">
        <v>27</v>
      </c>
      <c r="C602" s="16" t="s">
        <v>158</v>
      </c>
      <c r="D602" s="15" t="s">
        <v>689</v>
      </c>
      <c r="E602" s="15">
        <v>28145</v>
      </c>
      <c r="F602" s="15">
        <v>279.32</v>
      </c>
      <c r="G602" s="15">
        <v>101</v>
      </c>
    </row>
    <row r="603" spans="2:7" x14ac:dyDescent="0.35">
      <c r="B603" s="43" t="s">
        <v>27</v>
      </c>
      <c r="C603" s="17" t="s">
        <v>158</v>
      </c>
      <c r="D603" s="15" t="s">
        <v>308</v>
      </c>
      <c r="E603" s="15">
        <v>14093</v>
      </c>
      <c r="F603" s="15">
        <v>187.08</v>
      </c>
      <c r="G603" s="15">
        <v>75</v>
      </c>
    </row>
    <row r="604" spans="2:7" x14ac:dyDescent="0.35">
      <c r="B604" s="21" t="s">
        <v>27</v>
      </c>
      <c r="C604" s="38" t="s">
        <v>159</v>
      </c>
      <c r="D604" s="24" t="s">
        <v>159</v>
      </c>
      <c r="E604" s="24">
        <v>21574</v>
      </c>
      <c r="F604" s="24">
        <v>171.12</v>
      </c>
      <c r="G604" s="24">
        <v>126</v>
      </c>
    </row>
    <row r="605" spans="2:7" x14ac:dyDescent="0.35">
      <c r="B605" s="43" t="s">
        <v>27</v>
      </c>
      <c r="C605" s="38" t="s">
        <v>159</v>
      </c>
      <c r="D605" s="16" t="s">
        <v>690</v>
      </c>
      <c r="E605" s="16">
        <v>13581</v>
      </c>
      <c r="F605" s="16">
        <v>232.83</v>
      </c>
      <c r="G605" s="16">
        <v>58</v>
      </c>
    </row>
    <row r="606" spans="2:7" x14ac:dyDescent="0.35">
      <c r="B606" s="43" t="s">
        <v>27</v>
      </c>
      <c r="C606" s="38" t="s">
        <v>159</v>
      </c>
      <c r="D606" s="16" t="s">
        <v>691</v>
      </c>
      <c r="E606" s="16">
        <v>10141</v>
      </c>
      <c r="F606" s="16">
        <v>111.42</v>
      </c>
      <c r="G606" s="16">
        <v>91</v>
      </c>
    </row>
    <row r="607" spans="2:7" x14ac:dyDescent="0.35">
      <c r="B607" s="21" t="s">
        <v>27</v>
      </c>
      <c r="C607" s="39" t="s">
        <v>160</v>
      </c>
      <c r="D607" s="24" t="s">
        <v>160</v>
      </c>
      <c r="E607" s="24">
        <v>25875</v>
      </c>
      <c r="F607" s="24">
        <v>298.45</v>
      </c>
      <c r="G607" s="24">
        <v>87</v>
      </c>
    </row>
    <row r="608" spans="2:7" x14ac:dyDescent="0.35">
      <c r="B608" s="43" t="s">
        <v>27</v>
      </c>
      <c r="C608" s="38" t="s">
        <v>160</v>
      </c>
      <c r="D608" s="16" t="s">
        <v>692</v>
      </c>
      <c r="E608" s="16">
        <v>2479</v>
      </c>
      <c r="F608" s="16">
        <v>56.79</v>
      </c>
      <c r="G608" s="16">
        <v>44</v>
      </c>
    </row>
    <row r="609" spans="2:7" x14ac:dyDescent="0.35">
      <c r="B609" s="43" t="s">
        <v>27</v>
      </c>
      <c r="C609" s="40" t="s">
        <v>161</v>
      </c>
      <c r="D609" s="17" t="s">
        <v>161</v>
      </c>
      <c r="E609" s="17">
        <v>14972</v>
      </c>
      <c r="F609" s="17">
        <v>150.4</v>
      </c>
      <c r="G609" s="17">
        <v>100</v>
      </c>
    </row>
    <row r="610" spans="2:7" x14ac:dyDescent="0.35">
      <c r="B610" s="21" t="s">
        <v>27</v>
      </c>
      <c r="C610" s="16" t="s">
        <v>161</v>
      </c>
      <c r="D610" s="15" t="s">
        <v>693</v>
      </c>
      <c r="E610" s="15">
        <v>5221</v>
      </c>
      <c r="F610" s="15">
        <v>81.62</v>
      </c>
      <c r="G610" s="15">
        <v>64</v>
      </c>
    </row>
    <row r="611" spans="2:7" x14ac:dyDescent="0.35">
      <c r="B611" s="42" t="s">
        <v>27</v>
      </c>
      <c r="C611" s="16" t="s">
        <v>161</v>
      </c>
      <c r="D611" s="15" t="s">
        <v>281</v>
      </c>
      <c r="E611" s="15">
        <v>20768</v>
      </c>
      <c r="F611" s="15">
        <v>102.22</v>
      </c>
      <c r="G611" s="15">
        <v>203</v>
      </c>
    </row>
    <row r="612" spans="2:7" x14ac:dyDescent="0.35">
      <c r="B612" s="43" t="s">
        <v>27</v>
      </c>
      <c r="C612" s="17" t="s">
        <v>162</v>
      </c>
      <c r="D612" s="15" t="s">
        <v>162</v>
      </c>
      <c r="E612" s="15">
        <v>187103</v>
      </c>
      <c r="F612" s="15">
        <v>255.58</v>
      </c>
      <c r="G612" s="15">
        <v>732</v>
      </c>
    </row>
    <row r="613" spans="2:7" x14ac:dyDescent="0.35">
      <c r="B613" s="21" t="s">
        <v>27</v>
      </c>
      <c r="C613" s="38" t="s">
        <v>162</v>
      </c>
      <c r="D613" s="24" t="s">
        <v>569</v>
      </c>
      <c r="E613" s="24">
        <v>12037</v>
      </c>
      <c r="F613" s="24">
        <v>83.83</v>
      </c>
      <c r="G613" s="24">
        <v>144</v>
      </c>
    </row>
    <row r="614" spans="2:7" x14ac:dyDescent="0.35">
      <c r="B614" s="43" t="s">
        <v>27</v>
      </c>
      <c r="C614" s="38" t="s">
        <v>162</v>
      </c>
      <c r="D614" s="16" t="s">
        <v>589</v>
      </c>
      <c r="E614" s="16">
        <v>6868</v>
      </c>
      <c r="F614" s="16">
        <v>39.4</v>
      </c>
      <c r="G614" s="16">
        <v>174</v>
      </c>
    </row>
    <row r="615" spans="2:7" x14ac:dyDescent="0.35">
      <c r="B615" s="43" t="s">
        <v>27</v>
      </c>
      <c r="C615" s="38" t="s">
        <v>163</v>
      </c>
      <c r="D615" s="16" t="s">
        <v>694</v>
      </c>
      <c r="E615" s="16">
        <v>9680</v>
      </c>
      <c r="F615" s="16">
        <v>50.26</v>
      </c>
      <c r="G615" s="16">
        <v>193</v>
      </c>
    </row>
    <row r="616" spans="2:7" x14ac:dyDescent="0.35">
      <c r="B616" s="21" t="s">
        <v>27</v>
      </c>
      <c r="C616" s="39" t="s">
        <v>163</v>
      </c>
      <c r="D616" s="24" t="s">
        <v>266</v>
      </c>
      <c r="E616" s="24">
        <v>23471</v>
      </c>
      <c r="F616" s="24">
        <v>334.55</v>
      </c>
      <c r="G616" s="24">
        <v>70</v>
      </c>
    </row>
    <row r="617" spans="2:7" x14ac:dyDescent="0.35">
      <c r="B617" s="43" t="s">
        <v>27</v>
      </c>
      <c r="C617" s="38" t="s">
        <v>164</v>
      </c>
      <c r="D617" s="16" t="s">
        <v>164</v>
      </c>
      <c r="E617" s="16">
        <v>49009</v>
      </c>
      <c r="F617" s="16">
        <v>153.13999999999999</v>
      </c>
      <c r="G617" s="16">
        <v>320</v>
      </c>
    </row>
    <row r="618" spans="2:7" x14ac:dyDescent="0.35">
      <c r="B618" s="44" t="s">
        <v>27</v>
      </c>
      <c r="C618" s="40" t="s">
        <v>164</v>
      </c>
      <c r="D618" s="17" t="s">
        <v>695</v>
      </c>
      <c r="E618" s="17">
        <v>18368</v>
      </c>
      <c r="F618" s="17">
        <v>245.51</v>
      </c>
      <c r="G618" s="17">
        <v>75</v>
      </c>
    </row>
    <row r="619" spans="2:7" x14ac:dyDescent="0.35">
      <c r="B619" s="41" t="s">
        <v>27</v>
      </c>
      <c r="C619" s="16" t="s">
        <v>164</v>
      </c>
      <c r="D619" s="15" t="s">
        <v>696</v>
      </c>
      <c r="E619" s="15">
        <v>3101</v>
      </c>
      <c r="F619" s="15">
        <v>61.06</v>
      </c>
      <c r="G619" s="15">
        <v>51</v>
      </c>
    </row>
    <row r="620" spans="2:7" x14ac:dyDescent="0.35">
      <c r="B620" s="42" t="s">
        <v>27</v>
      </c>
      <c r="C620" s="16" t="s">
        <v>164</v>
      </c>
      <c r="D620" s="15" t="s">
        <v>697</v>
      </c>
      <c r="E620" s="15">
        <v>2733</v>
      </c>
      <c r="F620" s="15">
        <v>53.05</v>
      </c>
      <c r="G620" s="15">
        <v>52</v>
      </c>
    </row>
    <row r="621" spans="2:7" x14ac:dyDescent="0.35">
      <c r="B621" s="43" t="s">
        <v>27</v>
      </c>
      <c r="C621" s="17" t="s">
        <v>165</v>
      </c>
      <c r="D621" s="15" t="s">
        <v>165</v>
      </c>
      <c r="E621" s="15">
        <v>63527</v>
      </c>
      <c r="F621" s="15">
        <v>572.92999999999995</v>
      </c>
      <c r="G621" s="15">
        <v>111</v>
      </c>
    </row>
    <row r="622" spans="2:7" x14ac:dyDescent="0.35">
      <c r="B622" s="21" t="s">
        <v>27</v>
      </c>
      <c r="C622" s="38" t="s">
        <v>165</v>
      </c>
      <c r="D622" s="24" t="s">
        <v>698</v>
      </c>
      <c r="E622" s="24">
        <v>17382</v>
      </c>
      <c r="F622" s="24">
        <v>138.41</v>
      </c>
      <c r="G622" s="24">
        <v>126</v>
      </c>
    </row>
    <row r="623" spans="2:7" x14ac:dyDescent="0.35">
      <c r="B623" s="43" t="s">
        <v>27</v>
      </c>
      <c r="C623" s="38" t="s">
        <v>166</v>
      </c>
      <c r="D623" s="16" t="s">
        <v>166</v>
      </c>
      <c r="E623" s="16">
        <v>24838</v>
      </c>
      <c r="F623" s="16">
        <v>569.22</v>
      </c>
      <c r="G623" s="16">
        <v>44</v>
      </c>
    </row>
    <row r="624" spans="2:7" x14ac:dyDescent="0.35">
      <c r="B624" s="43" t="s">
        <v>27</v>
      </c>
      <c r="C624" s="38" t="s">
        <v>167</v>
      </c>
      <c r="D624" s="16" t="s">
        <v>699</v>
      </c>
      <c r="E624" s="16">
        <v>59559</v>
      </c>
      <c r="F624" s="16">
        <v>415.02</v>
      </c>
      <c r="G624" s="16">
        <v>144</v>
      </c>
    </row>
    <row r="625" spans="2:7" x14ac:dyDescent="0.35">
      <c r="B625" s="21" t="s">
        <v>27</v>
      </c>
      <c r="C625" s="39" t="s">
        <v>167</v>
      </c>
      <c r="D625" s="24" t="s">
        <v>700</v>
      </c>
      <c r="E625" s="24">
        <v>14851</v>
      </c>
      <c r="F625" s="24">
        <v>166.21</v>
      </c>
      <c r="G625" s="24">
        <v>89</v>
      </c>
    </row>
    <row r="626" spans="2:7" x14ac:dyDescent="0.35">
      <c r="B626" s="43" t="s">
        <v>27</v>
      </c>
      <c r="C626" s="38" t="s">
        <v>168</v>
      </c>
      <c r="D626" s="16" t="s">
        <v>168</v>
      </c>
      <c r="E626" s="16">
        <v>51509</v>
      </c>
      <c r="F626" s="16">
        <v>969.81</v>
      </c>
      <c r="G626" s="16">
        <v>53</v>
      </c>
    </row>
    <row r="627" spans="2:7" x14ac:dyDescent="0.35">
      <c r="B627" s="43" t="s">
        <v>27</v>
      </c>
      <c r="C627" s="40" t="s">
        <v>169</v>
      </c>
      <c r="D627" s="17" t="s">
        <v>169</v>
      </c>
      <c r="E627" s="17">
        <v>42026</v>
      </c>
      <c r="F627" s="17">
        <v>565.6</v>
      </c>
      <c r="G627" s="17">
        <v>74</v>
      </c>
    </row>
    <row r="628" spans="2:7" x14ac:dyDescent="0.35">
      <c r="B628" s="21" t="s">
        <v>27</v>
      </c>
      <c r="C628" s="16" t="s">
        <v>170</v>
      </c>
      <c r="D628" s="15" t="s">
        <v>170</v>
      </c>
      <c r="E628" s="15">
        <v>19470</v>
      </c>
      <c r="F628" s="15">
        <v>288.88</v>
      </c>
      <c r="G628" s="15">
        <v>67</v>
      </c>
    </row>
    <row r="629" spans="2:7" x14ac:dyDescent="0.35">
      <c r="B629" s="42" t="s">
        <v>28</v>
      </c>
      <c r="C629" s="16" t="s">
        <v>171</v>
      </c>
      <c r="D629" s="15" t="s">
        <v>171</v>
      </c>
      <c r="E629" s="15">
        <v>252248</v>
      </c>
      <c r="F629" s="15">
        <v>415.03</v>
      </c>
      <c r="G629" s="15">
        <v>608</v>
      </c>
    </row>
    <row r="630" spans="2:7" x14ac:dyDescent="0.35">
      <c r="B630" s="43" t="s">
        <v>28</v>
      </c>
      <c r="C630" s="17" t="s">
        <v>171</v>
      </c>
      <c r="D630" s="15" t="s">
        <v>295</v>
      </c>
      <c r="E630" s="15">
        <v>16848</v>
      </c>
      <c r="F630" s="15">
        <v>120.87</v>
      </c>
      <c r="G630" s="15">
        <v>139</v>
      </c>
    </row>
    <row r="631" spans="2:7" x14ac:dyDescent="0.35">
      <c r="B631" s="21" t="s">
        <v>28</v>
      </c>
      <c r="C631" s="38" t="s">
        <v>171</v>
      </c>
      <c r="D631" s="24" t="s">
        <v>701</v>
      </c>
      <c r="E631" s="24">
        <v>4714</v>
      </c>
      <c r="F631" s="24">
        <v>31.08</v>
      </c>
      <c r="G631" s="24">
        <v>152</v>
      </c>
    </row>
    <row r="632" spans="2:7" x14ac:dyDescent="0.35">
      <c r="B632" s="43" t="s">
        <v>28</v>
      </c>
      <c r="C632" s="38" t="s">
        <v>171</v>
      </c>
      <c r="D632" s="16" t="s">
        <v>702</v>
      </c>
      <c r="E632" s="16">
        <v>16997</v>
      </c>
      <c r="F632" s="16">
        <v>61.93</v>
      </c>
      <c r="G632" s="16">
        <v>274</v>
      </c>
    </row>
    <row r="633" spans="2:7" x14ac:dyDescent="0.35">
      <c r="B633" s="43" t="s">
        <v>28</v>
      </c>
      <c r="C633" s="38" t="s">
        <v>171</v>
      </c>
      <c r="D633" s="16" t="s">
        <v>703</v>
      </c>
      <c r="E633" s="16">
        <v>4181</v>
      </c>
      <c r="F633" s="16">
        <v>36.979999999999997</v>
      </c>
      <c r="G633" s="16">
        <v>113</v>
      </c>
    </row>
    <row r="634" spans="2:7" x14ac:dyDescent="0.35">
      <c r="B634" s="21" t="s">
        <v>28</v>
      </c>
      <c r="C634" s="39" t="s">
        <v>171</v>
      </c>
      <c r="D634" s="24" t="s">
        <v>704</v>
      </c>
      <c r="E634" s="24">
        <v>17040</v>
      </c>
      <c r="F634" s="24">
        <v>90.95</v>
      </c>
      <c r="G634" s="24">
        <v>187</v>
      </c>
    </row>
    <row r="635" spans="2:7" x14ac:dyDescent="0.35">
      <c r="B635" s="43" t="s">
        <v>28</v>
      </c>
      <c r="C635" s="38" t="s">
        <v>171</v>
      </c>
      <c r="D635" s="16" t="s">
        <v>705</v>
      </c>
      <c r="E635" s="16">
        <v>8180</v>
      </c>
      <c r="F635" s="16">
        <v>139.08000000000001</v>
      </c>
      <c r="G635" s="16">
        <v>59</v>
      </c>
    </row>
    <row r="636" spans="2:7" x14ac:dyDescent="0.35">
      <c r="B636" s="43" t="s">
        <v>28</v>
      </c>
      <c r="C636" s="40" t="s">
        <v>171</v>
      </c>
      <c r="D636" s="17" t="s">
        <v>706</v>
      </c>
      <c r="E636" s="17">
        <v>2717</v>
      </c>
      <c r="F636" s="17">
        <v>60.7</v>
      </c>
      <c r="G636" s="17">
        <v>45</v>
      </c>
    </row>
    <row r="637" spans="2:7" x14ac:dyDescent="0.35">
      <c r="B637" s="21" t="s">
        <v>28</v>
      </c>
      <c r="C637" s="16" t="s">
        <v>17</v>
      </c>
      <c r="D637" s="15" t="s">
        <v>707</v>
      </c>
      <c r="E637" s="15">
        <v>34702</v>
      </c>
      <c r="F637" s="15">
        <v>304.39</v>
      </c>
      <c r="G637" s="15">
        <v>114</v>
      </c>
    </row>
    <row r="638" spans="2:7" x14ac:dyDescent="0.35">
      <c r="B638" s="42" t="s">
        <v>28</v>
      </c>
      <c r="C638" s="16" t="s">
        <v>17</v>
      </c>
      <c r="D638" s="15" t="s">
        <v>708</v>
      </c>
      <c r="E638" s="15">
        <v>3573</v>
      </c>
      <c r="F638" s="15">
        <v>121.53</v>
      </c>
      <c r="G638" s="15">
        <v>29</v>
      </c>
    </row>
    <row r="639" spans="2:7" x14ac:dyDescent="0.35">
      <c r="B639" s="43" t="s">
        <v>28</v>
      </c>
      <c r="C639" s="17" t="s">
        <v>17</v>
      </c>
      <c r="D639" s="15" t="s">
        <v>599</v>
      </c>
      <c r="E639" s="15">
        <v>3552</v>
      </c>
      <c r="F639" s="15">
        <v>97.66</v>
      </c>
      <c r="G639" s="15">
        <v>36</v>
      </c>
    </row>
    <row r="640" spans="2:7" x14ac:dyDescent="0.35">
      <c r="B640" s="21" t="s">
        <v>28</v>
      </c>
      <c r="C640" s="38" t="s">
        <v>172</v>
      </c>
      <c r="D640" s="24" t="s">
        <v>172</v>
      </c>
      <c r="E640" s="24">
        <v>76247</v>
      </c>
      <c r="F640" s="24">
        <v>805.8</v>
      </c>
      <c r="G640" s="24">
        <v>95</v>
      </c>
    </row>
    <row r="641" spans="2:7" x14ac:dyDescent="0.35">
      <c r="B641" s="43" t="s">
        <v>28</v>
      </c>
      <c r="C641" s="38" t="s">
        <v>172</v>
      </c>
      <c r="D641" s="16" t="s">
        <v>709</v>
      </c>
      <c r="E641" s="16">
        <v>4447</v>
      </c>
      <c r="F641" s="16">
        <v>234.79</v>
      </c>
      <c r="G641" s="16">
        <v>19</v>
      </c>
    </row>
    <row r="642" spans="2:7" x14ac:dyDescent="0.35">
      <c r="B642" s="43" t="s">
        <v>28</v>
      </c>
      <c r="C642" s="38" t="s">
        <v>172</v>
      </c>
      <c r="D642" s="16" t="s">
        <v>710</v>
      </c>
      <c r="E642" s="16">
        <v>11134</v>
      </c>
      <c r="F642" s="16">
        <v>206.37</v>
      </c>
      <c r="G642" s="16">
        <v>54</v>
      </c>
    </row>
    <row r="643" spans="2:7" x14ac:dyDescent="0.35">
      <c r="B643" s="21" t="s">
        <v>28</v>
      </c>
      <c r="C643" s="39" t="s">
        <v>172</v>
      </c>
      <c r="D643" s="24" t="s">
        <v>711</v>
      </c>
      <c r="E643" s="24">
        <v>6369</v>
      </c>
      <c r="F643" s="24">
        <v>299.08999999999997</v>
      </c>
      <c r="G643" s="24">
        <v>21</v>
      </c>
    </row>
    <row r="644" spans="2:7" x14ac:dyDescent="0.35">
      <c r="B644" s="43" t="s">
        <v>28</v>
      </c>
      <c r="C644" s="38" t="s">
        <v>172</v>
      </c>
      <c r="D644" s="16" t="s">
        <v>712</v>
      </c>
      <c r="E644" s="16">
        <v>6083</v>
      </c>
      <c r="F644" s="16">
        <v>569.04999999999995</v>
      </c>
      <c r="G644" s="16">
        <v>11</v>
      </c>
    </row>
    <row r="645" spans="2:7" x14ac:dyDescent="0.35">
      <c r="B645" s="44" t="s">
        <v>28</v>
      </c>
      <c r="C645" s="40" t="s">
        <v>172</v>
      </c>
      <c r="D645" s="17" t="s">
        <v>106</v>
      </c>
      <c r="E645" s="17">
        <v>6566</v>
      </c>
      <c r="F645" s="17">
        <v>335.71</v>
      </c>
      <c r="G645" s="17">
        <v>20</v>
      </c>
    </row>
    <row r="646" spans="2:7" x14ac:dyDescent="0.35">
      <c r="B646" s="41" t="s">
        <v>28</v>
      </c>
      <c r="C646" s="16" t="s">
        <v>172</v>
      </c>
      <c r="D646" s="15" t="s">
        <v>266</v>
      </c>
      <c r="E646" s="15">
        <v>7838</v>
      </c>
      <c r="F646" s="15">
        <v>398.81</v>
      </c>
      <c r="G646" s="15">
        <v>20</v>
      </c>
    </row>
    <row r="647" spans="2:7" x14ac:dyDescent="0.35">
      <c r="B647" s="42" t="s">
        <v>28</v>
      </c>
      <c r="C647" s="16" t="s">
        <v>172</v>
      </c>
      <c r="D647" s="15" t="s">
        <v>347</v>
      </c>
      <c r="E647" s="15">
        <v>9482</v>
      </c>
      <c r="F647" s="15">
        <v>212.27</v>
      </c>
      <c r="G647" s="15">
        <v>45</v>
      </c>
    </row>
    <row r="648" spans="2:7" x14ac:dyDescent="0.35">
      <c r="B648" s="43" t="s">
        <v>28</v>
      </c>
      <c r="C648" s="17" t="s">
        <v>173</v>
      </c>
      <c r="D648" s="15" t="s">
        <v>173</v>
      </c>
      <c r="E648" s="15">
        <v>84141</v>
      </c>
      <c r="F648" s="15">
        <v>754.98</v>
      </c>
      <c r="G648" s="15">
        <v>111</v>
      </c>
    </row>
    <row r="649" spans="2:7" x14ac:dyDescent="0.35">
      <c r="B649" s="21" t="s">
        <v>28</v>
      </c>
      <c r="C649" s="38" t="s">
        <v>173</v>
      </c>
      <c r="D649" s="24" t="s">
        <v>713</v>
      </c>
      <c r="E649" s="24">
        <v>3911</v>
      </c>
      <c r="F649" s="24">
        <v>290.36</v>
      </c>
      <c r="G649" s="24">
        <v>13</v>
      </c>
    </row>
    <row r="650" spans="2:7" x14ac:dyDescent="0.35">
      <c r="B650" s="43" t="s">
        <v>28</v>
      </c>
      <c r="C650" s="38" t="s">
        <v>173</v>
      </c>
      <c r="D650" s="16" t="s">
        <v>714</v>
      </c>
      <c r="E650" s="16">
        <v>7252</v>
      </c>
      <c r="F650" s="16">
        <v>188.97</v>
      </c>
      <c r="G650" s="16">
        <v>38</v>
      </c>
    </row>
    <row r="651" spans="2:7" x14ac:dyDescent="0.35">
      <c r="B651" s="43" t="s">
        <v>28</v>
      </c>
      <c r="C651" s="38" t="s">
        <v>173</v>
      </c>
      <c r="D651" s="16" t="s">
        <v>715</v>
      </c>
      <c r="E651" s="16">
        <v>13668</v>
      </c>
      <c r="F651" s="16">
        <v>339.11</v>
      </c>
      <c r="G651" s="16">
        <v>40</v>
      </c>
    </row>
    <row r="652" spans="2:7" x14ac:dyDescent="0.35">
      <c r="B652" s="21" t="s">
        <v>28</v>
      </c>
      <c r="C652" s="39" t="s">
        <v>173</v>
      </c>
      <c r="D652" s="24" t="s">
        <v>716</v>
      </c>
      <c r="E652" s="24">
        <v>11964</v>
      </c>
      <c r="F652" s="24">
        <v>167.33</v>
      </c>
      <c r="G652" s="24">
        <v>71</v>
      </c>
    </row>
    <row r="653" spans="2:7" x14ac:dyDescent="0.35">
      <c r="B653" s="43" t="s">
        <v>28</v>
      </c>
      <c r="C653" s="38" t="s">
        <v>174</v>
      </c>
      <c r="D653" s="16" t="s">
        <v>174</v>
      </c>
      <c r="E653" s="16">
        <v>20177</v>
      </c>
      <c r="F653" s="16">
        <v>986.41</v>
      </c>
      <c r="G653" s="16">
        <v>20</v>
      </c>
    </row>
    <row r="654" spans="2:7" x14ac:dyDescent="0.35">
      <c r="B654" s="43" t="s">
        <v>28</v>
      </c>
      <c r="C654" s="40" t="s">
        <v>174</v>
      </c>
      <c r="D654" s="17" t="s">
        <v>717</v>
      </c>
      <c r="E654" s="17">
        <v>2707</v>
      </c>
      <c r="F654" s="17">
        <v>259.75</v>
      </c>
      <c r="G654" s="17">
        <v>10</v>
      </c>
    </row>
    <row r="655" spans="2:7" x14ac:dyDescent="0.35">
      <c r="B655" s="21" t="s">
        <v>28</v>
      </c>
      <c r="C655" s="16" t="s">
        <v>174</v>
      </c>
      <c r="D655" s="15" t="s">
        <v>718</v>
      </c>
      <c r="E655" s="15">
        <v>3531</v>
      </c>
      <c r="F655" s="15">
        <v>100.39</v>
      </c>
      <c r="G655" s="15">
        <v>35</v>
      </c>
    </row>
    <row r="656" spans="2:7" x14ac:dyDescent="0.35">
      <c r="B656" s="42" t="s">
        <v>28</v>
      </c>
      <c r="C656" s="16" t="s">
        <v>175</v>
      </c>
      <c r="D656" s="15" t="s">
        <v>175</v>
      </c>
      <c r="E656" s="15">
        <v>54639</v>
      </c>
      <c r="F656" s="15">
        <v>384.92</v>
      </c>
      <c r="G656" s="15">
        <v>142</v>
      </c>
    </row>
    <row r="657" spans="2:7" x14ac:dyDescent="0.35">
      <c r="B657" s="43" t="s">
        <v>28</v>
      </c>
      <c r="C657" s="17" t="s">
        <v>175</v>
      </c>
      <c r="D657" s="15" t="s">
        <v>719</v>
      </c>
      <c r="E657" s="15">
        <v>3418</v>
      </c>
      <c r="F657" s="15">
        <v>89.96</v>
      </c>
      <c r="G657" s="15">
        <v>38</v>
      </c>
    </row>
    <row r="658" spans="2:7" x14ac:dyDescent="0.35">
      <c r="B658" s="21" t="s">
        <v>28</v>
      </c>
      <c r="C658" s="38" t="s">
        <v>175</v>
      </c>
      <c r="D658" s="24" t="s">
        <v>720</v>
      </c>
      <c r="E658" s="24">
        <v>7020</v>
      </c>
      <c r="F658" s="24">
        <v>116.74</v>
      </c>
      <c r="G658" s="24">
        <v>60</v>
      </c>
    </row>
    <row r="659" spans="2:7" x14ac:dyDescent="0.35">
      <c r="B659" s="43" t="s">
        <v>28</v>
      </c>
      <c r="C659" s="38" t="s">
        <v>175</v>
      </c>
      <c r="D659" s="16" t="s">
        <v>721</v>
      </c>
      <c r="E659" s="16">
        <v>1816</v>
      </c>
      <c r="F659" s="16">
        <v>296.16000000000003</v>
      </c>
      <c r="G659" s="16">
        <v>6</v>
      </c>
    </row>
    <row r="660" spans="2:7" x14ac:dyDescent="0.35">
      <c r="B660" s="43" t="s">
        <v>28</v>
      </c>
      <c r="C660" s="38" t="s">
        <v>175</v>
      </c>
      <c r="D660" s="16" t="s">
        <v>308</v>
      </c>
      <c r="E660" s="16">
        <v>1747</v>
      </c>
      <c r="F660" s="16">
        <v>47.6</v>
      </c>
      <c r="G660" s="16">
        <v>37</v>
      </c>
    </row>
    <row r="661" spans="2:7" x14ac:dyDescent="0.35">
      <c r="B661" s="21" t="s">
        <v>28</v>
      </c>
      <c r="C661" s="39" t="s">
        <v>175</v>
      </c>
      <c r="D661" s="24" t="s">
        <v>722</v>
      </c>
      <c r="E661" s="24">
        <v>955</v>
      </c>
      <c r="F661" s="24">
        <v>81.599999999999994</v>
      </c>
      <c r="G661" s="24">
        <v>12</v>
      </c>
    </row>
    <row r="662" spans="2:7" x14ac:dyDescent="0.35">
      <c r="B662" s="43" t="s">
        <v>28</v>
      </c>
      <c r="C662" s="38" t="s">
        <v>175</v>
      </c>
      <c r="D662" s="16" t="s">
        <v>723</v>
      </c>
      <c r="E662" s="16">
        <v>4067</v>
      </c>
      <c r="F662" s="16">
        <v>275.54000000000002</v>
      </c>
      <c r="G662" s="16">
        <v>15</v>
      </c>
    </row>
    <row r="663" spans="2:7" x14ac:dyDescent="0.35">
      <c r="B663" s="43" t="s">
        <v>28</v>
      </c>
      <c r="C663" s="40" t="s">
        <v>175</v>
      </c>
      <c r="D663" s="17" t="s">
        <v>724</v>
      </c>
      <c r="E663" s="17">
        <v>4455</v>
      </c>
      <c r="F663" s="17">
        <v>183.11</v>
      </c>
      <c r="G663" s="17">
        <v>24</v>
      </c>
    </row>
    <row r="664" spans="2:7" x14ac:dyDescent="0.35">
      <c r="B664" s="21" t="s">
        <v>28</v>
      </c>
      <c r="C664" s="16" t="s">
        <v>176</v>
      </c>
      <c r="D664" s="15" t="s">
        <v>176</v>
      </c>
      <c r="E664" s="15">
        <v>22324</v>
      </c>
      <c r="F664" s="15">
        <v>266.95999999999998</v>
      </c>
      <c r="G664" s="15">
        <v>84</v>
      </c>
    </row>
    <row r="665" spans="2:7" x14ac:dyDescent="0.35">
      <c r="B665" s="42" t="s">
        <v>28</v>
      </c>
      <c r="C665" s="16" t="s">
        <v>177</v>
      </c>
      <c r="D665" s="15" t="s">
        <v>177</v>
      </c>
      <c r="E665" s="15">
        <v>261871</v>
      </c>
      <c r="F665" s="15">
        <v>90.22</v>
      </c>
      <c r="G665" s="15">
        <v>2903</v>
      </c>
    </row>
    <row r="666" spans="2:7" x14ac:dyDescent="0.35">
      <c r="B666" s="43" t="s">
        <v>28</v>
      </c>
      <c r="C666" s="17" t="s">
        <v>177</v>
      </c>
      <c r="D666" s="15" t="s">
        <v>109</v>
      </c>
      <c r="E666" s="15">
        <v>5444</v>
      </c>
      <c r="F666" s="15">
        <v>162.04</v>
      </c>
      <c r="G666" s="15">
        <v>34</v>
      </c>
    </row>
    <row r="667" spans="2:7" x14ac:dyDescent="0.35">
      <c r="B667" s="21" t="s">
        <v>28</v>
      </c>
      <c r="C667" s="38" t="s">
        <v>177</v>
      </c>
      <c r="D667" s="24" t="s">
        <v>725</v>
      </c>
      <c r="E667" s="24">
        <v>3830</v>
      </c>
      <c r="F667" s="24">
        <v>37.83</v>
      </c>
      <c r="G667" s="24">
        <v>101</v>
      </c>
    </row>
    <row r="668" spans="2:7" x14ac:dyDescent="0.35">
      <c r="B668" s="43" t="s">
        <v>28</v>
      </c>
      <c r="C668" s="38" t="s">
        <v>178</v>
      </c>
      <c r="D668" s="16" t="s">
        <v>178</v>
      </c>
      <c r="E668" s="16">
        <v>96858</v>
      </c>
      <c r="F668" s="16">
        <v>598.58000000000004</v>
      </c>
      <c r="G668" s="16">
        <v>162</v>
      </c>
    </row>
    <row r="669" spans="2:7" x14ac:dyDescent="0.35">
      <c r="B669" s="43" t="s">
        <v>28</v>
      </c>
      <c r="C669" s="38" t="s">
        <v>178</v>
      </c>
      <c r="D669" s="16" t="s">
        <v>726</v>
      </c>
      <c r="E669" s="16">
        <v>3079</v>
      </c>
      <c r="F669" s="16">
        <v>106.45</v>
      </c>
      <c r="G669" s="16">
        <v>29</v>
      </c>
    </row>
    <row r="670" spans="2:7" x14ac:dyDescent="0.35">
      <c r="B670" s="21" t="s">
        <v>28</v>
      </c>
      <c r="C670" s="39" t="s">
        <v>179</v>
      </c>
      <c r="D670" s="24" t="s">
        <v>179</v>
      </c>
      <c r="E670" s="24">
        <v>14312</v>
      </c>
      <c r="F670" s="24">
        <v>142.27000000000001</v>
      </c>
      <c r="G670" s="24">
        <v>101</v>
      </c>
    </row>
    <row r="671" spans="2:7" x14ac:dyDescent="0.35">
      <c r="B671" s="43" t="s">
        <v>28</v>
      </c>
      <c r="C671" s="38" t="s">
        <v>179</v>
      </c>
      <c r="D671" s="16" t="s">
        <v>727</v>
      </c>
      <c r="E671" s="16">
        <v>8736</v>
      </c>
      <c r="F671" s="16">
        <v>239.11</v>
      </c>
      <c r="G671" s="16">
        <v>37</v>
      </c>
    </row>
    <row r="672" spans="2:7" x14ac:dyDescent="0.35">
      <c r="B672" s="44" t="s">
        <v>28</v>
      </c>
      <c r="C672" s="40" t="s">
        <v>179</v>
      </c>
      <c r="D672" s="17" t="s">
        <v>728</v>
      </c>
      <c r="E672" s="17">
        <v>8764</v>
      </c>
      <c r="F672" s="17">
        <v>465.04</v>
      </c>
      <c r="G672" s="17">
        <v>19</v>
      </c>
    </row>
    <row r="673" spans="2:7" x14ac:dyDescent="0.35">
      <c r="B673" s="21" t="s">
        <v>28</v>
      </c>
      <c r="C673" s="39" t="s">
        <v>179</v>
      </c>
      <c r="D673" s="24" t="s">
        <v>729</v>
      </c>
      <c r="E673" s="24">
        <v>4727</v>
      </c>
      <c r="F673" s="24">
        <v>112.58</v>
      </c>
      <c r="G673" s="24">
        <v>42</v>
      </c>
    </row>
    <row r="674" spans="2:7" x14ac:dyDescent="0.35">
      <c r="B674" s="43" t="s">
        <v>28</v>
      </c>
      <c r="C674" s="38" t="s">
        <v>179</v>
      </c>
      <c r="D674" s="16" t="s">
        <v>730</v>
      </c>
      <c r="E674" s="16">
        <v>5340</v>
      </c>
      <c r="F674" s="16">
        <v>140.76</v>
      </c>
      <c r="G674" s="16">
        <v>38</v>
      </c>
    </row>
    <row r="675" spans="2:7" x14ac:dyDescent="0.35">
      <c r="B675" s="44" t="s">
        <v>28</v>
      </c>
      <c r="C675" s="40" t="s">
        <v>32</v>
      </c>
      <c r="D675" s="17" t="s">
        <v>32</v>
      </c>
      <c r="E675" s="17">
        <v>17293</v>
      </c>
      <c r="F675" s="17">
        <v>500.8</v>
      </c>
      <c r="G675" s="17">
        <v>35</v>
      </c>
    </row>
    <row r="676" spans="2:7" x14ac:dyDescent="0.35">
      <c r="B676" s="41" t="s">
        <v>28</v>
      </c>
      <c r="C676" s="16" t="s">
        <v>32</v>
      </c>
      <c r="D676" s="15" t="s">
        <v>731</v>
      </c>
      <c r="E676" s="15">
        <v>8300</v>
      </c>
      <c r="F676" s="15">
        <v>427.69</v>
      </c>
      <c r="G676" s="15">
        <v>19</v>
      </c>
    </row>
    <row r="677" spans="2:7" x14ac:dyDescent="0.35">
      <c r="B677" s="42" t="s">
        <v>28</v>
      </c>
      <c r="C677" s="16" t="s">
        <v>32</v>
      </c>
      <c r="D677" s="15" t="s">
        <v>323</v>
      </c>
      <c r="E677" s="15">
        <v>4787</v>
      </c>
      <c r="F677" s="15">
        <v>146.08000000000001</v>
      </c>
      <c r="G677" s="15">
        <v>33</v>
      </c>
    </row>
    <row r="678" spans="2:7" x14ac:dyDescent="0.35">
      <c r="B678" s="43" t="s">
        <v>28</v>
      </c>
      <c r="C678" s="17" t="s">
        <v>180</v>
      </c>
      <c r="D678" s="15" t="s">
        <v>180</v>
      </c>
      <c r="E678" s="15">
        <v>42688</v>
      </c>
      <c r="F678" s="15">
        <v>278.5</v>
      </c>
      <c r="G678" s="15">
        <v>153</v>
      </c>
    </row>
    <row r="679" spans="2:7" x14ac:dyDescent="0.35">
      <c r="B679" s="21" t="s">
        <v>28</v>
      </c>
      <c r="C679" s="38" t="s">
        <v>181</v>
      </c>
      <c r="D679" s="24" t="s">
        <v>732</v>
      </c>
      <c r="E679" s="24">
        <v>24506</v>
      </c>
      <c r="F679" s="24">
        <v>293.02</v>
      </c>
      <c r="G679" s="24">
        <v>84</v>
      </c>
    </row>
    <row r="680" spans="2:7" x14ac:dyDescent="0.35">
      <c r="B680" s="43" t="s">
        <v>28</v>
      </c>
      <c r="C680" s="38" t="s">
        <v>181</v>
      </c>
      <c r="D680" s="16" t="s">
        <v>733</v>
      </c>
      <c r="E680" s="16">
        <v>7934</v>
      </c>
      <c r="F680" s="16">
        <v>104.47</v>
      </c>
      <c r="G680" s="16">
        <v>76</v>
      </c>
    </row>
    <row r="681" spans="2:7" x14ac:dyDescent="0.35">
      <c r="B681" s="43" t="s">
        <v>28</v>
      </c>
      <c r="C681" s="38" t="s">
        <v>181</v>
      </c>
      <c r="D681" s="16" t="s">
        <v>344</v>
      </c>
      <c r="E681" s="16">
        <v>5813</v>
      </c>
      <c r="F681" s="16">
        <v>160.81</v>
      </c>
      <c r="G681" s="16">
        <v>36</v>
      </c>
    </row>
    <row r="682" spans="2:7" x14ac:dyDescent="0.35">
      <c r="B682" s="21" t="s">
        <v>28</v>
      </c>
      <c r="C682" s="39" t="s">
        <v>181</v>
      </c>
      <c r="D682" s="24" t="s">
        <v>308</v>
      </c>
      <c r="E682" s="24">
        <v>7200</v>
      </c>
      <c r="F682" s="24">
        <v>240.01</v>
      </c>
      <c r="G682" s="24">
        <v>30</v>
      </c>
    </row>
    <row r="683" spans="2:7" x14ac:dyDescent="0.35">
      <c r="B683" s="43" t="s">
        <v>28</v>
      </c>
      <c r="C683" s="38" t="s">
        <v>181</v>
      </c>
      <c r="D683" s="16" t="s">
        <v>328</v>
      </c>
      <c r="E683" s="16">
        <v>6009</v>
      </c>
      <c r="F683" s="16">
        <v>220.77</v>
      </c>
      <c r="G683" s="16">
        <v>27</v>
      </c>
    </row>
    <row r="684" spans="2:7" x14ac:dyDescent="0.35">
      <c r="B684" s="43" t="s">
        <v>28</v>
      </c>
      <c r="C684" s="40" t="s">
        <v>182</v>
      </c>
      <c r="D684" s="17" t="s">
        <v>734</v>
      </c>
      <c r="E684" s="17">
        <v>27284</v>
      </c>
      <c r="F684" s="17">
        <v>168.5</v>
      </c>
      <c r="G684" s="17">
        <v>162</v>
      </c>
    </row>
    <row r="685" spans="2:7" x14ac:dyDescent="0.35">
      <c r="B685" s="21" t="s">
        <v>28</v>
      </c>
      <c r="C685" s="16" t="s">
        <v>182</v>
      </c>
      <c r="D685" s="15" t="s">
        <v>735</v>
      </c>
      <c r="E685" s="15">
        <v>23361</v>
      </c>
      <c r="F685" s="15">
        <v>248.32</v>
      </c>
      <c r="G685" s="15">
        <v>94</v>
      </c>
    </row>
    <row r="686" spans="2:7" x14ac:dyDescent="0.35">
      <c r="B686" s="42" t="s">
        <v>28</v>
      </c>
      <c r="C686" s="16" t="s">
        <v>182</v>
      </c>
      <c r="D686" s="15" t="s">
        <v>370</v>
      </c>
      <c r="E686" s="15">
        <v>12196</v>
      </c>
      <c r="F686" s="15">
        <v>276.16000000000003</v>
      </c>
      <c r="G686" s="15">
        <v>44</v>
      </c>
    </row>
    <row r="687" spans="2:7" x14ac:dyDescent="0.35">
      <c r="B687" s="43" t="s">
        <v>28</v>
      </c>
      <c r="C687" s="17" t="s">
        <v>183</v>
      </c>
      <c r="D687" s="15" t="s">
        <v>183</v>
      </c>
      <c r="E687" s="15">
        <v>31309</v>
      </c>
      <c r="F687" s="15">
        <v>248.05</v>
      </c>
      <c r="G687" s="15">
        <v>126</v>
      </c>
    </row>
    <row r="688" spans="2:7" x14ac:dyDescent="0.35">
      <c r="B688" s="21" t="s">
        <v>28</v>
      </c>
      <c r="C688" s="38" t="s">
        <v>183</v>
      </c>
      <c r="D688" s="24" t="s">
        <v>736</v>
      </c>
      <c r="E688" s="24">
        <v>4438</v>
      </c>
      <c r="F688" s="24">
        <v>58.21</v>
      </c>
      <c r="G688" s="24">
        <v>76</v>
      </c>
    </row>
    <row r="689" spans="2:7" x14ac:dyDescent="0.35">
      <c r="B689" s="43" t="s">
        <v>28</v>
      </c>
      <c r="C689" s="38" t="s">
        <v>183</v>
      </c>
      <c r="D689" s="16" t="s">
        <v>737</v>
      </c>
      <c r="E689" s="16">
        <v>7106</v>
      </c>
      <c r="F689" s="16">
        <v>75.040000000000006</v>
      </c>
      <c r="G689" s="16">
        <v>95</v>
      </c>
    </row>
    <row r="690" spans="2:7" x14ac:dyDescent="0.35">
      <c r="B690" s="43" t="s">
        <v>28</v>
      </c>
      <c r="C690" s="38" t="s">
        <v>184</v>
      </c>
      <c r="D690" s="16" t="s">
        <v>182</v>
      </c>
      <c r="E690" s="16">
        <v>15645</v>
      </c>
      <c r="F690" s="16">
        <v>202.8</v>
      </c>
      <c r="G690" s="16">
        <v>77</v>
      </c>
    </row>
    <row r="691" spans="2:7" x14ac:dyDescent="0.35">
      <c r="B691" s="21" t="s">
        <v>28</v>
      </c>
      <c r="C691" s="39" t="s">
        <v>184</v>
      </c>
      <c r="D691" s="24" t="s">
        <v>490</v>
      </c>
      <c r="E691" s="24">
        <v>5693</v>
      </c>
      <c r="F691" s="24">
        <v>117.73</v>
      </c>
      <c r="G691" s="24">
        <v>48</v>
      </c>
    </row>
    <row r="692" spans="2:7" x14ac:dyDescent="0.35">
      <c r="B692" s="43" t="s">
        <v>28</v>
      </c>
      <c r="C692" s="38" t="s">
        <v>184</v>
      </c>
      <c r="D692" s="16" t="s">
        <v>738</v>
      </c>
      <c r="E692" s="16">
        <v>7063</v>
      </c>
      <c r="F692" s="16">
        <v>150.91999999999999</v>
      </c>
      <c r="G692" s="16">
        <v>47</v>
      </c>
    </row>
    <row r="693" spans="2:7" x14ac:dyDescent="0.35">
      <c r="B693" s="43" t="s">
        <v>28</v>
      </c>
      <c r="C693" s="40" t="s">
        <v>184</v>
      </c>
      <c r="D693" s="17" t="s">
        <v>739</v>
      </c>
      <c r="E693" s="17">
        <v>3072</v>
      </c>
      <c r="F693" s="17">
        <v>74.73</v>
      </c>
      <c r="G693" s="17">
        <v>41</v>
      </c>
    </row>
    <row r="694" spans="2:7" x14ac:dyDescent="0.35">
      <c r="B694" s="21" t="s">
        <v>28</v>
      </c>
      <c r="C694" s="16" t="s">
        <v>185</v>
      </c>
      <c r="D694" s="15" t="s">
        <v>185</v>
      </c>
      <c r="E694" s="15">
        <v>43049</v>
      </c>
      <c r="F694" s="15">
        <v>696.57</v>
      </c>
      <c r="G694" s="15">
        <v>62</v>
      </c>
    </row>
    <row r="695" spans="2:7" x14ac:dyDescent="0.35">
      <c r="B695" s="42" t="s">
        <v>28</v>
      </c>
      <c r="C695" s="16" t="s">
        <v>185</v>
      </c>
      <c r="D695" s="15" t="s">
        <v>740</v>
      </c>
      <c r="E695" s="15">
        <v>18664</v>
      </c>
      <c r="F695" s="15">
        <v>871.37</v>
      </c>
      <c r="G695" s="15">
        <v>21</v>
      </c>
    </row>
    <row r="696" spans="2:7" x14ac:dyDescent="0.35">
      <c r="B696" s="43" t="s">
        <v>28</v>
      </c>
      <c r="C696" s="17" t="s">
        <v>185</v>
      </c>
      <c r="D696" s="15" t="s">
        <v>741</v>
      </c>
      <c r="E696" s="15">
        <v>6140</v>
      </c>
      <c r="F696" s="15">
        <v>231.32</v>
      </c>
      <c r="G696" s="15">
        <v>27</v>
      </c>
    </row>
    <row r="697" spans="2:7" x14ac:dyDescent="0.35">
      <c r="B697" s="21" t="s">
        <v>28</v>
      </c>
      <c r="C697" s="38" t="s">
        <v>185</v>
      </c>
      <c r="D697" s="24" t="s">
        <v>94</v>
      </c>
      <c r="E697" s="24">
        <v>2555</v>
      </c>
      <c r="F697" s="24">
        <v>170.2</v>
      </c>
      <c r="G697" s="24">
        <v>15</v>
      </c>
    </row>
    <row r="698" spans="2:7" x14ac:dyDescent="0.35">
      <c r="B698" s="43" t="s">
        <v>28</v>
      </c>
      <c r="C698" s="38" t="s">
        <v>157</v>
      </c>
      <c r="D698" s="16" t="s">
        <v>157</v>
      </c>
      <c r="E698" s="16">
        <v>10090</v>
      </c>
      <c r="F698" s="16">
        <v>256.89</v>
      </c>
      <c r="G698" s="16">
        <v>39</v>
      </c>
    </row>
    <row r="699" spans="2:7" x14ac:dyDescent="0.35">
      <c r="B699" s="43" t="s">
        <v>28</v>
      </c>
      <c r="C699" s="38" t="s">
        <v>186</v>
      </c>
      <c r="D699" s="16" t="s">
        <v>186</v>
      </c>
      <c r="E699" s="16">
        <v>13489</v>
      </c>
      <c r="F699" s="16">
        <v>205.04</v>
      </c>
      <c r="G699" s="16">
        <v>66</v>
      </c>
    </row>
    <row r="700" spans="2:7" x14ac:dyDescent="0.35">
      <c r="B700" s="21" t="s">
        <v>28</v>
      </c>
      <c r="C700" s="39" t="s">
        <v>186</v>
      </c>
      <c r="D700" s="24" t="s">
        <v>742</v>
      </c>
      <c r="E700" s="24">
        <v>6303</v>
      </c>
      <c r="F700" s="24">
        <v>137.19</v>
      </c>
      <c r="G700" s="24">
        <v>46</v>
      </c>
    </row>
    <row r="701" spans="2:7" x14ac:dyDescent="0.35">
      <c r="B701" s="43" t="s">
        <v>28</v>
      </c>
      <c r="C701" s="38" t="s">
        <v>186</v>
      </c>
      <c r="D701" s="16" t="s">
        <v>743</v>
      </c>
      <c r="E701" s="16">
        <v>5838</v>
      </c>
      <c r="F701" s="16">
        <v>87.09</v>
      </c>
      <c r="G701" s="16">
        <v>67</v>
      </c>
    </row>
    <row r="702" spans="2:7" x14ac:dyDescent="0.35">
      <c r="B702" s="44" t="s">
        <v>28</v>
      </c>
      <c r="C702" s="40" t="s">
        <v>187</v>
      </c>
      <c r="D702" s="17" t="s">
        <v>187</v>
      </c>
      <c r="E702" s="17">
        <v>16588</v>
      </c>
      <c r="F702" s="17">
        <v>568.1</v>
      </c>
      <c r="G702" s="17">
        <v>29</v>
      </c>
    </row>
    <row r="703" spans="2:7" x14ac:dyDescent="0.35">
      <c r="B703" s="41" t="s">
        <v>28</v>
      </c>
      <c r="C703" s="16" t="s">
        <v>188</v>
      </c>
      <c r="D703" s="15" t="s">
        <v>188</v>
      </c>
      <c r="E703" s="15">
        <v>29759</v>
      </c>
      <c r="F703" s="15">
        <v>96.54</v>
      </c>
      <c r="G703" s="15">
        <v>308</v>
      </c>
    </row>
    <row r="704" spans="2:7" x14ac:dyDescent="0.35">
      <c r="B704" s="42" t="s">
        <v>28</v>
      </c>
      <c r="C704" s="16" t="s">
        <v>189</v>
      </c>
      <c r="D704" s="15" t="s">
        <v>189</v>
      </c>
      <c r="E704" s="15">
        <v>16880</v>
      </c>
      <c r="F704" s="15">
        <v>340.87</v>
      </c>
      <c r="G704" s="15">
        <v>50</v>
      </c>
    </row>
    <row r="705" spans="2:7" x14ac:dyDescent="0.35">
      <c r="B705" s="43" t="s">
        <v>28</v>
      </c>
      <c r="C705" s="17" t="s">
        <v>189</v>
      </c>
      <c r="D705" s="15" t="s">
        <v>744</v>
      </c>
      <c r="E705" s="15">
        <v>8117</v>
      </c>
      <c r="F705" s="15">
        <v>395.92</v>
      </c>
      <c r="G705" s="15">
        <v>21</v>
      </c>
    </row>
    <row r="706" spans="2:7" x14ac:dyDescent="0.35">
      <c r="B706" s="21" t="s">
        <v>29</v>
      </c>
      <c r="C706" s="38" t="s">
        <v>190</v>
      </c>
      <c r="D706" s="24" t="s">
        <v>745</v>
      </c>
      <c r="E706" s="24">
        <v>22621</v>
      </c>
      <c r="F706" s="24">
        <v>49.3</v>
      </c>
      <c r="G706" s="24">
        <v>459</v>
      </c>
    </row>
    <row r="707" spans="2:7" x14ac:dyDescent="0.35">
      <c r="B707" s="43" t="s">
        <v>29</v>
      </c>
      <c r="C707" s="38" t="s">
        <v>190</v>
      </c>
      <c r="D707" s="16" t="s">
        <v>746</v>
      </c>
      <c r="E707" s="16">
        <v>399</v>
      </c>
      <c r="F707" s="16">
        <v>269.27999999999997</v>
      </c>
      <c r="G707" s="16">
        <v>1</v>
      </c>
    </row>
    <row r="708" spans="2:7" x14ac:dyDescent="0.35">
      <c r="B708" s="43" t="s">
        <v>29</v>
      </c>
      <c r="C708" s="38" t="s">
        <v>190</v>
      </c>
      <c r="D708" s="16" t="s">
        <v>747</v>
      </c>
      <c r="E708" s="16">
        <v>4929</v>
      </c>
      <c r="F708" s="16">
        <v>73.33</v>
      </c>
      <c r="G708" s="16">
        <v>67</v>
      </c>
    </row>
    <row r="709" spans="2:7" x14ac:dyDescent="0.35">
      <c r="B709" s="21" t="s">
        <v>29</v>
      </c>
      <c r="C709" s="39" t="s">
        <v>190</v>
      </c>
      <c r="D709" s="24" t="s">
        <v>370</v>
      </c>
      <c r="E709" s="24">
        <v>1221</v>
      </c>
      <c r="F709" s="24">
        <v>129.12</v>
      </c>
      <c r="G709" s="24">
        <v>9</v>
      </c>
    </row>
    <row r="710" spans="2:7" x14ac:dyDescent="0.35">
      <c r="B710" s="43" t="s">
        <v>29</v>
      </c>
      <c r="C710" s="38" t="s">
        <v>190</v>
      </c>
      <c r="D710" s="16" t="s">
        <v>748</v>
      </c>
      <c r="E710" s="16">
        <v>18647</v>
      </c>
      <c r="F710" s="16">
        <v>2246.35</v>
      </c>
      <c r="G710" s="16">
        <v>8</v>
      </c>
    </row>
    <row r="711" spans="2:7" x14ac:dyDescent="0.35">
      <c r="B711" s="43" t="s">
        <v>29</v>
      </c>
      <c r="C711" s="40" t="s">
        <v>190</v>
      </c>
      <c r="D711" s="17" t="s">
        <v>749</v>
      </c>
      <c r="E711" s="17">
        <v>1034</v>
      </c>
      <c r="F711" s="17">
        <v>405.36</v>
      </c>
      <c r="G711" s="17">
        <v>3</v>
      </c>
    </row>
    <row r="712" spans="2:7" x14ac:dyDescent="0.35">
      <c r="B712" s="21" t="s">
        <v>29</v>
      </c>
      <c r="C712" s="16" t="s">
        <v>190</v>
      </c>
      <c r="D712" s="15" t="s">
        <v>750</v>
      </c>
      <c r="E712" s="15">
        <v>223</v>
      </c>
      <c r="F712" s="15">
        <v>624.98</v>
      </c>
      <c r="G712" s="15">
        <v>0</v>
      </c>
    </row>
    <row r="713" spans="2:7" x14ac:dyDescent="0.35">
      <c r="B713" s="42" t="s">
        <v>29</v>
      </c>
      <c r="C713" s="16" t="s">
        <v>190</v>
      </c>
      <c r="D713" s="15" t="s">
        <v>751</v>
      </c>
      <c r="E713" s="15">
        <v>2813</v>
      </c>
      <c r="F713" s="15">
        <v>345.13</v>
      </c>
      <c r="G713" s="15">
        <v>8</v>
      </c>
    </row>
    <row r="714" spans="2:7" x14ac:dyDescent="0.35">
      <c r="B714" s="43" t="s">
        <v>29</v>
      </c>
      <c r="C714" s="17" t="s">
        <v>190</v>
      </c>
      <c r="D714" s="15" t="s">
        <v>752</v>
      </c>
      <c r="E714" s="15">
        <v>3048</v>
      </c>
      <c r="F714" s="15">
        <v>225.07</v>
      </c>
      <c r="G714" s="15">
        <v>14</v>
      </c>
    </row>
    <row r="715" spans="2:7" x14ac:dyDescent="0.35">
      <c r="B715" s="21" t="s">
        <v>29</v>
      </c>
      <c r="C715" s="38" t="s">
        <v>191</v>
      </c>
      <c r="D715" s="24" t="s">
        <v>191</v>
      </c>
      <c r="E715" s="24">
        <v>12323</v>
      </c>
      <c r="F715" s="24">
        <v>366.11</v>
      </c>
      <c r="G715" s="24">
        <v>34</v>
      </c>
    </row>
    <row r="716" spans="2:7" x14ac:dyDescent="0.35">
      <c r="B716" s="43" t="s">
        <v>29</v>
      </c>
      <c r="C716" s="38" t="s">
        <v>191</v>
      </c>
      <c r="D716" s="16" t="s">
        <v>753</v>
      </c>
      <c r="E716" s="16">
        <v>165</v>
      </c>
      <c r="F716" s="16">
        <v>286.37</v>
      </c>
      <c r="G716" s="16">
        <v>1</v>
      </c>
    </row>
    <row r="717" spans="2:7" x14ac:dyDescent="0.35">
      <c r="B717" s="43" t="s">
        <v>29</v>
      </c>
      <c r="C717" s="38" t="s">
        <v>191</v>
      </c>
      <c r="D717" s="16" t="s">
        <v>754</v>
      </c>
      <c r="E717" s="16">
        <v>209</v>
      </c>
      <c r="F717" s="16">
        <v>104.25</v>
      </c>
      <c r="G717" s="16">
        <v>2</v>
      </c>
    </row>
    <row r="718" spans="2:7" x14ac:dyDescent="0.35">
      <c r="B718" s="21" t="s">
        <v>29</v>
      </c>
      <c r="C718" s="39" t="s">
        <v>191</v>
      </c>
      <c r="D718" s="24" t="s">
        <v>755</v>
      </c>
      <c r="E718" s="24">
        <v>6557</v>
      </c>
      <c r="F718" s="24">
        <v>682.54</v>
      </c>
      <c r="G718" s="24">
        <v>10</v>
      </c>
    </row>
    <row r="719" spans="2:7" x14ac:dyDescent="0.35">
      <c r="B719" s="43" t="s">
        <v>29</v>
      </c>
      <c r="C719" s="38" t="s">
        <v>191</v>
      </c>
      <c r="D719" s="16" t="s">
        <v>756</v>
      </c>
      <c r="E719" s="16">
        <v>551</v>
      </c>
      <c r="F719" s="16">
        <v>161.47999999999999</v>
      </c>
      <c r="G719" s="16">
        <v>3</v>
      </c>
    </row>
    <row r="720" spans="2:7" x14ac:dyDescent="0.35">
      <c r="B720" s="43" t="s">
        <v>29</v>
      </c>
      <c r="C720" s="40" t="s">
        <v>191</v>
      </c>
      <c r="D720" s="17" t="s">
        <v>565</v>
      </c>
      <c r="E720" s="17">
        <v>570</v>
      </c>
      <c r="F720" s="17">
        <v>134.85</v>
      </c>
      <c r="G720" s="17">
        <v>4</v>
      </c>
    </row>
    <row r="721" spans="2:7" x14ac:dyDescent="0.35">
      <c r="B721" s="21" t="s">
        <v>29</v>
      </c>
      <c r="C721" s="16" t="s">
        <v>191</v>
      </c>
      <c r="D721" s="15" t="s">
        <v>757</v>
      </c>
      <c r="E721" s="15">
        <v>663</v>
      </c>
      <c r="F721" s="15">
        <v>54.76</v>
      </c>
      <c r="G721" s="15">
        <v>12</v>
      </c>
    </row>
    <row r="722" spans="2:7" x14ac:dyDescent="0.35">
      <c r="B722" s="42" t="s">
        <v>29</v>
      </c>
      <c r="C722" s="16" t="s">
        <v>191</v>
      </c>
      <c r="D722" s="15" t="s">
        <v>758</v>
      </c>
      <c r="E722" s="15">
        <v>125</v>
      </c>
      <c r="F722" s="15">
        <v>271.06</v>
      </c>
      <c r="G722" s="15">
        <v>0</v>
      </c>
    </row>
    <row r="723" spans="2:7" x14ac:dyDescent="0.35">
      <c r="B723" s="43" t="s">
        <v>29</v>
      </c>
      <c r="C723" s="17" t="s">
        <v>191</v>
      </c>
      <c r="D723" s="15" t="s">
        <v>759</v>
      </c>
      <c r="E723" s="15">
        <v>729</v>
      </c>
      <c r="F723" s="15">
        <v>98.92</v>
      </c>
      <c r="G723" s="15">
        <v>7</v>
      </c>
    </row>
    <row r="724" spans="2:7" x14ac:dyDescent="0.35">
      <c r="B724" s="21" t="s">
        <v>29</v>
      </c>
      <c r="C724" s="38" t="s">
        <v>192</v>
      </c>
      <c r="D724" s="24" t="s">
        <v>760</v>
      </c>
      <c r="E724" s="24">
        <v>4675</v>
      </c>
      <c r="F724" s="24">
        <v>287.11</v>
      </c>
      <c r="G724" s="24">
        <v>16</v>
      </c>
    </row>
    <row r="725" spans="2:7" x14ac:dyDescent="0.35">
      <c r="B725" s="43" t="s">
        <v>29</v>
      </c>
      <c r="C725" s="38" t="s">
        <v>192</v>
      </c>
      <c r="D725" s="16" t="s">
        <v>761</v>
      </c>
      <c r="E725" s="16">
        <v>1091</v>
      </c>
      <c r="F725" s="16">
        <v>69.92</v>
      </c>
      <c r="G725" s="16">
        <v>16</v>
      </c>
    </row>
    <row r="726" spans="2:7" x14ac:dyDescent="0.35">
      <c r="B726" s="43" t="s">
        <v>29</v>
      </c>
      <c r="C726" s="38" t="s">
        <v>192</v>
      </c>
      <c r="D726" s="16" t="s">
        <v>347</v>
      </c>
      <c r="E726" s="16">
        <v>1468</v>
      </c>
      <c r="F726" s="16">
        <v>802.06</v>
      </c>
      <c r="G726" s="16">
        <v>2</v>
      </c>
    </row>
    <row r="727" spans="2:7" x14ac:dyDescent="0.35">
      <c r="B727" s="21" t="s">
        <v>29</v>
      </c>
      <c r="C727" s="39" t="s">
        <v>192</v>
      </c>
      <c r="D727" s="24" t="s">
        <v>762</v>
      </c>
      <c r="E727" s="24">
        <v>424</v>
      </c>
      <c r="F727" s="24">
        <v>129.28</v>
      </c>
      <c r="G727" s="24">
        <v>3</v>
      </c>
    </row>
    <row r="728" spans="2:7" x14ac:dyDescent="0.35">
      <c r="B728" s="43" t="s">
        <v>29</v>
      </c>
      <c r="C728" s="38" t="s">
        <v>192</v>
      </c>
      <c r="D728" s="16" t="s">
        <v>763</v>
      </c>
      <c r="E728" s="16">
        <v>818</v>
      </c>
      <c r="F728" s="16">
        <v>284.8</v>
      </c>
      <c r="G728" s="16">
        <v>3</v>
      </c>
    </row>
    <row r="729" spans="2:7" x14ac:dyDescent="0.35">
      <c r="B729" s="44" t="s">
        <v>29</v>
      </c>
      <c r="C729" s="40" t="s">
        <v>192</v>
      </c>
      <c r="D729" s="17" t="s">
        <v>764</v>
      </c>
      <c r="E729" s="17">
        <v>1126</v>
      </c>
      <c r="F729" s="17">
        <v>257.33999999999997</v>
      </c>
      <c r="G729" s="17">
        <v>4</v>
      </c>
    </row>
    <row r="730" spans="2:7" x14ac:dyDescent="0.35">
      <c r="B730" s="41" t="s">
        <v>29</v>
      </c>
      <c r="C730" s="16" t="s">
        <v>193</v>
      </c>
      <c r="D730" s="15" t="s">
        <v>193</v>
      </c>
      <c r="E730" s="15">
        <v>6717</v>
      </c>
      <c r="F730" s="15">
        <v>120.61</v>
      </c>
      <c r="G730" s="15">
        <v>56</v>
      </c>
    </row>
    <row r="731" spans="2:7" x14ac:dyDescent="0.35">
      <c r="B731" s="42" t="s">
        <v>29</v>
      </c>
      <c r="C731" s="16" t="s">
        <v>193</v>
      </c>
      <c r="D731" s="15" t="s">
        <v>765</v>
      </c>
      <c r="E731" s="15">
        <v>974</v>
      </c>
      <c r="F731" s="15">
        <v>213.73</v>
      </c>
      <c r="G731" s="15">
        <v>5</v>
      </c>
    </row>
    <row r="732" spans="2:7" x14ac:dyDescent="0.35">
      <c r="B732" s="43" t="s">
        <v>29</v>
      </c>
      <c r="C732" s="17" t="s">
        <v>193</v>
      </c>
      <c r="D732" s="15" t="s">
        <v>91</v>
      </c>
      <c r="E732" s="15">
        <v>315</v>
      </c>
      <c r="F732" s="15">
        <v>822.21</v>
      </c>
      <c r="G732" s="15">
        <v>0</v>
      </c>
    </row>
    <row r="733" spans="2:7" x14ac:dyDescent="0.35">
      <c r="B733" s="21" t="s">
        <v>29</v>
      </c>
      <c r="C733" s="38" t="s">
        <v>193</v>
      </c>
      <c r="D733" s="24" t="s">
        <v>766</v>
      </c>
      <c r="E733" s="24">
        <v>2515</v>
      </c>
      <c r="F733" s="24">
        <v>202.21</v>
      </c>
      <c r="G733" s="24">
        <v>12</v>
      </c>
    </row>
    <row r="734" spans="2:7" x14ac:dyDescent="0.35">
      <c r="B734" s="43" t="s">
        <v>29</v>
      </c>
      <c r="C734" s="38" t="s">
        <v>193</v>
      </c>
      <c r="D734" s="16" t="s">
        <v>767</v>
      </c>
      <c r="E734" s="16">
        <v>1361</v>
      </c>
      <c r="F734" s="16">
        <v>92.32</v>
      </c>
      <c r="G734" s="16">
        <v>15</v>
      </c>
    </row>
    <row r="735" spans="2:7" x14ac:dyDescent="0.35">
      <c r="B735" s="43" t="s">
        <v>29</v>
      </c>
      <c r="C735" s="38" t="s">
        <v>194</v>
      </c>
      <c r="D735" s="16" t="s">
        <v>768</v>
      </c>
      <c r="E735" s="16">
        <v>3366</v>
      </c>
      <c r="F735" s="16">
        <v>287.33999999999997</v>
      </c>
      <c r="G735" s="16">
        <v>12</v>
      </c>
    </row>
    <row r="736" spans="2:7" x14ac:dyDescent="0.35">
      <c r="B736" s="21" t="s">
        <v>29</v>
      </c>
      <c r="C736" s="39" t="s">
        <v>194</v>
      </c>
      <c r="D736" s="24" t="s">
        <v>769</v>
      </c>
      <c r="E736" s="24">
        <v>443</v>
      </c>
      <c r="F736" s="24">
        <v>443.27</v>
      </c>
      <c r="G736" s="24">
        <v>1</v>
      </c>
    </row>
    <row r="737" spans="2:7" x14ac:dyDescent="0.35">
      <c r="B737" s="43" t="s">
        <v>29</v>
      </c>
      <c r="C737" s="38" t="s">
        <v>194</v>
      </c>
      <c r="D737" s="16" t="s">
        <v>770</v>
      </c>
      <c r="E737" s="16">
        <v>663</v>
      </c>
      <c r="F737" s="16">
        <v>101.11</v>
      </c>
      <c r="G737" s="16">
        <v>7</v>
      </c>
    </row>
    <row r="738" spans="2:7" x14ac:dyDescent="0.35">
      <c r="B738" s="43" t="s">
        <v>29</v>
      </c>
      <c r="C738" s="40" t="s">
        <v>194</v>
      </c>
      <c r="D738" s="17" t="s">
        <v>771</v>
      </c>
      <c r="E738" s="17">
        <v>1924</v>
      </c>
      <c r="F738" s="17">
        <v>256.86</v>
      </c>
      <c r="G738" s="17">
        <v>7</v>
      </c>
    </row>
    <row r="739" spans="2:7" x14ac:dyDescent="0.35">
      <c r="B739" s="21" t="s">
        <v>29</v>
      </c>
      <c r="C739" s="16" t="s">
        <v>194</v>
      </c>
      <c r="D739" s="15" t="s">
        <v>772</v>
      </c>
      <c r="E739" s="15">
        <v>596</v>
      </c>
      <c r="F739" s="15">
        <v>57.33</v>
      </c>
      <c r="G739" s="15">
        <v>10</v>
      </c>
    </row>
    <row r="740" spans="2:7" x14ac:dyDescent="0.35">
      <c r="B740" s="42" t="s">
        <v>29</v>
      </c>
      <c r="C740" s="16" t="s">
        <v>194</v>
      </c>
      <c r="D740" s="15" t="s">
        <v>773</v>
      </c>
      <c r="E740" s="15">
        <v>1606</v>
      </c>
      <c r="F740" s="15">
        <v>94.84</v>
      </c>
      <c r="G740" s="15">
        <v>17</v>
      </c>
    </row>
    <row r="741" spans="2:7" x14ac:dyDescent="0.35">
      <c r="B741" s="43" t="s">
        <v>29</v>
      </c>
      <c r="C741" s="17" t="s">
        <v>194</v>
      </c>
      <c r="D741" s="15" t="s">
        <v>774</v>
      </c>
      <c r="E741" s="15">
        <v>1157</v>
      </c>
      <c r="F741" s="15">
        <v>127.05</v>
      </c>
      <c r="G741" s="15">
        <v>9</v>
      </c>
    </row>
    <row r="742" spans="2:7" x14ac:dyDescent="0.35">
      <c r="B742" s="21" t="s">
        <v>29</v>
      </c>
      <c r="C742" s="38" t="s">
        <v>195</v>
      </c>
      <c r="D742" s="24" t="s">
        <v>195</v>
      </c>
      <c r="E742" s="24">
        <v>16309</v>
      </c>
      <c r="F742" s="24">
        <v>718.99</v>
      </c>
      <c r="G742" s="24">
        <v>23</v>
      </c>
    </row>
    <row r="743" spans="2:7" x14ac:dyDescent="0.35">
      <c r="B743" s="43" t="s">
        <v>29</v>
      </c>
      <c r="C743" s="38" t="s">
        <v>195</v>
      </c>
      <c r="D743" s="16" t="s">
        <v>321</v>
      </c>
      <c r="E743" s="16">
        <v>2419</v>
      </c>
      <c r="F743" s="16">
        <v>196.04</v>
      </c>
      <c r="G743" s="16">
        <v>12</v>
      </c>
    </row>
    <row r="744" spans="2:7" x14ac:dyDescent="0.35">
      <c r="B744" s="43" t="s">
        <v>29</v>
      </c>
      <c r="C744" s="38" t="s">
        <v>195</v>
      </c>
      <c r="D744" s="16" t="s">
        <v>775</v>
      </c>
      <c r="E744" s="16">
        <v>3398</v>
      </c>
      <c r="F744" s="16">
        <v>223.01</v>
      </c>
      <c r="G744" s="16">
        <v>15</v>
      </c>
    </row>
    <row r="745" spans="2:7" x14ac:dyDescent="0.35">
      <c r="B745" s="21" t="s">
        <v>29</v>
      </c>
      <c r="C745" s="39" t="s">
        <v>195</v>
      </c>
      <c r="D745" s="24" t="s">
        <v>776</v>
      </c>
      <c r="E745" s="24">
        <v>1378</v>
      </c>
      <c r="F745" s="24">
        <v>58.32</v>
      </c>
      <c r="G745" s="24">
        <v>24</v>
      </c>
    </row>
    <row r="746" spans="2:7" x14ac:dyDescent="0.35">
      <c r="B746" s="43" t="s">
        <v>29</v>
      </c>
      <c r="C746" s="38" t="s">
        <v>196</v>
      </c>
      <c r="D746" s="16" t="s">
        <v>196</v>
      </c>
      <c r="E746" s="16">
        <v>4083</v>
      </c>
      <c r="F746" s="16">
        <v>183.74</v>
      </c>
      <c r="G746" s="16">
        <v>22</v>
      </c>
    </row>
    <row r="747" spans="2:7" x14ac:dyDescent="0.35">
      <c r="B747" s="43" t="s">
        <v>29</v>
      </c>
      <c r="C747" s="40" t="s">
        <v>196</v>
      </c>
      <c r="D747" s="17" t="s">
        <v>777</v>
      </c>
      <c r="E747" s="17">
        <v>6747</v>
      </c>
      <c r="F747" s="17">
        <v>471.81</v>
      </c>
      <c r="G747" s="17">
        <v>14</v>
      </c>
    </row>
    <row r="748" spans="2:7" x14ac:dyDescent="0.35">
      <c r="B748" s="21" t="s">
        <v>29</v>
      </c>
      <c r="C748" s="16" t="s">
        <v>197</v>
      </c>
      <c r="D748" s="15" t="s">
        <v>197</v>
      </c>
      <c r="E748" s="15">
        <v>2547</v>
      </c>
      <c r="F748" s="15">
        <v>128.94999999999999</v>
      </c>
      <c r="G748" s="15">
        <v>20</v>
      </c>
    </row>
    <row r="749" spans="2:7" x14ac:dyDescent="0.35">
      <c r="B749" s="42" t="s">
        <v>29</v>
      </c>
      <c r="C749" s="16" t="s">
        <v>197</v>
      </c>
      <c r="D749" s="15" t="s">
        <v>778</v>
      </c>
      <c r="E749" s="15">
        <v>218</v>
      </c>
      <c r="F749" s="15">
        <v>150.04</v>
      </c>
      <c r="G749" s="15">
        <v>1</v>
      </c>
    </row>
    <row r="750" spans="2:7" x14ac:dyDescent="0.35">
      <c r="B750" s="43" t="s">
        <v>29</v>
      </c>
      <c r="C750" s="17" t="s">
        <v>197</v>
      </c>
      <c r="D750" s="15" t="s">
        <v>779</v>
      </c>
      <c r="E750" s="15">
        <v>911</v>
      </c>
      <c r="F750" s="15">
        <v>679.42</v>
      </c>
      <c r="G750" s="15">
        <v>1</v>
      </c>
    </row>
    <row r="751" spans="2:7" x14ac:dyDescent="0.35">
      <c r="B751" s="21" t="s">
        <v>29</v>
      </c>
      <c r="C751" s="38" t="s">
        <v>197</v>
      </c>
      <c r="D751" s="24" t="s">
        <v>780</v>
      </c>
      <c r="E751" s="24">
        <v>219</v>
      </c>
      <c r="F751" s="24">
        <v>44.49</v>
      </c>
      <c r="G751" s="24">
        <v>5</v>
      </c>
    </row>
    <row r="752" spans="2:7" x14ac:dyDescent="0.35">
      <c r="B752" s="43" t="s">
        <v>29</v>
      </c>
      <c r="C752" s="38" t="s">
        <v>197</v>
      </c>
      <c r="D752" s="16" t="s">
        <v>781</v>
      </c>
      <c r="E752" s="16">
        <v>477</v>
      </c>
      <c r="F752" s="16">
        <v>87.58</v>
      </c>
      <c r="G752" s="16">
        <v>5</v>
      </c>
    </row>
    <row r="753" spans="2:7" x14ac:dyDescent="0.35">
      <c r="B753" s="43" t="s">
        <v>29</v>
      </c>
      <c r="C753" s="38" t="s">
        <v>198</v>
      </c>
      <c r="D753" s="16" t="s">
        <v>198</v>
      </c>
      <c r="E753" s="16">
        <v>7817</v>
      </c>
      <c r="F753" s="16">
        <v>1326.08</v>
      </c>
      <c r="G753" s="16">
        <v>6</v>
      </c>
    </row>
    <row r="754" spans="2:7" x14ac:dyDescent="0.35">
      <c r="B754" s="21" t="s">
        <v>29</v>
      </c>
      <c r="C754" s="39" t="s">
        <v>198</v>
      </c>
      <c r="D754" s="24" t="s">
        <v>782</v>
      </c>
      <c r="E754" s="24">
        <v>2069</v>
      </c>
      <c r="F754" s="24">
        <v>1252.8599999999999</v>
      </c>
      <c r="G754" s="24">
        <v>2</v>
      </c>
    </row>
    <row r="755" spans="2:7" x14ac:dyDescent="0.35">
      <c r="B755" s="43" t="s">
        <v>29</v>
      </c>
      <c r="C755" s="38" t="s">
        <v>198</v>
      </c>
      <c r="D755" s="16" t="s">
        <v>783</v>
      </c>
      <c r="E755" s="16">
        <v>7360</v>
      </c>
      <c r="F755" s="16">
        <v>1268.69</v>
      </c>
      <c r="G755" s="16">
        <v>6</v>
      </c>
    </row>
    <row r="756" spans="2:7" x14ac:dyDescent="0.35">
      <c r="B756" s="44" t="s">
        <v>29</v>
      </c>
      <c r="C756" s="40" t="s">
        <v>198</v>
      </c>
      <c r="D756" s="17" t="s">
        <v>784</v>
      </c>
      <c r="E756" s="17">
        <v>5229</v>
      </c>
      <c r="F756" s="17">
        <v>959</v>
      </c>
      <c r="G756" s="17">
        <v>5</v>
      </c>
    </row>
    <row r="757" spans="2:7" x14ac:dyDescent="0.35">
      <c r="B757" s="41" t="s">
        <v>29</v>
      </c>
      <c r="C757" s="16" t="s">
        <v>198</v>
      </c>
      <c r="D757" s="15" t="s">
        <v>785</v>
      </c>
      <c r="E757" s="15">
        <v>4225</v>
      </c>
      <c r="F757" s="15">
        <v>1328.66</v>
      </c>
      <c r="G757" s="15">
        <v>3</v>
      </c>
    </row>
    <row r="758" spans="2:7" x14ac:dyDescent="0.35">
      <c r="B758" s="42" t="s">
        <v>29</v>
      </c>
      <c r="C758" s="16" t="s">
        <v>199</v>
      </c>
      <c r="D758" s="15" t="s">
        <v>199</v>
      </c>
      <c r="E758" s="15">
        <v>2604</v>
      </c>
      <c r="F758" s="15">
        <v>55.12</v>
      </c>
      <c r="G758" s="15">
        <v>47</v>
      </c>
    </row>
    <row r="759" spans="2:7" x14ac:dyDescent="0.35">
      <c r="B759" s="43" t="s">
        <v>29</v>
      </c>
      <c r="C759" s="17" t="s">
        <v>199</v>
      </c>
      <c r="D759" s="15" t="s">
        <v>786</v>
      </c>
      <c r="E759" s="15">
        <v>2206</v>
      </c>
      <c r="F759" s="15">
        <v>858.79</v>
      </c>
      <c r="G759" s="15">
        <v>3</v>
      </c>
    </row>
    <row r="760" spans="2:7" x14ac:dyDescent="0.35">
      <c r="B760" s="21" t="s">
        <v>29</v>
      </c>
      <c r="C760" s="38" t="s">
        <v>199</v>
      </c>
      <c r="D760" s="24" t="s">
        <v>787</v>
      </c>
      <c r="E760" s="24">
        <v>2674</v>
      </c>
      <c r="F760" s="24">
        <v>265.01</v>
      </c>
      <c r="G760" s="24">
        <v>10</v>
      </c>
    </row>
    <row r="761" spans="2:7" x14ac:dyDescent="0.35">
      <c r="B761" s="43" t="s">
        <v>29</v>
      </c>
      <c r="C761" s="38" t="s">
        <v>200</v>
      </c>
      <c r="D761" s="16" t="s">
        <v>200</v>
      </c>
      <c r="E761" s="16">
        <v>2267</v>
      </c>
      <c r="F761" s="16">
        <v>1388.96</v>
      </c>
      <c r="G761" s="16">
        <v>2</v>
      </c>
    </row>
    <row r="762" spans="2:7" x14ac:dyDescent="0.35">
      <c r="B762" s="43" t="s">
        <v>29</v>
      </c>
      <c r="C762" s="38" t="s">
        <v>201</v>
      </c>
      <c r="D762" s="16" t="s">
        <v>194</v>
      </c>
      <c r="E762" s="16">
        <v>5511</v>
      </c>
      <c r="F762" s="16">
        <v>648.80999999999995</v>
      </c>
      <c r="G762" s="16">
        <v>8</v>
      </c>
    </row>
    <row r="763" spans="2:7" x14ac:dyDescent="0.35">
      <c r="B763" s="21" t="s">
        <v>29</v>
      </c>
      <c r="C763" s="39" t="s">
        <v>201</v>
      </c>
      <c r="D763" s="24" t="s">
        <v>788</v>
      </c>
      <c r="E763" s="24">
        <v>3774</v>
      </c>
      <c r="F763" s="24">
        <v>532.39</v>
      </c>
      <c r="G763" s="24">
        <v>7</v>
      </c>
    </row>
    <row r="764" spans="2:7" x14ac:dyDescent="0.35">
      <c r="B764" s="43" t="s">
        <v>30</v>
      </c>
      <c r="C764" s="38" t="s">
        <v>202</v>
      </c>
      <c r="D764" s="16" t="s">
        <v>202</v>
      </c>
      <c r="E764" s="16">
        <v>39578</v>
      </c>
      <c r="F764" s="16">
        <v>81.42</v>
      </c>
      <c r="G764" s="16">
        <v>486</v>
      </c>
    </row>
    <row r="765" spans="2:7" x14ac:dyDescent="0.35">
      <c r="B765" s="43" t="s">
        <v>30</v>
      </c>
      <c r="C765" s="40" t="s">
        <v>202</v>
      </c>
      <c r="D765" s="17" t="s">
        <v>789</v>
      </c>
      <c r="E765" s="17">
        <v>7476</v>
      </c>
      <c r="F765" s="17">
        <v>429.34</v>
      </c>
      <c r="G765" s="17">
        <v>17</v>
      </c>
    </row>
    <row r="766" spans="2:7" x14ac:dyDescent="0.35">
      <c r="B766" s="21" t="s">
        <v>30</v>
      </c>
      <c r="C766" s="16" t="s">
        <v>202</v>
      </c>
      <c r="D766" s="15" t="s">
        <v>790</v>
      </c>
      <c r="E766" s="15">
        <v>8721</v>
      </c>
      <c r="F766" s="15">
        <v>963.31</v>
      </c>
      <c r="G766" s="15">
        <v>9</v>
      </c>
    </row>
    <row r="767" spans="2:7" x14ac:dyDescent="0.35">
      <c r="B767" s="42" t="s">
        <v>30</v>
      </c>
      <c r="C767" s="16" t="s">
        <v>202</v>
      </c>
      <c r="D767" s="15" t="s">
        <v>791</v>
      </c>
      <c r="E767" s="15">
        <v>2179</v>
      </c>
      <c r="F767" s="15">
        <v>793.39</v>
      </c>
      <c r="G767" s="15">
        <v>3</v>
      </c>
    </row>
    <row r="768" spans="2:7" x14ac:dyDescent="0.35">
      <c r="B768" s="43" t="s">
        <v>30</v>
      </c>
      <c r="C768" s="17" t="s">
        <v>202</v>
      </c>
      <c r="D768" s="15" t="s">
        <v>792</v>
      </c>
      <c r="E768" s="15">
        <v>4868</v>
      </c>
      <c r="F768" s="15">
        <v>335.71</v>
      </c>
      <c r="G768" s="15">
        <v>15</v>
      </c>
    </row>
    <row r="769" spans="2:7" x14ac:dyDescent="0.35">
      <c r="B769" s="21" t="s">
        <v>30</v>
      </c>
      <c r="C769" s="38" t="s">
        <v>202</v>
      </c>
      <c r="D769" s="24" t="s">
        <v>793</v>
      </c>
      <c r="E769" s="24">
        <v>7152</v>
      </c>
      <c r="F769" s="24">
        <v>223.73</v>
      </c>
      <c r="G769" s="24">
        <v>32</v>
      </c>
    </row>
    <row r="770" spans="2:7" x14ac:dyDescent="0.35">
      <c r="B770" s="43" t="s">
        <v>30</v>
      </c>
      <c r="C770" s="38" t="s">
        <v>202</v>
      </c>
      <c r="D770" s="16" t="s">
        <v>794</v>
      </c>
      <c r="E770" s="16">
        <v>3528</v>
      </c>
      <c r="F770" s="16">
        <v>918.94</v>
      </c>
      <c r="G770" s="16">
        <v>4</v>
      </c>
    </row>
    <row r="771" spans="2:7" x14ac:dyDescent="0.35">
      <c r="B771" s="43" t="s">
        <v>30</v>
      </c>
      <c r="C771" s="38" t="s">
        <v>202</v>
      </c>
      <c r="D771" s="16" t="s">
        <v>795</v>
      </c>
      <c r="E771" s="16">
        <v>7314</v>
      </c>
      <c r="F771" s="16">
        <v>162.38</v>
      </c>
      <c r="G771" s="16">
        <v>45</v>
      </c>
    </row>
    <row r="772" spans="2:7" x14ac:dyDescent="0.35">
      <c r="B772" s="21" t="s">
        <v>30</v>
      </c>
      <c r="C772" s="39" t="s">
        <v>203</v>
      </c>
      <c r="D772" s="24" t="s">
        <v>203</v>
      </c>
      <c r="E772" s="24">
        <v>15316</v>
      </c>
      <c r="F772" s="24">
        <v>979.14</v>
      </c>
      <c r="G772" s="24">
        <v>16</v>
      </c>
    </row>
    <row r="773" spans="2:7" x14ac:dyDescent="0.35">
      <c r="B773" s="43" t="s">
        <v>30</v>
      </c>
      <c r="C773" s="38" t="s">
        <v>203</v>
      </c>
      <c r="D773" s="16" t="s">
        <v>796</v>
      </c>
      <c r="E773" s="16">
        <v>6879</v>
      </c>
      <c r="F773" s="16">
        <v>1532.25</v>
      </c>
      <c r="G773" s="16">
        <v>4</v>
      </c>
    </row>
    <row r="774" spans="2:7" x14ac:dyDescent="0.35">
      <c r="B774" s="43" t="s">
        <v>30</v>
      </c>
      <c r="C774" s="40" t="s">
        <v>203</v>
      </c>
      <c r="D774" s="17" t="s">
        <v>797</v>
      </c>
      <c r="E774" s="17">
        <v>5657</v>
      </c>
      <c r="F774" s="17">
        <v>153.24</v>
      </c>
      <c r="G774" s="17">
        <v>37</v>
      </c>
    </row>
    <row r="775" spans="2:7" x14ac:dyDescent="0.35">
      <c r="B775" s="21" t="s">
        <v>30</v>
      </c>
      <c r="C775" s="16" t="s">
        <v>203</v>
      </c>
      <c r="D775" s="15" t="s">
        <v>798</v>
      </c>
      <c r="E775" s="15">
        <v>2636</v>
      </c>
      <c r="F775" s="15">
        <v>392.53</v>
      </c>
      <c r="G775" s="15">
        <v>7</v>
      </c>
    </row>
    <row r="776" spans="2:7" x14ac:dyDescent="0.35">
      <c r="B776" s="42" t="s">
        <v>30</v>
      </c>
      <c r="C776" s="16" t="s">
        <v>204</v>
      </c>
      <c r="D776" s="15" t="s">
        <v>204</v>
      </c>
      <c r="E776" s="15">
        <v>5624</v>
      </c>
      <c r="F776" s="15">
        <v>57.57</v>
      </c>
      <c r="G776" s="15">
        <v>98</v>
      </c>
    </row>
    <row r="777" spans="2:7" x14ac:dyDescent="0.35">
      <c r="B777" s="43" t="s">
        <v>30</v>
      </c>
      <c r="C777" s="17" t="s">
        <v>204</v>
      </c>
      <c r="D777" s="15" t="s">
        <v>799</v>
      </c>
      <c r="E777" s="15">
        <v>519</v>
      </c>
      <c r="F777" s="15">
        <v>1929.91</v>
      </c>
      <c r="G777" s="15">
        <v>0</v>
      </c>
    </row>
    <row r="778" spans="2:7" x14ac:dyDescent="0.35">
      <c r="B778" s="21" t="s">
        <v>30</v>
      </c>
      <c r="C778" s="38" t="s">
        <v>204</v>
      </c>
      <c r="D778" s="24" t="s">
        <v>800</v>
      </c>
      <c r="E778" s="24">
        <v>174</v>
      </c>
      <c r="F778" s="24">
        <v>243.93</v>
      </c>
      <c r="G778" s="24">
        <v>1</v>
      </c>
    </row>
    <row r="779" spans="2:7" x14ac:dyDescent="0.35">
      <c r="B779" s="43" t="s">
        <v>30</v>
      </c>
      <c r="C779" s="38" t="s">
        <v>204</v>
      </c>
      <c r="D779" s="16" t="s">
        <v>801</v>
      </c>
      <c r="E779" s="16">
        <v>697</v>
      </c>
      <c r="F779" s="16">
        <v>818.88</v>
      </c>
      <c r="G779" s="16">
        <v>1</v>
      </c>
    </row>
    <row r="780" spans="2:7" x14ac:dyDescent="0.35">
      <c r="B780" s="43" t="s">
        <v>30</v>
      </c>
      <c r="C780" s="38" t="s">
        <v>204</v>
      </c>
      <c r="D780" s="16" t="s">
        <v>103</v>
      </c>
      <c r="E780" s="16">
        <v>1653</v>
      </c>
      <c r="F780" s="16">
        <v>307.95</v>
      </c>
      <c r="G780" s="16">
        <v>5</v>
      </c>
    </row>
    <row r="781" spans="2:7" x14ac:dyDescent="0.35">
      <c r="B781" s="21" t="s">
        <v>30</v>
      </c>
      <c r="C781" s="39" t="s">
        <v>204</v>
      </c>
      <c r="D781" s="24" t="s">
        <v>802</v>
      </c>
      <c r="E781" s="24">
        <v>585</v>
      </c>
      <c r="F781" s="24">
        <v>127</v>
      </c>
      <c r="G781" s="24">
        <v>5</v>
      </c>
    </row>
    <row r="782" spans="2:7" x14ac:dyDescent="0.35">
      <c r="B782" s="43" t="s">
        <v>30</v>
      </c>
      <c r="C782" s="38" t="s">
        <v>205</v>
      </c>
      <c r="D782" s="16" t="s">
        <v>803</v>
      </c>
      <c r="E782" s="16">
        <v>2256</v>
      </c>
      <c r="F782" s="16">
        <v>161.11000000000001</v>
      </c>
      <c r="G782" s="16">
        <v>14</v>
      </c>
    </row>
    <row r="783" spans="2:7" x14ac:dyDescent="0.35">
      <c r="B783" s="44" t="s">
        <v>30</v>
      </c>
      <c r="C783" s="40" t="s">
        <v>205</v>
      </c>
      <c r="D783" s="17" t="s">
        <v>804</v>
      </c>
      <c r="E783" s="17">
        <v>471</v>
      </c>
      <c r="F783" s="17">
        <v>480.72</v>
      </c>
      <c r="G783" s="17">
        <v>1</v>
      </c>
    </row>
    <row r="784" spans="2:7" x14ac:dyDescent="0.35">
      <c r="B784" s="41" t="s">
        <v>30</v>
      </c>
      <c r="C784" s="16" t="s">
        <v>205</v>
      </c>
      <c r="D784" s="15" t="s">
        <v>805</v>
      </c>
      <c r="E784" s="15">
        <v>504</v>
      </c>
      <c r="F784" s="15">
        <v>258.45999999999998</v>
      </c>
      <c r="G784" s="15">
        <v>2</v>
      </c>
    </row>
    <row r="785" spans="2:7" x14ac:dyDescent="0.35">
      <c r="B785" s="42" t="s">
        <v>30</v>
      </c>
      <c r="C785" s="16" t="s">
        <v>205</v>
      </c>
      <c r="D785" s="15" t="s">
        <v>806</v>
      </c>
      <c r="E785" s="15">
        <v>635</v>
      </c>
      <c r="F785" s="15">
        <v>315.33</v>
      </c>
      <c r="G785" s="15">
        <v>2</v>
      </c>
    </row>
    <row r="786" spans="2:7" x14ac:dyDescent="0.35">
      <c r="B786" s="43" t="s">
        <v>30</v>
      </c>
      <c r="C786" s="17" t="s">
        <v>205</v>
      </c>
      <c r="D786" s="15" t="s">
        <v>807</v>
      </c>
      <c r="E786" s="15">
        <v>2474</v>
      </c>
      <c r="F786" s="15">
        <v>89.63</v>
      </c>
      <c r="G786" s="15">
        <v>28</v>
      </c>
    </row>
    <row r="787" spans="2:7" x14ac:dyDescent="0.35">
      <c r="B787" s="21" t="s">
        <v>30</v>
      </c>
      <c r="C787" s="38" t="s">
        <v>205</v>
      </c>
      <c r="D787" s="24" t="s">
        <v>808</v>
      </c>
      <c r="E787" s="24">
        <v>132</v>
      </c>
      <c r="F787" s="24">
        <v>285.72000000000003</v>
      </c>
      <c r="G787" s="24">
        <v>0</v>
      </c>
    </row>
    <row r="788" spans="2:7" x14ac:dyDescent="0.35">
      <c r="B788" s="43" t="s">
        <v>30</v>
      </c>
      <c r="C788" s="38" t="s">
        <v>206</v>
      </c>
      <c r="D788" s="16" t="s">
        <v>206</v>
      </c>
      <c r="E788" s="16">
        <v>4647</v>
      </c>
      <c r="F788" s="16">
        <v>500.61</v>
      </c>
      <c r="G788" s="16">
        <v>9</v>
      </c>
    </row>
    <row r="789" spans="2:7" x14ac:dyDescent="0.35">
      <c r="B789" s="43" t="s">
        <v>31</v>
      </c>
      <c r="C789" s="38" t="s">
        <v>31</v>
      </c>
      <c r="D789" s="16" t="s">
        <v>809</v>
      </c>
      <c r="E789" s="16">
        <v>39473</v>
      </c>
      <c r="F789" s="16">
        <v>91.71</v>
      </c>
      <c r="G789" s="16">
        <v>430</v>
      </c>
    </row>
    <row r="790" spans="2:7" x14ac:dyDescent="0.35">
      <c r="B790" s="21" t="s">
        <v>31</v>
      </c>
      <c r="C790" s="39" t="s">
        <v>31</v>
      </c>
      <c r="D790" s="24" t="s">
        <v>810</v>
      </c>
      <c r="E790" s="24">
        <v>2696</v>
      </c>
      <c r="F790" s="24">
        <v>453.45</v>
      </c>
      <c r="G790" s="24">
        <v>6</v>
      </c>
    </row>
    <row r="791" spans="2:7" x14ac:dyDescent="0.35">
      <c r="B791" s="43" t="s">
        <v>31</v>
      </c>
      <c r="C791" s="38" t="s">
        <v>31</v>
      </c>
      <c r="D791" s="16" t="s">
        <v>741</v>
      </c>
      <c r="E791" s="16">
        <v>1402</v>
      </c>
      <c r="F791" s="16">
        <v>94.63</v>
      </c>
      <c r="G791" s="16">
        <v>15</v>
      </c>
    </row>
    <row r="792" spans="2:7" x14ac:dyDescent="0.35">
      <c r="B792" s="43" t="s">
        <v>31</v>
      </c>
      <c r="C792" s="40" t="s">
        <v>31</v>
      </c>
      <c r="D792" s="17" t="s">
        <v>811</v>
      </c>
      <c r="E792" s="17">
        <v>1645</v>
      </c>
      <c r="F792" s="17">
        <v>71.08</v>
      </c>
      <c r="G792" s="17">
        <v>23</v>
      </c>
    </row>
    <row r="793" spans="2:7" x14ac:dyDescent="0.35">
      <c r="B793" s="21" t="s">
        <v>31</v>
      </c>
      <c r="C793" s="16" t="s">
        <v>31</v>
      </c>
      <c r="D793" s="15" t="s">
        <v>160</v>
      </c>
      <c r="E793" s="15">
        <v>4863</v>
      </c>
      <c r="F793" s="15">
        <v>7949.04</v>
      </c>
      <c r="G793" s="15">
        <v>1</v>
      </c>
    </row>
    <row r="794" spans="2:7" x14ac:dyDescent="0.35">
      <c r="B794" s="42" t="s">
        <v>31</v>
      </c>
      <c r="C794" s="16" t="s">
        <v>31</v>
      </c>
      <c r="D794" s="15" t="s">
        <v>812</v>
      </c>
      <c r="E794" s="15">
        <v>284</v>
      </c>
      <c r="F794" s="15">
        <v>55.18</v>
      </c>
      <c r="G794" s="15">
        <v>5</v>
      </c>
    </row>
    <row r="795" spans="2:7" x14ac:dyDescent="0.35">
      <c r="B795" s="43" t="s">
        <v>31</v>
      </c>
      <c r="C795" s="17" t="s">
        <v>31</v>
      </c>
      <c r="D795" s="15" t="s">
        <v>813</v>
      </c>
      <c r="E795" s="15">
        <v>457</v>
      </c>
      <c r="F795" s="15">
        <v>1098.26</v>
      </c>
      <c r="G795" s="15">
        <v>0</v>
      </c>
    </row>
    <row r="796" spans="2:7" x14ac:dyDescent="0.35">
      <c r="B796" s="21" t="s">
        <v>31</v>
      </c>
      <c r="C796" s="38" t="s">
        <v>31</v>
      </c>
      <c r="D796" s="24" t="s">
        <v>814</v>
      </c>
      <c r="E796" s="24">
        <v>1055</v>
      </c>
      <c r="F796" s="24">
        <v>5643.07</v>
      </c>
      <c r="G796" s="24">
        <v>0</v>
      </c>
    </row>
    <row r="797" spans="2:7" x14ac:dyDescent="0.35">
      <c r="B797" s="43" t="s">
        <v>31</v>
      </c>
      <c r="C797" s="38" t="s">
        <v>31</v>
      </c>
      <c r="D797" s="16" t="s">
        <v>815</v>
      </c>
      <c r="E797" s="16">
        <v>4072</v>
      </c>
      <c r="F797" s="16">
        <v>2855.78</v>
      </c>
      <c r="G797" s="16">
        <v>1</v>
      </c>
    </row>
    <row r="798" spans="2:7" x14ac:dyDescent="0.35">
      <c r="B798" s="43" t="s">
        <v>31</v>
      </c>
      <c r="C798" s="38" t="s">
        <v>31</v>
      </c>
      <c r="D798" s="16" t="s">
        <v>131</v>
      </c>
      <c r="E798" s="16">
        <v>7689</v>
      </c>
      <c r="F798" s="16">
        <v>1026.51</v>
      </c>
      <c r="G798" s="16">
        <v>7</v>
      </c>
    </row>
    <row r="799" spans="2:7" x14ac:dyDescent="0.35">
      <c r="B799" s="21" t="s">
        <v>31</v>
      </c>
      <c r="C799" s="39" t="s">
        <v>31</v>
      </c>
      <c r="D799" s="24" t="s">
        <v>271</v>
      </c>
      <c r="E799" s="24">
        <v>14242</v>
      </c>
      <c r="F799" s="24">
        <v>93.05</v>
      </c>
      <c r="G799" s="24">
        <v>153</v>
      </c>
    </row>
    <row r="800" spans="2:7" x14ac:dyDescent="0.35">
      <c r="B800" s="43" t="s">
        <v>31</v>
      </c>
      <c r="C800" s="38" t="s">
        <v>31</v>
      </c>
      <c r="D800" s="16" t="s">
        <v>816</v>
      </c>
      <c r="E800" s="16">
        <v>1187</v>
      </c>
      <c r="F800" s="16">
        <v>104.86</v>
      </c>
      <c r="G800" s="16">
        <v>11</v>
      </c>
    </row>
    <row r="801" spans="2:7" x14ac:dyDescent="0.35">
      <c r="B801" s="43" t="s">
        <v>31</v>
      </c>
      <c r="C801" s="40" t="s">
        <v>31</v>
      </c>
      <c r="D801" s="17" t="s">
        <v>817</v>
      </c>
      <c r="E801" s="17">
        <v>2361</v>
      </c>
      <c r="F801" s="17">
        <v>170.03</v>
      </c>
      <c r="G801" s="17">
        <v>14</v>
      </c>
    </row>
    <row r="802" spans="2:7" x14ac:dyDescent="0.35">
      <c r="B802" s="21" t="s">
        <v>31</v>
      </c>
      <c r="C802" s="16" t="s">
        <v>31</v>
      </c>
      <c r="D802" s="15" t="s">
        <v>120</v>
      </c>
      <c r="E802" s="15">
        <v>1328</v>
      </c>
      <c r="F802" s="15">
        <v>237.28</v>
      </c>
      <c r="G802" s="15">
        <v>6</v>
      </c>
    </row>
    <row r="803" spans="2:7" x14ac:dyDescent="0.35">
      <c r="B803" s="42" t="s">
        <v>31</v>
      </c>
      <c r="C803" s="16" t="s">
        <v>207</v>
      </c>
      <c r="D803" s="15" t="s">
        <v>207</v>
      </c>
      <c r="E803" s="15">
        <v>1909</v>
      </c>
      <c r="F803" s="15">
        <v>370.63</v>
      </c>
      <c r="G803" s="15">
        <v>5</v>
      </c>
    </row>
    <row r="804" spans="2:7" x14ac:dyDescent="0.35">
      <c r="B804" s="43" t="s">
        <v>31</v>
      </c>
      <c r="C804" s="17" t="s">
        <v>207</v>
      </c>
      <c r="D804" s="15" t="s">
        <v>818</v>
      </c>
      <c r="E804" s="15">
        <v>3684</v>
      </c>
      <c r="F804" s="15">
        <v>136.56</v>
      </c>
      <c r="G804" s="15">
        <v>27</v>
      </c>
    </row>
    <row r="805" spans="2:7" x14ac:dyDescent="0.35">
      <c r="B805" s="21" t="s">
        <v>31</v>
      </c>
      <c r="C805" s="38" t="s">
        <v>207</v>
      </c>
      <c r="D805" s="24" t="s">
        <v>819</v>
      </c>
      <c r="E805" s="24">
        <v>9494</v>
      </c>
      <c r="F805" s="24">
        <v>24.26</v>
      </c>
      <c r="G805" s="24">
        <v>391</v>
      </c>
    </row>
    <row r="806" spans="2:7" x14ac:dyDescent="0.35">
      <c r="B806" s="43" t="s">
        <v>31</v>
      </c>
      <c r="C806" s="38" t="s">
        <v>208</v>
      </c>
      <c r="D806" s="16" t="s">
        <v>208</v>
      </c>
      <c r="E806" s="16">
        <v>3642</v>
      </c>
      <c r="F806" s="16">
        <v>243.62</v>
      </c>
      <c r="G806" s="16">
        <v>15</v>
      </c>
    </row>
    <row r="807" spans="2:7" x14ac:dyDescent="0.35">
      <c r="B807" s="43" t="s">
        <v>31</v>
      </c>
      <c r="C807" s="38" t="s">
        <v>208</v>
      </c>
      <c r="D807" s="16" t="s">
        <v>467</v>
      </c>
      <c r="E807" s="16">
        <v>879</v>
      </c>
      <c r="F807" s="16">
        <v>69.16</v>
      </c>
      <c r="G807" s="16">
        <v>13</v>
      </c>
    </row>
    <row r="808" spans="2:7" x14ac:dyDescent="0.35">
      <c r="B808" s="21" t="s">
        <v>31</v>
      </c>
      <c r="C808" s="39" t="s">
        <v>209</v>
      </c>
      <c r="D808" s="24" t="s">
        <v>209</v>
      </c>
      <c r="E808" s="24">
        <v>5690</v>
      </c>
      <c r="F808" s="24">
        <v>638.66999999999996</v>
      </c>
      <c r="G808" s="24">
        <v>9</v>
      </c>
    </row>
    <row r="809" spans="2:7" x14ac:dyDescent="0.35">
      <c r="B809" s="43" t="s">
        <v>31</v>
      </c>
      <c r="C809" s="38" t="s">
        <v>209</v>
      </c>
      <c r="D809" s="16" t="s">
        <v>820</v>
      </c>
      <c r="E809" s="16">
        <v>3863</v>
      </c>
      <c r="F809" s="16">
        <v>8220.17</v>
      </c>
      <c r="G809" s="16">
        <v>0</v>
      </c>
    </row>
    <row r="810" spans="2:7" x14ac:dyDescent="0.35">
      <c r="B810" s="44" t="s">
        <v>32</v>
      </c>
      <c r="C810" s="40" t="s">
        <v>210</v>
      </c>
      <c r="D810" s="17" t="s">
        <v>821</v>
      </c>
      <c r="E810" s="17">
        <v>1776364</v>
      </c>
      <c r="F810" s="17">
        <v>364.19</v>
      </c>
      <c r="G810" s="17">
        <v>4878</v>
      </c>
    </row>
    <row r="811" spans="2:7" x14ac:dyDescent="0.35">
      <c r="B811" s="41" t="s">
        <v>32</v>
      </c>
      <c r="C811" s="16" t="s">
        <v>210</v>
      </c>
      <c r="D811" s="15" t="s">
        <v>822</v>
      </c>
      <c r="E811" s="15">
        <v>34655</v>
      </c>
      <c r="F811" s="15">
        <v>29.38</v>
      </c>
      <c r="G811" s="15">
        <v>1180</v>
      </c>
    </row>
    <row r="812" spans="2:7" x14ac:dyDescent="0.35">
      <c r="B812" s="42" t="s">
        <v>32</v>
      </c>
      <c r="C812" s="16" t="s">
        <v>210</v>
      </c>
      <c r="D812" s="15" t="s">
        <v>823</v>
      </c>
      <c r="E812" s="15">
        <v>43235</v>
      </c>
      <c r="F812" s="15">
        <v>56.38</v>
      </c>
      <c r="G812" s="15">
        <v>767</v>
      </c>
    </row>
    <row r="813" spans="2:7" x14ac:dyDescent="0.35">
      <c r="B813" s="43" t="s">
        <v>32</v>
      </c>
      <c r="C813" s="17" t="s">
        <v>210</v>
      </c>
      <c r="D813" s="15" t="s">
        <v>94</v>
      </c>
      <c r="E813" s="15">
        <v>1446</v>
      </c>
      <c r="F813" s="15">
        <v>70.28</v>
      </c>
      <c r="G813" s="15">
        <v>21</v>
      </c>
    </row>
    <row r="814" spans="2:7" x14ac:dyDescent="0.35">
      <c r="B814" s="21" t="s">
        <v>32</v>
      </c>
      <c r="C814" s="38" t="s">
        <v>210</v>
      </c>
      <c r="D814" s="24" t="s">
        <v>824</v>
      </c>
      <c r="E814" s="24">
        <v>4964</v>
      </c>
      <c r="F814" s="24">
        <v>189.67</v>
      </c>
      <c r="G814" s="24">
        <v>26</v>
      </c>
    </row>
    <row r="815" spans="2:7" x14ac:dyDescent="0.35">
      <c r="B815" s="43" t="s">
        <v>32</v>
      </c>
      <c r="C815" s="38" t="s">
        <v>210</v>
      </c>
      <c r="D815" s="16" t="s">
        <v>540</v>
      </c>
      <c r="E815" s="16">
        <v>250877</v>
      </c>
      <c r="F815" s="16">
        <v>78.12</v>
      </c>
      <c r="G815" s="16">
        <v>3211</v>
      </c>
    </row>
    <row r="816" spans="2:7" x14ac:dyDescent="0.35">
      <c r="B816" s="43" t="s">
        <v>32</v>
      </c>
      <c r="C816" s="38" t="s">
        <v>210</v>
      </c>
      <c r="D816" s="16" t="s">
        <v>825</v>
      </c>
      <c r="E816" s="16">
        <v>127815</v>
      </c>
      <c r="F816" s="16">
        <v>44.71</v>
      </c>
      <c r="G816" s="16">
        <v>2859</v>
      </c>
    </row>
    <row r="817" spans="2:7" x14ac:dyDescent="0.35">
      <c r="B817" s="21" t="s">
        <v>32</v>
      </c>
      <c r="C817" s="39" t="s">
        <v>210</v>
      </c>
      <c r="D817" s="24" t="s">
        <v>826</v>
      </c>
      <c r="E817" s="24">
        <v>41819</v>
      </c>
      <c r="F817" s="24">
        <v>20.95</v>
      </c>
      <c r="G817" s="24">
        <v>1996</v>
      </c>
    </row>
    <row r="818" spans="2:7" x14ac:dyDescent="0.35">
      <c r="B818" s="43" t="s">
        <v>32</v>
      </c>
      <c r="C818" s="38" t="s">
        <v>210</v>
      </c>
      <c r="D818" s="16" t="s">
        <v>827</v>
      </c>
      <c r="E818" s="16">
        <v>579</v>
      </c>
      <c r="F818" s="16">
        <v>11.49</v>
      </c>
      <c r="G818" s="16">
        <v>50</v>
      </c>
    </row>
    <row r="819" spans="2:7" x14ac:dyDescent="0.35">
      <c r="B819" s="43" t="s">
        <v>32</v>
      </c>
      <c r="C819" s="40" t="s">
        <v>210</v>
      </c>
      <c r="D819" s="17" t="s">
        <v>258</v>
      </c>
      <c r="E819" s="17">
        <v>11492</v>
      </c>
      <c r="F819" s="17">
        <v>87.7</v>
      </c>
      <c r="G819" s="17">
        <v>131</v>
      </c>
    </row>
    <row r="820" spans="2:7" x14ac:dyDescent="0.35">
      <c r="B820" s="21" t="s">
        <v>32</v>
      </c>
      <c r="C820" s="16" t="s">
        <v>210</v>
      </c>
      <c r="D820" s="15" t="s">
        <v>828</v>
      </c>
      <c r="E820" s="15">
        <v>18485</v>
      </c>
      <c r="F820" s="15">
        <v>75.95</v>
      </c>
      <c r="G820" s="15">
        <v>243</v>
      </c>
    </row>
    <row r="821" spans="2:7" x14ac:dyDescent="0.35">
      <c r="B821" s="42" t="s">
        <v>32</v>
      </c>
      <c r="C821" s="16" t="s">
        <v>210</v>
      </c>
      <c r="D821" s="15" t="s">
        <v>829</v>
      </c>
      <c r="E821" s="15">
        <v>1704</v>
      </c>
      <c r="F821" s="15">
        <v>120.94</v>
      </c>
      <c r="G821" s="15">
        <v>14</v>
      </c>
    </row>
    <row r="822" spans="2:7" x14ac:dyDescent="0.35">
      <c r="B822" s="43" t="s">
        <v>32</v>
      </c>
      <c r="C822" s="17" t="s">
        <v>210</v>
      </c>
      <c r="D822" s="15" t="s">
        <v>830</v>
      </c>
      <c r="E822" s="15">
        <v>4336</v>
      </c>
      <c r="F822" s="15">
        <v>10.17</v>
      </c>
      <c r="G822" s="15">
        <v>426</v>
      </c>
    </row>
    <row r="823" spans="2:7" x14ac:dyDescent="0.35">
      <c r="B823" s="21" t="s">
        <v>32</v>
      </c>
      <c r="C823" s="38" t="s">
        <v>210</v>
      </c>
      <c r="D823" s="24" t="s">
        <v>831</v>
      </c>
      <c r="E823" s="24">
        <v>20584</v>
      </c>
      <c r="F823" s="24">
        <v>55.5</v>
      </c>
      <c r="G823" s="24">
        <v>371</v>
      </c>
    </row>
    <row r="824" spans="2:7" x14ac:dyDescent="0.35">
      <c r="B824" s="43" t="s">
        <v>32</v>
      </c>
      <c r="C824" s="38" t="s">
        <v>210</v>
      </c>
      <c r="D824" s="16" t="s">
        <v>832</v>
      </c>
      <c r="E824" s="16">
        <v>11438</v>
      </c>
      <c r="F824" s="16">
        <v>31.57</v>
      </c>
      <c r="G824" s="16">
        <v>362</v>
      </c>
    </row>
    <row r="825" spans="2:7" x14ac:dyDescent="0.35">
      <c r="B825" s="43" t="s">
        <v>32</v>
      </c>
      <c r="C825" s="38" t="s">
        <v>210</v>
      </c>
      <c r="D825" s="16" t="s">
        <v>833</v>
      </c>
      <c r="E825" s="16">
        <v>15113</v>
      </c>
      <c r="F825" s="16">
        <v>7.55</v>
      </c>
      <c r="G825" s="16">
        <v>2002</v>
      </c>
    </row>
    <row r="826" spans="2:7" x14ac:dyDescent="0.35">
      <c r="B826" s="21" t="s">
        <v>32</v>
      </c>
      <c r="C826" s="39" t="s">
        <v>210</v>
      </c>
      <c r="D826" s="24" t="s">
        <v>834</v>
      </c>
      <c r="E826" s="24">
        <v>1959</v>
      </c>
      <c r="F826" s="24">
        <v>541.9</v>
      </c>
      <c r="G826" s="24">
        <v>4</v>
      </c>
    </row>
    <row r="827" spans="2:7" x14ac:dyDescent="0.35">
      <c r="B827" s="43" t="s">
        <v>32</v>
      </c>
      <c r="C827" s="38" t="s">
        <v>210</v>
      </c>
      <c r="D827" s="16" t="s">
        <v>835</v>
      </c>
      <c r="E827" s="16">
        <v>2959</v>
      </c>
      <c r="F827" s="16">
        <v>245.99</v>
      </c>
      <c r="G827" s="16">
        <v>12</v>
      </c>
    </row>
    <row r="828" spans="2:7" x14ac:dyDescent="0.35">
      <c r="B828" s="43" t="s">
        <v>32</v>
      </c>
      <c r="C828" s="40" t="s">
        <v>210</v>
      </c>
      <c r="D828" s="17" t="s">
        <v>836</v>
      </c>
      <c r="E828" s="17">
        <v>2776</v>
      </c>
      <c r="F828" s="17">
        <v>125.28</v>
      </c>
      <c r="G828" s="17">
        <v>22</v>
      </c>
    </row>
    <row r="829" spans="2:7" x14ac:dyDescent="0.35">
      <c r="B829" s="21" t="s">
        <v>32</v>
      </c>
      <c r="C829" s="16" t="s">
        <v>210</v>
      </c>
      <c r="D829" s="15" t="s">
        <v>837</v>
      </c>
      <c r="E829" s="15">
        <v>22065</v>
      </c>
      <c r="F829" s="15">
        <v>17.7</v>
      </c>
      <c r="G829" s="15">
        <v>1247</v>
      </c>
    </row>
    <row r="830" spans="2:7" x14ac:dyDescent="0.35">
      <c r="B830" s="42" t="s">
        <v>32</v>
      </c>
      <c r="C830" s="16" t="s">
        <v>210</v>
      </c>
      <c r="D830" s="15" t="s">
        <v>838</v>
      </c>
      <c r="E830" s="15">
        <v>2938</v>
      </c>
      <c r="F830" s="15">
        <v>212.68</v>
      </c>
      <c r="G830" s="15">
        <v>14</v>
      </c>
    </row>
    <row r="831" spans="2:7" x14ac:dyDescent="0.35">
      <c r="B831" s="43" t="s">
        <v>32</v>
      </c>
      <c r="C831" s="17" t="s">
        <v>210</v>
      </c>
      <c r="D831" s="15" t="s">
        <v>839</v>
      </c>
      <c r="E831" s="15">
        <v>3898</v>
      </c>
      <c r="F831" s="15">
        <v>346.53</v>
      </c>
      <c r="G831" s="15">
        <v>11</v>
      </c>
    </row>
    <row r="832" spans="2:7" x14ac:dyDescent="0.35">
      <c r="B832" s="21" t="s">
        <v>32</v>
      </c>
      <c r="C832" s="38" t="s">
        <v>210</v>
      </c>
      <c r="D832" s="24" t="s">
        <v>840</v>
      </c>
      <c r="E832" s="24">
        <v>704</v>
      </c>
      <c r="F832" s="24">
        <v>9.83</v>
      </c>
      <c r="G832" s="24">
        <v>72</v>
      </c>
    </row>
    <row r="833" spans="2:7" x14ac:dyDescent="0.35">
      <c r="B833" s="43" t="s">
        <v>32</v>
      </c>
      <c r="C833" s="38" t="s">
        <v>210</v>
      </c>
      <c r="D833" s="16" t="s">
        <v>841</v>
      </c>
      <c r="E833" s="16">
        <v>23202</v>
      </c>
      <c r="F833" s="16">
        <v>254.33</v>
      </c>
      <c r="G833" s="16">
        <v>91</v>
      </c>
    </row>
    <row r="834" spans="2:7" x14ac:dyDescent="0.35">
      <c r="B834" s="43" t="s">
        <v>32</v>
      </c>
      <c r="C834" s="38" t="s">
        <v>210</v>
      </c>
      <c r="D834" s="16" t="s">
        <v>842</v>
      </c>
      <c r="E834" s="16">
        <v>23240</v>
      </c>
      <c r="F834" s="16">
        <v>486.52</v>
      </c>
      <c r="G834" s="16">
        <v>48</v>
      </c>
    </row>
    <row r="835" spans="2:7" x14ac:dyDescent="0.35">
      <c r="B835" s="21" t="s">
        <v>32</v>
      </c>
      <c r="C835" s="39" t="s">
        <v>210</v>
      </c>
      <c r="D835" s="24" t="s">
        <v>843</v>
      </c>
      <c r="E835" s="24">
        <v>36883</v>
      </c>
      <c r="F835" s="24">
        <v>23.71</v>
      </c>
      <c r="G835" s="24">
        <v>1556</v>
      </c>
    </row>
    <row r="836" spans="2:7" x14ac:dyDescent="0.35">
      <c r="B836" s="43" t="s">
        <v>32</v>
      </c>
      <c r="C836" s="38" t="s">
        <v>210</v>
      </c>
      <c r="D836" s="16" t="s">
        <v>844</v>
      </c>
      <c r="E836" s="16">
        <v>5155</v>
      </c>
      <c r="F836" s="16">
        <v>72.69</v>
      </c>
      <c r="G836" s="16">
        <v>71</v>
      </c>
    </row>
    <row r="837" spans="2:7" x14ac:dyDescent="0.35">
      <c r="B837" s="44" t="s">
        <v>32</v>
      </c>
      <c r="C837" s="40" t="s">
        <v>210</v>
      </c>
      <c r="D837" s="17" t="s">
        <v>845</v>
      </c>
      <c r="E837" s="17">
        <v>17780</v>
      </c>
      <c r="F837" s="17">
        <v>31.73</v>
      </c>
      <c r="G837" s="17">
        <v>560</v>
      </c>
    </row>
    <row r="838" spans="2:7" x14ac:dyDescent="0.35">
      <c r="B838" s="41" t="s">
        <v>32</v>
      </c>
      <c r="C838" s="16" t="s">
        <v>210</v>
      </c>
      <c r="D838" s="15" t="s">
        <v>347</v>
      </c>
      <c r="E838" s="15">
        <v>49984</v>
      </c>
      <c r="F838" s="15">
        <v>111.59</v>
      </c>
      <c r="G838" s="15">
        <v>448</v>
      </c>
    </row>
    <row r="839" spans="2:7" x14ac:dyDescent="0.35">
      <c r="B839" s="42" t="s">
        <v>32</v>
      </c>
      <c r="C839" s="16" t="s">
        <v>210</v>
      </c>
      <c r="D839" s="15" t="s">
        <v>846</v>
      </c>
      <c r="E839" s="15">
        <v>5589</v>
      </c>
      <c r="F839" s="15">
        <v>294.45999999999998</v>
      </c>
      <c r="G839" s="15">
        <v>19</v>
      </c>
    </row>
    <row r="840" spans="2:7" x14ac:dyDescent="0.35">
      <c r="B840" s="43" t="s">
        <v>32</v>
      </c>
      <c r="C840" s="17" t="s">
        <v>210</v>
      </c>
      <c r="D840" s="15" t="s">
        <v>847</v>
      </c>
      <c r="E840" s="15">
        <v>3851</v>
      </c>
      <c r="F840" s="15">
        <v>25.38</v>
      </c>
      <c r="G840" s="15">
        <v>152</v>
      </c>
    </row>
    <row r="841" spans="2:7" x14ac:dyDescent="0.35">
      <c r="B841" s="21" t="s">
        <v>32</v>
      </c>
      <c r="C841" s="38" t="s">
        <v>210</v>
      </c>
      <c r="D841" s="24" t="s">
        <v>848</v>
      </c>
      <c r="E841" s="24">
        <v>79109</v>
      </c>
      <c r="F841" s="24">
        <v>65.55</v>
      </c>
      <c r="G841" s="24">
        <v>1207</v>
      </c>
    </row>
    <row r="842" spans="2:7" x14ac:dyDescent="0.35">
      <c r="B842" s="43" t="s">
        <v>32</v>
      </c>
      <c r="C842" s="38" t="s">
        <v>210</v>
      </c>
      <c r="D842" s="16" t="s">
        <v>849</v>
      </c>
      <c r="E842" s="16">
        <v>26564</v>
      </c>
      <c r="F842" s="16">
        <v>72.95</v>
      </c>
      <c r="G842" s="16">
        <v>364</v>
      </c>
    </row>
    <row r="843" spans="2:7" x14ac:dyDescent="0.35">
      <c r="B843" s="43" t="s">
        <v>32</v>
      </c>
      <c r="C843" s="38" t="s">
        <v>210</v>
      </c>
      <c r="D843" s="16" t="s">
        <v>850</v>
      </c>
      <c r="E843" s="16">
        <v>6160</v>
      </c>
      <c r="F843" s="16">
        <v>7.57</v>
      </c>
      <c r="G843" s="16">
        <v>814</v>
      </c>
    </row>
    <row r="844" spans="2:7" x14ac:dyDescent="0.35">
      <c r="B844" s="21" t="s">
        <v>32</v>
      </c>
      <c r="C844" s="39" t="s">
        <v>211</v>
      </c>
      <c r="D844" s="24" t="s">
        <v>211</v>
      </c>
      <c r="E844" s="24">
        <v>49308</v>
      </c>
      <c r="F844" s="24">
        <v>254.85</v>
      </c>
      <c r="G844" s="24">
        <v>193</v>
      </c>
    </row>
    <row r="845" spans="2:7" x14ac:dyDescent="0.35">
      <c r="B845" s="43" t="s">
        <v>32</v>
      </c>
      <c r="C845" s="38" t="s">
        <v>211</v>
      </c>
      <c r="D845" s="16" t="s">
        <v>851</v>
      </c>
      <c r="E845" s="16">
        <v>7851</v>
      </c>
      <c r="F845" s="16">
        <v>34.58</v>
      </c>
      <c r="G845" s="16">
        <v>227</v>
      </c>
    </row>
    <row r="846" spans="2:7" x14ac:dyDescent="0.35">
      <c r="B846" s="43" t="s">
        <v>32</v>
      </c>
      <c r="C846" s="40" t="s">
        <v>211</v>
      </c>
      <c r="D846" s="17" t="s">
        <v>852</v>
      </c>
      <c r="E846" s="17">
        <v>18037</v>
      </c>
      <c r="F846" s="17">
        <v>335.63</v>
      </c>
      <c r="G846" s="17">
        <v>54</v>
      </c>
    </row>
    <row r="847" spans="2:7" x14ac:dyDescent="0.35">
      <c r="B847" s="21" t="s">
        <v>32</v>
      </c>
      <c r="C847" s="16" t="s">
        <v>211</v>
      </c>
      <c r="D847" s="15" t="s">
        <v>157</v>
      </c>
      <c r="E847" s="15">
        <v>6515</v>
      </c>
      <c r="F847" s="15">
        <v>399.24</v>
      </c>
      <c r="G847" s="15">
        <v>16</v>
      </c>
    </row>
    <row r="848" spans="2:7" x14ac:dyDescent="0.35">
      <c r="B848" s="42" t="s">
        <v>32</v>
      </c>
      <c r="C848" s="16" t="s">
        <v>211</v>
      </c>
      <c r="D848" s="15" t="s">
        <v>853</v>
      </c>
      <c r="E848" s="15">
        <v>3167</v>
      </c>
      <c r="F848" s="15">
        <v>24.38</v>
      </c>
      <c r="G848" s="15">
        <v>130</v>
      </c>
    </row>
    <row r="849" spans="2:7" x14ac:dyDescent="0.35">
      <c r="B849" s="43" t="s">
        <v>32</v>
      </c>
      <c r="C849" s="17" t="s">
        <v>211</v>
      </c>
      <c r="D849" s="15" t="s">
        <v>854</v>
      </c>
      <c r="E849" s="15">
        <v>5996</v>
      </c>
      <c r="F849" s="15">
        <v>21.81</v>
      </c>
      <c r="G849" s="15">
        <v>275</v>
      </c>
    </row>
    <row r="850" spans="2:7" x14ac:dyDescent="0.35">
      <c r="B850" s="21" t="s">
        <v>32</v>
      </c>
      <c r="C850" s="38" t="s">
        <v>211</v>
      </c>
      <c r="D850" s="24" t="s">
        <v>855</v>
      </c>
      <c r="E850" s="24">
        <v>14393</v>
      </c>
      <c r="F850" s="24">
        <v>130.80000000000001</v>
      </c>
      <c r="G850" s="24">
        <v>110</v>
      </c>
    </row>
    <row r="851" spans="2:7" x14ac:dyDescent="0.35">
      <c r="B851" s="43" t="s">
        <v>32</v>
      </c>
      <c r="C851" s="38" t="s">
        <v>212</v>
      </c>
      <c r="D851" s="16" t="s">
        <v>856</v>
      </c>
      <c r="E851" s="16">
        <v>32814</v>
      </c>
      <c r="F851" s="16">
        <v>392.91</v>
      </c>
      <c r="G851" s="16">
        <v>84</v>
      </c>
    </row>
    <row r="852" spans="2:7" x14ac:dyDescent="0.35">
      <c r="B852" s="43" t="s">
        <v>32</v>
      </c>
      <c r="C852" s="38" t="s">
        <v>212</v>
      </c>
      <c r="D852" s="16" t="s">
        <v>857</v>
      </c>
      <c r="E852" s="16">
        <v>10319</v>
      </c>
      <c r="F852" s="16">
        <v>212.75</v>
      </c>
      <c r="G852" s="16">
        <v>49</v>
      </c>
    </row>
    <row r="853" spans="2:7" x14ac:dyDescent="0.35">
      <c r="B853" s="21" t="s">
        <v>32</v>
      </c>
      <c r="C853" s="39" t="s">
        <v>212</v>
      </c>
      <c r="D853" s="24" t="s">
        <v>858</v>
      </c>
      <c r="E853" s="24">
        <v>12530</v>
      </c>
      <c r="F853" s="24">
        <v>65.650000000000006</v>
      </c>
      <c r="G853" s="24">
        <v>191</v>
      </c>
    </row>
    <row r="854" spans="2:7" x14ac:dyDescent="0.35">
      <c r="B854" s="43" t="s">
        <v>32</v>
      </c>
      <c r="C854" s="38" t="s">
        <v>212</v>
      </c>
      <c r="D854" s="16" t="s">
        <v>859</v>
      </c>
      <c r="E854" s="16">
        <v>25422</v>
      </c>
      <c r="F854" s="16">
        <v>32.450000000000003</v>
      </c>
      <c r="G854" s="16">
        <v>783</v>
      </c>
    </row>
    <row r="855" spans="2:7" x14ac:dyDescent="0.35">
      <c r="B855" s="43" t="s">
        <v>32</v>
      </c>
      <c r="C855" s="40" t="s">
        <v>212</v>
      </c>
      <c r="D855" s="17" t="s">
        <v>860</v>
      </c>
      <c r="E855" s="17">
        <v>1425</v>
      </c>
      <c r="F855" s="17">
        <v>142.6</v>
      </c>
      <c r="G855" s="17">
        <v>10</v>
      </c>
    </row>
    <row r="856" spans="2:7" x14ac:dyDescent="0.35">
      <c r="B856" s="21" t="s">
        <v>32</v>
      </c>
      <c r="C856" s="16" t="s">
        <v>212</v>
      </c>
      <c r="D856" s="15" t="s">
        <v>861</v>
      </c>
      <c r="E856" s="15">
        <v>3341</v>
      </c>
      <c r="F856" s="15">
        <v>493.66</v>
      </c>
      <c r="G856" s="15">
        <v>7</v>
      </c>
    </row>
    <row r="857" spans="2:7" x14ac:dyDescent="0.35">
      <c r="B857" s="42" t="s">
        <v>32</v>
      </c>
      <c r="C857" s="16" t="s">
        <v>212</v>
      </c>
      <c r="D857" s="15" t="s">
        <v>546</v>
      </c>
      <c r="E857" s="15">
        <v>9851</v>
      </c>
      <c r="F857" s="15">
        <v>50</v>
      </c>
      <c r="G857" s="15">
        <v>197</v>
      </c>
    </row>
    <row r="858" spans="2:7" x14ac:dyDescent="0.35">
      <c r="B858" s="43" t="s">
        <v>32</v>
      </c>
      <c r="C858" s="17" t="s">
        <v>212</v>
      </c>
      <c r="D858" s="15" t="s">
        <v>862</v>
      </c>
      <c r="E858" s="15">
        <v>6192</v>
      </c>
      <c r="F858" s="15">
        <v>21.09</v>
      </c>
      <c r="G858" s="15">
        <v>294</v>
      </c>
    </row>
    <row r="859" spans="2:7" x14ac:dyDescent="0.35">
      <c r="B859" s="21" t="s">
        <v>32</v>
      </c>
      <c r="C859" s="38" t="s">
        <v>213</v>
      </c>
      <c r="D859" s="24" t="s">
        <v>863</v>
      </c>
      <c r="E859" s="24">
        <v>21157</v>
      </c>
      <c r="F859" s="24">
        <v>71.27</v>
      </c>
      <c r="G859" s="24">
        <v>297</v>
      </c>
    </row>
    <row r="860" spans="2:7" x14ac:dyDescent="0.35">
      <c r="B860" s="43" t="s">
        <v>32</v>
      </c>
      <c r="C860" s="38" t="s">
        <v>213</v>
      </c>
      <c r="D860" s="16" t="s">
        <v>589</v>
      </c>
      <c r="E860" s="16">
        <v>4701</v>
      </c>
      <c r="F860" s="16">
        <v>37.880000000000003</v>
      </c>
      <c r="G860" s="16">
        <v>124</v>
      </c>
    </row>
    <row r="861" spans="2:7" x14ac:dyDescent="0.35">
      <c r="B861" s="43" t="s">
        <v>32</v>
      </c>
      <c r="C861" s="38" t="s">
        <v>213</v>
      </c>
      <c r="D861" s="16" t="s">
        <v>864</v>
      </c>
      <c r="E861" s="16">
        <v>6307</v>
      </c>
      <c r="F861" s="16">
        <v>86.05</v>
      </c>
      <c r="G861" s="16">
        <v>73</v>
      </c>
    </row>
    <row r="862" spans="2:7" x14ac:dyDescent="0.35">
      <c r="B862" s="21" t="s">
        <v>32</v>
      </c>
      <c r="C862" s="39" t="s">
        <v>213</v>
      </c>
      <c r="D862" s="24" t="s">
        <v>865</v>
      </c>
      <c r="E862" s="24">
        <v>2028</v>
      </c>
      <c r="F862" s="24">
        <v>96.35</v>
      </c>
      <c r="G862" s="24">
        <v>21</v>
      </c>
    </row>
    <row r="863" spans="2:7" x14ac:dyDescent="0.35">
      <c r="B863" s="43" t="s">
        <v>32</v>
      </c>
      <c r="C863" s="38" t="s">
        <v>213</v>
      </c>
      <c r="D863" s="16" t="s">
        <v>866</v>
      </c>
      <c r="E863" s="16">
        <v>6290</v>
      </c>
      <c r="F863" s="16">
        <v>43.25</v>
      </c>
      <c r="G863" s="16">
        <v>145</v>
      </c>
    </row>
    <row r="864" spans="2:7" x14ac:dyDescent="0.35">
      <c r="B864" s="44" t="s">
        <v>32</v>
      </c>
      <c r="C864" s="40" t="s">
        <v>214</v>
      </c>
      <c r="D864" s="17" t="s">
        <v>867</v>
      </c>
      <c r="E864" s="17">
        <v>102863</v>
      </c>
      <c r="F864" s="17">
        <v>57.3</v>
      </c>
      <c r="G864" s="17">
        <v>1795</v>
      </c>
    </row>
    <row r="865" spans="2:7" x14ac:dyDescent="0.35">
      <c r="B865" s="41" t="s">
        <v>32</v>
      </c>
      <c r="C865" s="16" t="s">
        <v>214</v>
      </c>
      <c r="D865" s="15" t="s">
        <v>868</v>
      </c>
      <c r="E865" s="15">
        <v>4384</v>
      </c>
      <c r="F865" s="15">
        <v>35.99</v>
      </c>
      <c r="G865" s="15">
        <v>122</v>
      </c>
    </row>
    <row r="866" spans="2:7" x14ac:dyDescent="0.35">
      <c r="B866" s="42" t="s">
        <v>32</v>
      </c>
      <c r="C866" s="16" t="s">
        <v>214</v>
      </c>
      <c r="D866" s="15" t="s">
        <v>869</v>
      </c>
      <c r="E866" s="15">
        <v>657</v>
      </c>
      <c r="F866" s="15">
        <v>42.16</v>
      </c>
      <c r="G866" s="15">
        <v>16</v>
      </c>
    </row>
    <row r="867" spans="2:7" x14ac:dyDescent="0.35">
      <c r="B867" s="43" t="s">
        <v>32</v>
      </c>
      <c r="C867" s="17" t="s">
        <v>215</v>
      </c>
      <c r="D867" s="15" t="s">
        <v>215</v>
      </c>
      <c r="E867" s="15">
        <v>10708</v>
      </c>
      <c r="F867" s="15">
        <v>586.88</v>
      </c>
      <c r="G867" s="15">
        <v>18</v>
      </c>
    </row>
    <row r="868" spans="2:7" x14ac:dyDescent="0.35">
      <c r="B868" s="21" t="s">
        <v>32</v>
      </c>
      <c r="C868" s="38" t="s">
        <v>215</v>
      </c>
      <c r="D868" s="24" t="s">
        <v>870</v>
      </c>
      <c r="E868" s="24">
        <v>2953</v>
      </c>
      <c r="F868" s="24">
        <v>268.58</v>
      </c>
      <c r="G868" s="24">
        <v>11</v>
      </c>
    </row>
    <row r="869" spans="2:7" x14ac:dyDescent="0.35">
      <c r="B869" s="43" t="s">
        <v>32</v>
      </c>
      <c r="C869" s="38" t="s">
        <v>216</v>
      </c>
      <c r="D869" s="16" t="s">
        <v>216</v>
      </c>
      <c r="E869" s="16">
        <v>15475</v>
      </c>
      <c r="F869" s="16">
        <v>618.6</v>
      </c>
      <c r="G869" s="16">
        <v>25</v>
      </c>
    </row>
    <row r="870" spans="2:7" x14ac:dyDescent="0.35">
      <c r="B870" s="43" t="s">
        <v>32</v>
      </c>
      <c r="C870" s="38" t="s">
        <v>217</v>
      </c>
      <c r="D870" s="16" t="s">
        <v>217</v>
      </c>
      <c r="E870" s="16">
        <v>25067</v>
      </c>
      <c r="F870" s="16">
        <v>695.71</v>
      </c>
      <c r="G870" s="16">
        <v>36</v>
      </c>
    </row>
    <row r="871" spans="2:7" x14ac:dyDescent="0.35">
      <c r="B871" s="21" t="s">
        <v>33</v>
      </c>
      <c r="C871" s="39" t="s">
        <v>218</v>
      </c>
      <c r="D871" s="24" t="s">
        <v>218</v>
      </c>
      <c r="E871" s="24">
        <v>188338</v>
      </c>
      <c r="F871" s="24">
        <v>47.01</v>
      </c>
      <c r="G871" s="24">
        <v>4006</v>
      </c>
    </row>
    <row r="872" spans="2:7" x14ac:dyDescent="0.35">
      <c r="B872" s="43" t="s">
        <v>33</v>
      </c>
      <c r="C872" s="38" t="s">
        <v>218</v>
      </c>
      <c r="D872" s="16" t="s">
        <v>871</v>
      </c>
      <c r="E872" s="16">
        <v>5281</v>
      </c>
      <c r="F872" s="16">
        <v>12.79</v>
      </c>
      <c r="G872" s="16">
        <v>413</v>
      </c>
    </row>
    <row r="873" spans="2:7" x14ac:dyDescent="0.35">
      <c r="B873" s="43" t="s">
        <v>33</v>
      </c>
      <c r="C873" s="40" t="s">
        <v>218</v>
      </c>
      <c r="D873" s="17" t="s">
        <v>94</v>
      </c>
      <c r="E873" s="17">
        <v>14231</v>
      </c>
      <c r="F873" s="17">
        <v>9.4700000000000006</v>
      </c>
      <c r="G873" s="17">
        <v>1503</v>
      </c>
    </row>
    <row r="874" spans="2:7" x14ac:dyDescent="0.35">
      <c r="B874" s="21" t="s">
        <v>33</v>
      </c>
      <c r="C874" s="16" t="s">
        <v>218</v>
      </c>
      <c r="D874" s="15" t="s">
        <v>872</v>
      </c>
      <c r="E874" s="15">
        <v>8474</v>
      </c>
      <c r="F874" s="15">
        <v>30.74</v>
      </c>
      <c r="G874" s="15">
        <v>276</v>
      </c>
    </row>
    <row r="875" spans="2:7" x14ac:dyDescent="0.35">
      <c r="B875" s="42" t="s">
        <v>33</v>
      </c>
      <c r="C875" s="16" t="s">
        <v>218</v>
      </c>
      <c r="D875" s="15" t="s">
        <v>873</v>
      </c>
      <c r="E875" s="15">
        <v>3931</v>
      </c>
      <c r="F875" s="15">
        <v>19.649999999999999</v>
      </c>
      <c r="G875" s="15">
        <v>200</v>
      </c>
    </row>
    <row r="876" spans="2:7" x14ac:dyDescent="0.35">
      <c r="B876" s="43" t="s">
        <v>33</v>
      </c>
      <c r="C876" s="17" t="s">
        <v>218</v>
      </c>
      <c r="D876" s="15" t="s">
        <v>874</v>
      </c>
      <c r="E876" s="15">
        <v>15782</v>
      </c>
      <c r="F876" s="15">
        <v>14.15</v>
      </c>
      <c r="G876" s="15">
        <v>1115</v>
      </c>
    </row>
    <row r="877" spans="2:7" x14ac:dyDescent="0.35">
      <c r="B877" s="21" t="s">
        <v>33</v>
      </c>
      <c r="C877" s="38" t="s">
        <v>218</v>
      </c>
      <c r="D877" s="24" t="s">
        <v>875</v>
      </c>
      <c r="E877" s="24">
        <v>22218</v>
      </c>
      <c r="F877" s="24">
        <v>29.45</v>
      </c>
      <c r="G877" s="24">
        <v>754</v>
      </c>
    </row>
    <row r="878" spans="2:7" x14ac:dyDescent="0.35">
      <c r="B878" s="43" t="s">
        <v>33</v>
      </c>
      <c r="C878" s="38" t="s">
        <v>218</v>
      </c>
      <c r="D878" s="16" t="s">
        <v>876</v>
      </c>
      <c r="E878" s="16">
        <v>7523</v>
      </c>
      <c r="F878" s="16">
        <v>36.33</v>
      </c>
      <c r="G878" s="16">
        <v>207</v>
      </c>
    </row>
    <row r="879" spans="2:7" x14ac:dyDescent="0.35">
      <c r="B879" s="43" t="s">
        <v>33</v>
      </c>
      <c r="C879" s="38" t="s">
        <v>218</v>
      </c>
      <c r="D879" s="16" t="s">
        <v>160</v>
      </c>
      <c r="E879" s="16">
        <v>6193</v>
      </c>
      <c r="F879" s="16">
        <v>10.45</v>
      </c>
      <c r="G879" s="16">
        <v>593</v>
      </c>
    </row>
    <row r="880" spans="2:7" x14ac:dyDescent="0.35">
      <c r="B880" s="21" t="s">
        <v>33</v>
      </c>
      <c r="C880" s="39" t="s">
        <v>218</v>
      </c>
      <c r="D880" s="24" t="s">
        <v>877</v>
      </c>
      <c r="E880" s="24">
        <v>4238</v>
      </c>
      <c r="F880" s="24">
        <v>48.13</v>
      </c>
      <c r="G880" s="24">
        <v>88</v>
      </c>
    </row>
    <row r="881" spans="2:7" x14ac:dyDescent="0.35">
      <c r="B881" s="43" t="s">
        <v>33</v>
      </c>
      <c r="C881" s="38" t="s">
        <v>218</v>
      </c>
      <c r="D881" s="16" t="s">
        <v>878</v>
      </c>
      <c r="E881" s="16">
        <v>10382</v>
      </c>
      <c r="F881" s="16">
        <v>15.97</v>
      </c>
      <c r="G881" s="16">
        <v>650</v>
      </c>
    </row>
    <row r="882" spans="2:7" x14ac:dyDescent="0.35">
      <c r="B882" s="43" t="s">
        <v>33</v>
      </c>
      <c r="C882" s="40" t="s">
        <v>218</v>
      </c>
      <c r="D882" s="17" t="s">
        <v>879</v>
      </c>
      <c r="E882" s="17">
        <v>11450</v>
      </c>
      <c r="F882" s="17">
        <v>425.97</v>
      </c>
      <c r="G882" s="17">
        <v>27</v>
      </c>
    </row>
    <row r="883" spans="2:7" x14ac:dyDescent="0.35">
      <c r="B883" s="21" t="s">
        <v>33</v>
      </c>
      <c r="C883" s="16" t="s">
        <v>218</v>
      </c>
      <c r="D883" s="15" t="s">
        <v>880</v>
      </c>
      <c r="E883" s="15">
        <v>10777</v>
      </c>
      <c r="F883" s="15">
        <v>122.15</v>
      </c>
      <c r="G883" s="15">
        <v>88</v>
      </c>
    </row>
    <row r="884" spans="2:7" x14ac:dyDescent="0.35">
      <c r="B884" s="42" t="s">
        <v>33</v>
      </c>
      <c r="C884" s="16" t="s">
        <v>218</v>
      </c>
      <c r="D884" s="15" t="s">
        <v>881</v>
      </c>
      <c r="E884" s="15">
        <v>10240</v>
      </c>
      <c r="F884" s="15">
        <v>11.07</v>
      </c>
      <c r="G884" s="15">
        <v>925</v>
      </c>
    </row>
    <row r="885" spans="2:7" x14ac:dyDescent="0.35">
      <c r="B885" s="43" t="s">
        <v>33</v>
      </c>
      <c r="C885" s="17" t="s">
        <v>218</v>
      </c>
      <c r="D885" s="15" t="s">
        <v>48</v>
      </c>
      <c r="E885" s="15">
        <v>2035</v>
      </c>
      <c r="F885" s="15">
        <v>106.05</v>
      </c>
      <c r="G885" s="15">
        <v>19</v>
      </c>
    </row>
    <row r="886" spans="2:7" x14ac:dyDescent="0.35">
      <c r="B886" s="21" t="s">
        <v>33</v>
      </c>
      <c r="C886" s="38" t="s">
        <v>218</v>
      </c>
      <c r="D886" s="24" t="s">
        <v>103</v>
      </c>
      <c r="E886" s="24">
        <v>28210</v>
      </c>
      <c r="F886" s="24">
        <v>39.729999999999997</v>
      </c>
      <c r="G886" s="24">
        <v>710</v>
      </c>
    </row>
    <row r="887" spans="2:7" x14ac:dyDescent="0.35">
      <c r="B887" s="43" t="s">
        <v>33</v>
      </c>
      <c r="C887" s="38" t="s">
        <v>218</v>
      </c>
      <c r="D887" s="16" t="s">
        <v>882</v>
      </c>
      <c r="E887" s="16">
        <v>9674</v>
      </c>
      <c r="F887" s="16">
        <v>7.66</v>
      </c>
      <c r="G887" s="16">
        <v>1263</v>
      </c>
    </row>
    <row r="888" spans="2:7" x14ac:dyDescent="0.35">
      <c r="B888" s="43" t="s">
        <v>33</v>
      </c>
      <c r="C888" s="38" t="s">
        <v>218</v>
      </c>
      <c r="D888" s="16" t="s">
        <v>883</v>
      </c>
      <c r="E888" s="16">
        <v>5546</v>
      </c>
      <c r="F888" s="16">
        <v>20.11</v>
      </c>
      <c r="G888" s="16">
        <v>276</v>
      </c>
    </row>
    <row r="889" spans="2:7" x14ac:dyDescent="0.35">
      <c r="B889" s="21" t="s">
        <v>33</v>
      </c>
      <c r="C889" s="39" t="s">
        <v>218</v>
      </c>
      <c r="D889" s="24" t="s">
        <v>884</v>
      </c>
      <c r="E889" s="24">
        <v>6141</v>
      </c>
      <c r="F889" s="24">
        <v>15.44</v>
      </c>
      <c r="G889" s="24">
        <v>398</v>
      </c>
    </row>
    <row r="890" spans="2:7" x14ac:dyDescent="0.35">
      <c r="B890" s="43" t="s">
        <v>33</v>
      </c>
      <c r="C890" s="38" t="s">
        <v>219</v>
      </c>
      <c r="D890" s="16" t="s">
        <v>255</v>
      </c>
      <c r="E890" s="16">
        <v>16121</v>
      </c>
      <c r="F890" s="16">
        <v>84.63</v>
      </c>
      <c r="G890" s="16">
        <v>190</v>
      </c>
    </row>
    <row r="891" spans="2:7" x14ac:dyDescent="0.35">
      <c r="B891" s="44" t="s">
        <v>33</v>
      </c>
      <c r="C891" s="40" t="s">
        <v>219</v>
      </c>
      <c r="D891" s="17" t="s">
        <v>885</v>
      </c>
      <c r="E891" s="17">
        <v>343</v>
      </c>
      <c r="F891" s="17">
        <v>8.86</v>
      </c>
      <c r="G891" s="17">
        <v>39</v>
      </c>
    </row>
    <row r="892" spans="2:7" x14ac:dyDescent="0.35">
      <c r="B892" s="21" t="s">
        <v>33</v>
      </c>
      <c r="C892" s="39" t="s">
        <v>219</v>
      </c>
      <c r="D892" s="24" t="s">
        <v>886</v>
      </c>
      <c r="E892" s="24">
        <v>1274</v>
      </c>
      <c r="F892" s="24">
        <v>629.72</v>
      </c>
      <c r="G892" s="24">
        <v>2</v>
      </c>
    </row>
    <row r="893" spans="2:7" x14ac:dyDescent="0.35">
      <c r="B893" s="43" t="s">
        <v>33</v>
      </c>
      <c r="C893" s="38" t="s">
        <v>219</v>
      </c>
      <c r="D893" s="16" t="s">
        <v>887</v>
      </c>
      <c r="E893" s="16">
        <v>1337</v>
      </c>
      <c r="F893" s="16">
        <v>250.26</v>
      </c>
      <c r="G893" s="16">
        <v>5</v>
      </c>
    </row>
    <row r="894" spans="2:7" x14ac:dyDescent="0.35">
      <c r="B894" s="44" t="s">
        <v>33</v>
      </c>
      <c r="C894" s="40" t="s">
        <v>219</v>
      </c>
      <c r="D894" s="17" t="s">
        <v>888</v>
      </c>
      <c r="E894" s="17">
        <v>2833</v>
      </c>
      <c r="F894" s="17">
        <v>94.98</v>
      </c>
      <c r="G894" s="17">
        <v>30</v>
      </c>
    </row>
    <row r="895" spans="2:7" x14ac:dyDescent="0.35">
      <c r="B895" s="41" t="s">
        <v>33</v>
      </c>
      <c r="C895" s="16" t="s">
        <v>220</v>
      </c>
      <c r="D895" s="15" t="s">
        <v>220</v>
      </c>
      <c r="E895" s="15">
        <v>10433</v>
      </c>
      <c r="F895" s="15">
        <v>18.78</v>
      </c>
      <c r="G895" s="15">
        <v>556</v>
      </c>
    </row>
    <row r="896" spans="2:7" x14ac:dyDescent="0.35">
      <c r="B896" s="42" t="s">
        <v>33</v>
      </c>
      <c r="C896" s="16" t="s">
        <v>221</v>
      </c>
      <c r="D896" s="15" t="s">
        <v>221</v>
      </c>
      <c r="E896" s="15">
        <v>5820</v>
      </c>
      <c r="F896" s="15">
        <v>79.319999999999993</v>
      </c>
      <c r="G896" s="15">
        <v>73</v>
      </c>
    </row>
    <row r="897" spans="2:7" x14ac:dyDescent="0.35">
      <c r="B897" s="43" t="s">
        <v>33</v>
      </c>
      <c r="C897" s="17" t="s">
        <v>221</v>
      </c>
      <c r="D897" s="15" t="s">
        <v>889</v>
      </c>
      <c r="E897" s="15">
        <v>1440</v>
      </c>
      <c r="F897" s="15">
        <v>5.9</v>
      </c>
      <c r="G897" s="15">
        <v>244</v>
      </c>
    </row>
    <row r="898" spans="2:7" x14ac:dyDescent="0.35">
      <c r="B898" s="21" t="s">
        <v>33</v>
      </c>
      <c r="C898" s="38" t="s">
        <v>222</v>
      </c>
      <c r="D898" s="24" t="s">
        <v>222</v>
      </c>
      <c r="E898" s="24">
        <v>8743</v>
      </c>
      <c r="F898" s="24">
        <v>79.42</v>
      </c>
      <c r="G898" s="24">
        <v>110</v>
      </c>
    </row>
    <row r="899" spans="2:7" x14ac:dyDescent="0.35">
      <c r="B899" s="43" t="s">
        <v>33</v>
      </c>
      <c r="C899" s="38" t="s">
        <v>222</v>
      </c>
      <c r="D899" s="16" t="s">
        <v>120</v>
      </c>
      <c r="E899" s="16">
        <v>1360</v>
      </c>
      <c r="F899" s="16">
        <v>140.41999999999999</v>
      </c>
      <c r="G899" s="16">
        <v>10</v>
      </c>
    </row>
    <row r="900" spans="2:7" x14ac:dyDescent="0.35">
      <c r="B900" s="43" t="s">
        <v>33</v>
      </c>
      <c r="C900" s="38" t="s">
        <v>222</v>
      </c>
      <c r="D900" s="16" t="s">
        <v>364</v>
      </c>
      <c r="E900" s="16">
        <v>1385</v>
      </c>
      <c r="F900" s="16">
        <v>16.309999999999999</v>
      </c>
      <c r="G900" s="16">
        <v>85</v>
      </c>
    </row>
    <row r="901" spans="2:7" x14ac:dyDescent="0.35">
      <c r="B901" s="21" t="s">
        <v>33</v>
      </c>
      <c r="C901" s="39" t="s">
        <v>222</v>
      </c>
      <c r="D901" s="24" t="s">
        <v>182</v>
      </c>
      <c r="E901" s="24">
        <v>2391</v>
      </c>
      <c r="F901" s="24">
        <v>56.46</v>
      </c>
      <c r="G901" s="24">
        <v>42</v>
      </c>
    </row>
    <row r="902" spans="2:7" x14ac:dyDescent="0.35">
      <c r="B902" s="43" t="s">
        <v>33</v>
      </c>
      <c r="C902" s="38" t="s">
        <v>223</v>
      </c>
      <c r="D902" s="16" t="s">
        <v>223</v>
      </c>
      <c r="E902" s="16">
        <v>14431</v>
      </c>
      <c r="F902" s="16">
        <v>94.45</v>
      </c>
      <c r="G902" s="16">
        <v>153</v>
      </c>
    </row>
    <row r="903" spans="2:7" x14ac:dyDescent="0.35">
      <c r="B903" s="43" t="s">
        <v>33</v>
      </c>
      <c r="C903" s="40" t="s">
        <v>223</v>
      </c>
      <c r="D903" s="17" t="s">
        <v>869</v>
      </c>
      <c r="E903" s="17">
        <v>3007</v>
      </c>
      <c r="F903" s="17">
        <v>35.26</v>
      </c>
      <c r="G903" s="17">
        <v>85</v>
      </c>
    </row>
    <row r="904" spans="2:7" x14ac:dyDescent="0.35">
      <c r="B904" s="21" t="s">
        <v>33</v>
      </c>
      <c r="C904" s="16" t="s">
        <v>223</v>
      </c>
      <c r="D904" s="15" t="s">
        <v>890</v>
      </c>
      <c r="E904" s="15">
        <v>1646</v>
      </c>
      <c r="F904" s="15">
        <v>39.46</v>
      </c>
      <c r="G904" s="15">
        <v>42</v>
      </c>
    </row>
    <row r="905" spans="2:7" x14ac:dyDescent="0.35">
      <c r="B905" s="42" t="s">
        <v>33</v>
      </c>
      <c r="C905" s="16" t="s">
        <v>224</v>
      </c>
      <c r="D905" s="15" t="s">
        <v>891</v>
      </c>
      <c r="E905" s="15">
        <v>28073</v>
      </c>
      <c r="F905" s="15">
        <v>57.6</v>
      </c>
      <c r="G905" s="15">
        <v>487</v>
      </c>
    </row>
    <row r="906" spans="2:7" x14ac:dyDescent="0.35">
      <c r="B906" s="43" t="s">
        <v>33</v>
      </c>
      <c r="C906" s="17" t="s">
        <v>224</v>
      </c>
      <c r="D906" s="15" t="s">
        <v>892</v>
      </c>
      <c r="E906" s="15">
        <v>2626</v>
      </c>
      <c r="F906" s="15">
        <v>5.17</v>
      </c>
      <c r="G906" s="15">
        <v>508</v>
      </c>
    </row>
    <row r="907" spans="2:7" x14ac:dyDescent="0.35">
      <c r="B907" s="21" t="s">
        <v>33</v>
      </c>
      <c r="C907" s="38" t="s">
        <v>224</v>
      </c>
      <c r="D907" s="24" t="s">
        <v>17</v>
      </c>
      <c r="E907" s="24">
        <v>2925</v>
      </c>
      <c r="F907" s="24">
        <v>10.79</v>
      </c>
      <c r="G907" s="24">
        <v>271</v>
      </c>
    </row>
    <row r="908" spans="2:7" x14ac:dyDescent="0.35">
      <c r="B908" s="43" t="s">
        <v>33</v>
      </c>
      <c r="C908" s="38" t="s">
        <v>224</v>
      </c>
      <c r="D908" s="16" t="s">
        <v>893</v>
      </c>
      <c r="E908" s="16">
        <v>2186</v>
      </c>
      <c r="F908" s="16">
        <v>44.63</v>
      </c>
      <c r="G908" s="16">
        <v>49</v>
      </c>
    </row>
    <row r="909" spans="2:7" x14ac:dyDescent="0.35">
      <c r="B909" s="43" t="s">
        <v>33</v>
      </c>
      <c r="C909" s="38" t="s">
        <v>224</v>
      </c>
      <c r="D909" s="16" t="s">
        <v>894</v>
      </c>
      <c r="E909" s="16">
        <v>2844</v>
      </c>
      <c r="F909" s="16">
        <v>15.99</v>
      </c>
      <c r="G909" s="16">
        <v>178</v>
      </c>
    </row>
    <row r="910" spans="2:7" x14ac:dyDescent="0.35">
      <c r="B910" s="21" t="s">
        <v>33</v>
      </c>
      <c r="C910" s="39" t="s">
        <v>224</v>
      </c>
      <c r="D910" s="24" t="s">
        <v>565</v>
      </c>
      <c r="E910" s="24">
        <v>2675</v>
      </c>
      <c r="F910" s="24">
        <v>11.62</v>
      </c>
      <c r="G910" s="24">
        <v>230</v>
      </c>
    </row>
    <row r="911" spans="2:7" x14ac:dyDescent="0.35">
      <c r="B911" s="43" t="s">
        <v>33</v>
      </c>
      <c r="C911" s="38" t="s">
        <v>224</v>
      </c>
      <c r="D911" s="16" t="s">
        <v>363</v>
      </c>
      <c r="E911" s="16">
        <v>7836</v>
      </c>
      <c r="F911" s="16">
        <v>15.67</v>
      </c>
      <c r="G911" s="16">
        <v>500</v>
      </c>
    </row>
    <row r="912" spans="2:7" x14ac:dyDescent="0.35">
      <c r="B912" s="43" t="s">
        <v>33</v>
      </c>
      <c r="C912" s="40" t="s">
        <v>224</v>
      </c>
      <c r="D912" s="17" t="s">
        <v>895</v>
      </c>
      <c r="E912" s="17">
        <v>8444</v>
      </c>
      <c r="F912" s="17">
        <v>25.64</v>
      </c>
      <c r="G912" s="17">
        <v>329</v>
      </c>
    </row>
    <row r="913" spans="2:7" x14ac:dyDescent="0.35">
      <c r="B913" s="21" t="s">
        <v>33</v>
      </c>
      <c r="C913" s="16" t="s">
        <v>224</v>
      </c>
      <c r="D913" s="15" t="s">
        <v>896</v>
      </c>
      <c r="E913" s="15">
        <v>6288</v>
      </c>
      <c r="F913" s="15">
        <v>12.5</v>
      </c>
      <c r="G913" s="15">
        <v>503</v>
      </c>
    </row>
    <row r="914" spans="2:7" x14ac:dyDescent="0.35">
      <c r="B914" s="42" t="s">
        <v>33</v>
      </c>
      <c r="C914" s="16" t="s">
        <v>225</v>
      </c>
      <c r="D914" s="15" t="s">
        <v>897</v>
      </c>
      <c r="E914" s="15">
        <v>16012</v>
      </c>
      <c r="F914" s="15">
        <v>49.35</v>
      </c>
      <c r="G914" s="15">
        <v>324</v>
      </c>
    </row>
    <row r="915" spans="2:7" x14ac:dyDescent="0.35">
      <c r="B915" s="43" t="s">
        <v>33</v>
      </c>
      <c r="C915" s="17" t="s">
        <v>225</v>
      </c>
      <c r="D915" s="15" t="s">
        <v>898</v>
      </c>
      <c r="E915" s="15">
        <v>239</v>
      </c>
      <c r="F915" s="15">
        <v>26.53</v>
      </c>
      <c r="G915" s="15">
        <v>9</v>
      </c>
    </row>
    <row r="916" spans="2:7" x14ac:dyDescent="0.35">
      <c r="B916" s="21" t="s">
        <v>33</v>
      </c>
      <c r="C916" s="38" t="s">
        <v>225</v>
      </c>
      <c r="D916" s="24" t="s">
        <v>899</v>
      </c>
      <c r="E916" s="24">
        <v>1531</v>
      </c>
      <c r="F916" s="24">
        <v>16.73</v>
      </c>
      <c r="G916" s="24">
        <v>92</v>
      </c>
    </row>
    <row r="917" spans="2:7" x14ac:dyDescent="0.35">
      <c r="B917" s="43" t="s">
        <v>33</v>
      </c>
      <c r="C917" s="38" t="s">
        <v>225</v>
      </c>
      <c r="D917" s="16" t="s">
        <v>900</v>
      </c>
      <c r="E917" s="16">
        <v>2266</v>
      </c>
      <c r="F917" s="16">
        <v>126.34</v>
      </c>
      <c r="G917" s="16">
        <v>18</v>
      </c>
    </row>
    <row r="918" spans="2:7" x14ac:dyDescent="0.35">
      <c r="B918" s="43" t="s">
        <v>33</v>
      </c>
      <c r="C918" s="38" t="s">
        <v>225</v>
      </c>
      <c r="D918" s="16" t="s">
        <v>901</v>
      </c>
      <c r="E918" s="16">
        <v>3265</v>
      </c>
      <c r="F918" s="16">
        <v>12.58</v>
      </c>
      <c r="G918" s="16">
        <v>260</v>
      </c>
    </row>
    <row r="919" spans="2:7" x14ac:dyDescent="0.35">
      <c r="B919" s="21" t="s">
        <v>33</v>
      </c>
      <c r="C919" s="39" t="s">
        <v>225</v>
      </c>
      <c r="D919" s="24" t="s">
        <v>449</v>
      </c>
      <c r="E919" s="24">
        <v>12231</v>
      </c>
      <c r="F919" s="24">
        <v>53.16</v>
      </c>
      <c r="G919" s="24">
        <v>230</v>
      </c>
    </row>
    <row r="920" spans="2:7" x14ac:dyDescent="0.35">
      <c r="B920" s="43" t="s">
        <v>33</v>
      </c>
      <c r="C920" s="38" t="s">
        <v>225</v>
      </c>
      <c r="D920" s="16" t="s">
        <v>902</v>
      </c>
      <c r="E920" s="16">
        <v>1807</v>
      </c>
      <c r="F920" s="16">
        <v>163.28</v>
      </c>
      <c r="G920" s="16">
        <v>11</v>
      </c>
    </row>
    <row r="921" spans="2:7" x14ac:dyDescent="0.35">
      <c r="B921" s="44" t="s">
        <v>33</v>
      </c>
      <c r="C921" s="40" t="s">
        <v>225</v>
      </c>
      <c r="D921" s="17" t="s">
        <v>903</v>
      </c>
      <c r="E921" s="17">
        <v>5146</v>
      </c>
      <c r="F921" s="17">
        <v>22.05</v>
      </c>
      <c r="G921" s="17">
        <v>233</v>
      </c>
    </row>
    <row r="922" spans="2:7" x14ac:dyDescent="0.35">
      <c r="B922" s="41" t="s">
        <v>33</v>
      </c>
      <c r="C922" s="16" t="s">
        <v>226</v>
      </c>
      <c r="D922" s="15" t="s">
        <v>226</v>
      </c>
      <c r="E922" s="15">
        <v>12676</v>
      </c>
      <c r="F922" s="15">
        <v>48.35</v>
      </c>
      <c r="G922" s="15">
        <v>262</v>
      </c>
    </row>
    <row r="923" spans="2:7" x14ac:dyDescent="0.35">
      <c r="B923" s="42" t="s">
        <v>33</v>
      </c>
      <c r="C923" s="16" t="s">
        <v>226</v>
      </c>
      <c r="D923" s="15" t="s">
        <v>904</v>
      </c>
      <c r="E923" s="15">
        <v>1234</v>
      </c>
      <c r="F923" s="15">
        <v>11.29</v>
      </c>
      <c r="G923" s="15">
        <v>109</v>
      </c>
    </row>
    <row r="924" spans="2:7" x14ac:dyDescent="0.35">
      <c r="B924" s="43" t="s">
        <v>34</v>
      </c>
      <c r="C924" s="17" t="s">
        <v>227</v>
      </c>
      <c r="D924" s="15" t="s">
        <v>227</v>
      </c>
      <c r="E924" s="15">
        <v>17950</v>
      </c>
      <c r="F924" s="15">
        <v>395.12</v>
      </c>
      <c r="G924" s="15">
        <v>45</v>
      </c>
    </row>
    <row r="925" spans="2:7" x14ac:dyDescent="0.35">
      <c r="B925" s="21" t="s">
        <v>34</v>
      </c>
      <c r="C925" s="38" t="s">
        <v>227</v>
      </c>
      <c r="D925" s="24" t="s">
        <v>905</v>
      </c>
      <c r="E925" s="24">
        <v>3617</v>
      </c>
      <c r="F925" s="24">
        <v>150.22</v>
      </c>
      <c r="G925" s="24">
        <v>24</v>
      </c>
    </row>
    <row r="926" spans="2:7" x14ac:dyDescent="0.35">
      <c r="B926" s="43" t="s">
        <v>34</v>
      </c>
      <c r="C926" s="38" t="s">
        <v>227</v>
      </c>
      <c r="D926" s="16" t="s">
        <v>906</v>
      </c>
      <c r="E926" s="16">
        <v>3477</v>
      </c>
      <c r="F926" s="16">
        <v>252.87</v>
      </c>
      <c r="G926" s="16">
        <v>14</v>
      </c>
    </row>
    <row r="927" spans="2:7" x14ac:dyDescent="0.35">
      <c r="B927" s="43" t="s">
        <v>34</v>
      </c>
      <c r="C927" s="38" t="s">
        <v>227</v>
      </c>
      <c r="D927" s="16" t="s">
        <v>907</v>
      </c>
      <c r="E927" s="16">
        <v>874</v>
      </c>
      <c r="F927" s="16">
        <v>340.03</v>
      </c>
      <c r="G927" s="16">
        <v>3</v>
      </c>
    </row>
    <row r="928" spans="2:7" x14ac:dyDescent="0.35">
      <c r="B928" s="21" t="s">
        <v>34</v>
      </c>
      <c r="C928" s="39" t="s">
        <v>227</v>
      </c>
      <c r="D928" s="24" t="s">
        <v>573</v>
      </c>
      <c r="E928" s="24">
        <v>621</v>
      </c>
      <c r="F928" s="24">
        <v>307.72000000000003</v>
      </c>
      <c r="G928" s="24">
        <v>2</v>
      </c>
    </row>
    <row r="929" spans="2:7" x14ac:dyDescent="0.35">
      <c r="B929" s="43" t="s">
        <v>34</v>
      </c>
      <c r="C929" s="38" t="s">
        <v>227</v>
      </c>
      <c r="D929" s="16" t="s">
        <v>908</v>
      </c>
      <c r="E929" s="16">
        <v>1705</v>
      </c>
      <c r="F929" s="16">
        <v>306.10000000000002</v>
      </c>
      <c r="G929" s="16">
        <v>6</v>
      </c>
    </row>
    <row r="930" spans="2:7" x14ac:dyDescent="0.35">
      <c r="B930" s="43" t="s">
        <v>34</v>
      </c>
      <c r="C930" s="40" t="s">
        <v>227</v>
      </c>
      <c r="D930" s="17" t="s">
        <v>909</v>
      </c>
      <c r="E930" s="17">
        <v>1942</v>
      </c>
      <c r="F930" s="17">
        <v>148.96</v>
      </c>
      <c r="G930" s="17">
        <v>13</v>
      </c>
    </row>
    <row r="931" spans="2:7" x14ac:dyDescent="0.35">
      <c r="B931" s="21" t="s">
        <v>34</v>
      </c>
      <c r="C931" s="16" t="s">
        <v>228</v>
      </c>
      <c r="D931" s="15" t="s">
        <v>910</v>
      </c>
      <c r="E931" s="15">
        <v>7984</v>
      </c>
      <c r="F931" s="15">
        <v>424.97</v>
      </c>
      <c r="G931" s="15">
        <v>19</v>
      </c>
    </row>
    <row r="932" spans="2:7" x14ac:dyDescent="0.35">
      <c r="B932" s="42" t="s">
        <v>34</v>
      </c>
      <c r="C932" s="16" t="s">
        <v>228</v>
      </c>
      <c r="D932" s="15" t="s">
        <v>911</v>
      </c>
      <c r="E932" s="15">
        <v>1499</v>
      </c>
      <c r="F932" s="15">
        <v>308.68</v>
      </c>
      <c r="G932" s="15">
        <v>5</v>
      </c>
    </row>
    <row r="933" spans="2:7" x14ac:dyDescent="0.35">
      <c r="B933" s="43" t="s">
        <v>34</v>
      </c>
      <c r="C933" s="17" t="s">
        <v>228</v>
      </c>
      <c r="D933" s="15" t="s">
        <v>912</v>
      </c>
      <c r="E933" s="15">
        <v>152</v>
      </c>
      <c r="F933" s="15">
        <v>13.74</v>
      </c>
      <c r="G933" s="15">
        <v>11</v>
      </c>
    </row>
    <row r="934" spans="2:7" x14ac:dyDescent="0.35">
      <c r="B934" s="21" t="s">
        <v>34</v>
      </c>
      <c r="C934" s="38" t="s">
        <v>228</v>
      </c>
      <c r="D934" s="24" t="s">
        <v>913</v>
      </c>
      <c r="E934" s="24">
        <v>241</v>
      </c>
      <c r="F934" s="24">
        <v>18.010000000000002</v>
      </c>
      <c r="G934" s="24">
        <v>13</v>
      </c>
    </row>
    <row r="935" spans="2:7" x14ac:dyDescent="0.35">
      <c r="B935" s="43" t="s">
        <v>34</v>
      </c>
      <c r="C935" s="38" t="s">
        <v>228</v>
      </c>
      <c r="D935" s="16" t="s">
        <v>914</v>
      </c>
      <c r="E935" s="16">
        <v>104</v>
      </c>
      <c r="F935" s="16">
        <v>25.09</v>
      </c>
      <c r="G935" s="16">
        <v>4</v>
      </c>
    </row>
    <row r="936" spans="2:7" x14ac:dyDescent="0.35">
      <c r="B936" s="43" t="s">
        <v>34</v>
      </c>
      <c r="C936" s="38" t="s">
        <v>228</v>
      </c>
      <c r="D936" s="16" t="s">
        <v>449</v>
      </c>
      <c r="E936" s="16">
        <v>357</v>
      </c>
      <c r="F936" s="16">
        <v>311.52</v>
      </c>
      <c r="G936" s="16">
        <v>1</v>
      </c>
    </row>
    <row r="937" spans="2:7" x14ac:dyDescent="0.35">
      <c r="B937" s="21" t="s">
        <v>34</v>
      </c>
      <c r="C937" s="39" t="s">
        <v>229</v>
      </c>
      <c r="D937" s="24" t="s">
        <v>915</v>
      </c>
      <c r="E937" s="24">
        <v>3158</v>
      </c>
      <c r="F937" s="24">
        <v>116.63</v>
      </c>
      <c r="G937" s="24">
        <v>27</v>
      </c>
    </row>
    <row r="938" spans="2:7" x14ac:dyDescent="0.35">
      <c r="B938" s="43" t="s">
        <v>34</v>
      </c>
      <c r="C938" s="38" t="s">
        <v>229</v>
      </c>
      <c r="D938" s="16" t="s">
        <v>916</v>
      </c>
      <c r="E938" s="16">
        <v>1915</v>
      </c>
      <c r="F938" s="16">
        <v>905.1</v>
      </c>
      <c r="G938" s="16">
        <v>2</v>
      </c>
    </row>
    <row r="939" spans="2:7" x14ac:dyDescent="0.35">
      <c r="B939" s="43" t="s">
        <v>34</v>
      </c>
      <c r="C939" s="40" t="s">
        <v>229</v>
      </c>
      <c r="D939" s="17" t="s">
        <v>917</v>
      </c>
      <c r="E939" s="17">
        <v>801</v>
      </c>
      <c r="F939" s="17">
        <v>920.88</v>
      </c>
      <c r="G939" s="17">
        <v>1</v>
      </c>
    </row>
    <row r="940" spans="2:7" x14ac:dyDescent="0.35">
      <c r="B940" s="21" t="s">
        <v>34</v>
      </c>
      <c r="C940" s="16" t="s">
        <v>229</v>
      </c>
      <c r="D940" s="15" t="s">
        <v>918</v>
      </c>
      <c r="E940" s="15">
        <v>555</v>
      </c>
      <c r="F940" s="15">
        <v>78.87</v>
      </c>
      <c r="G940" s="15">
        <v>7</v>
      </c>
    </row>
    <row r="941" spans="2:7" x14ac:dyDescent="0.35">
      <c r="B941" s="42" t="s">
        <v>34</v>
      </c>
      <c r="C941" s="16" t="s">
        <v>230</v>
      </c>
      <c r="D941" s="15" t="s">
        <v>919</v>
      </c>
      <c r="E941" s="15">
        <v>2979</v>
      </c>
      <c r="F941" s="15">
        <v>430.34</v>
      </c>
      <c r="G941" s="15">
        <v>7</v>
      </c>
    </row>
    <row r="942" spans="2:7" x14ac:dyDescent="0.35">
      <c r="B942" s="43" t="s">
        <v>34</v>
      </c>
      <c r="C942" s="17" t="s">
        <v>230</v>
      </c>
      <c r="D942" s="15" t="s">
        <v>378</v>
      </c>
      <c r="E942" s="15">
        <v>2230</v>
      </c>
      <c r="F942" s="15">
        <v>318.27999999999997</v>
      </c>
      <c r="G942" s="15">
        <v>7</v>
      </c>
    </row>
    <row r="943" spans="2:7" x14ac:dyDescent="0.35">
      <c r="B943" s="21" t="s">
        <v>34</v>
      </c>
      <c r="C943" s="38" t="s">
        <v>230</v>
      </c>
      <c r="D943" s="24" t="s">
        <v>920</v>
      </c>
      <c r="E943" s="24">
        <v>1182</v>
      </c>
      <c r="F943" s="24">
        <v>504.82</v>
      </c>
      <c r="G943" s="24">
        <v>2</v>
      </c>
    </row>
    <row r="944" spans="2:7" x14ac:dyDescent="0.35">
      <c r="B944" s="43" t="s">
        <v>34</v>
      </c>
      <c r="C944" s="38" t="s">
        <v>231</v>
      </c>
      <c r="D944" s="16" t="s">
        <v>231</v>
      </c>
      <c r="E944" s="16">
        <v>16375</v>
      </c>
      <c r="F944" s="16">
        <v>273.13</v>
      </c>
      <c r="G944" s="16">
        <v>60</v>
      </c>
    </row>
    <row r="945" spans="2:7" x14ac:dyDescent="0.35">
      <c r="B945" s="43" t="s">
        <v>34</v>
      </c>
      <c r="C945" s="38" t="s">
        <v>231</v>
      </c>
      <c r="D945" s="16" t="s">
        <v>921</v>
      </c>
      <c r="E945" s="16">
        <v>2863</v>
      </c>
      <c r="F945" s="16">
        <v>265.22000000000003</v>
      </c>
      <c r="G945" s="16">
        <v>11</v>
      </c>
    </row>
    <row r="946" spans="2:7" x14ac:dyDescent="0.35">
      <c r="B946" s="21" t="s">
        <v>34</v>
      </c>
      <c r="C946" s="39" t="s">
        <v>231</v>
      </c>
      <c r="D946" s="24" t="s">
        <v>922</v>
      </c>
      <c r="E946" s="24">
        <v>4132</v>
      </c>
      <c r="F946" s="24">
        <v>475.35</v>
      </c>
      <c r="G946" s="24">
        <v>9</v>
      </c>
    </row>
    <row r="947" spans="2:7" x14ac:dyDescent="0.35">
      <c r="B947" s="43" t="s">
        <v>34</v>
      </c>
      <c r="C947" s="38" t="s">
        <v>232</v>
      </c>
      <c r="D947" s="16" t="s">
        <v>232</v>
      </c>
      <c r="E947" s="16">
        <v>8336</v>
      </c>
      <c r="F947" s="16">
        <v>154.78</v>
      </c>
      <c r="G947" s="16">
        <v>54</v>
      </c>
    </row>
    <row r="948" spans="2:7" x14ac:dyDescent="0.35">
      <c r="B948" s="44" t="s">
        <v>34</v>
      </c>
      <c r="C948" s="40" t="s">
        <v>232</v>
      </c>
      <c r="D948" s="17" t="s">
        <v>923</v>
      </c>
      <c r="E948" s="17">
        <v>1621</v>
      </c>
      <c r="F948" s="17">
        <v>94.36</v>
      </c>
      <c r="G948" s="17">
        <v>17</v>
      </c>
    </row>
    <row r="949" spans="2:7" x14ac:dyDescent="0.35">
      <c r="B949" s="41" t="s">
        <v>34</v>
      </c>
      <c r="C949" s="16" t="s">
        <v>232</v>
      </c>
      <c r="D949" s="15" t="s">
        <v>924</v>
      </c>
      <c r="E949" s="15">
        <v>1724</v>
      </c>
      <c r="F949" s="15">
        <v>127.76</v>
      </c>
      <c r="G949" s="15">
        <v>13</v>
      </c>
    </row>
    <row r="950" spans="2:7" x14ac:dyDescent="0.35">
      <c r="B950" s="42" t="s">
        <v>34</v>
      </c>
      <c r="C950" s="16" t="s">
        <v>232</v>
      </c>
      <c r="D950" s="15" t="s">
        <v>925</v>
      </c>
      <c r="E950" s="15">
        <v>1087</v>
      </c>
      <c r="F950" s="15">
        <v>254.84</v>
      </c>
      <c r="G950" s="15">
        <v>4</v>
      </c>
    </row>
    <row r="951" spans="2:7" x14ac:dyDescent="0.35">
      <c r="B951" s="43" t="s">
        <v>34</v>
      </c>
      <c r="C951" s="17" t="s">
        <v>233</v>
      </c>
      <c r="D951" s="15" t="s">
        <v>926</v>
      </c>
      <c r="E951" s="15">
        <v>5192</v>
      </c>
      <c r="F951" s="15">
        <v>164.92</v>
      </c>
      <c r="G951" s="15">
        <v>31</v>
      </c>
    </row>
    <row r="952" spans="2:7" x14ac:dyDescent="0.35">
      <c r="B952" s="21" t="s">
        <v>34</v>
      </c>
      <c r="C952" s="38" t="s">
        <v>233</v>
      </c>
      <c r="D952" s="24" t="s">
        <v>927</v>
      </c>
      <c r="E952" s="24">
        <v>986</v>
      </c>
      <c r="F952" s="24">
        <v>50.54</v>
      </c>
      <c r="G952" s="24">
        <v>20</v>
      </c>
    </row>
    <row r="953" spans="2:7" x14ac:dyDescent="0.35">
      <c r="B953" s="43" t="s">
        <v>34</v>
      </c>
      <c r="C953" s="38" t="s">
        <v>233</v>
      </c>
      <c r="D953" s="16" t="s">
        <v>928</v>
      </c>
      <c r="E953" s="16">
        <v>1704</v>
      </c>
      <c r="F953" s="16">
        <v>44.74</v>
      </c>
      <c r="G953" s="16">
        <v>38</v>
      </c>
    </row>
    <row r="954" spans="2:7" x14ac:dyDescent="0.35">
      <c r="B954" s="43" t="s">
        <v>34</v>
      </c>
      <c r="C954" s="38" t="s">
        <v>234</v>
      </c>
      <c r="D954" s="16" t="s">
        <v>234</v>
      </c>
      <c r="E954" s="16">
        <v>3999</v>
      </c>
      <c r="F954" s="16">
        <v>441.52</v>
      </c>
      <c r="G954" s="16">
        <v>9</v>
      </c>
    </row>
    <row r="955" spans="2:7" x14ac:dyDescent="0.35">
      <c r="B955" s="21" t="s">
        <v>34</v>
      </c>
      <c r="C955" s="39" t="s">
        <v>234</v>
      </c>
      <c r="D955" s="24" t="s">
        <v>929</v>
      </c>
      <c r="E955" s="24">
        <v>1558</v>
      </c>
      <c r="F955" s="24">
        <v>528.86</v>
      </c>
      <c r="G955" s="24">
        <v>3</v>
      </c>
    </row>
    <row r="956" spans="2:7" x14ac:dyDescent="0.35">
      <c r="B956" s="43" t="s">
        <v>34</v>
      </c>
      <c r="C956" s="38" t="s">
        <v>234</v>
      </c>
      <c r="D956" s="16" t="s">
        <v>930</v>
      </c>
      <c r="E956" s="16">
        <v>1603</v>
      </c>
      <c r="F956" s="16">
        <v>247.03</v>
      </c>
      <c r="G956" s="16">
        <v>6</v>
      </c>
    </row>
    <row r="957" spans="2:7" x14ac:dyDescent="0.35">
      <c r="B957" s="43" t="s">
        <v>34</v>
      </c>
      <c r="C957" s="40" t="s">
        <v>234</v>
      </c>
      <c r="D957" s="17" t="s">
        <v>931</v>
      </c>
      <c r="E957" s="17">
        <v>1258</v>
      </c>
      <c r="F957" s="17">
        <v>582.27</v>
      </c>
      <c r="G957" s="17">
        <v>2</v>
      </c>
    </row>
    <row r="958" spans="2:7" x14ac:dyDescent="0.35">
      <c r="B958" s="21" t="s">
        <v>34</v>
      </c>
      <c r="C958" s="16" t="s">
        <v>234</v>
      </c>
      <c r="D958" s="15" t="s">
        <v>932</v>
      </c>
      <c r="E958" s="15">
        <v>455</v>
      </c>
      <c r="F958" s="15">
        <v>242.5</v>
      </c>
      <c r="G958" s="15">
        <v>2</v>
      </c>
    </row>
    <row r="959" spans="2:7" x14ac:dyDescent="0.35">
      <c r="B959" s="42" t="s">
        <v>34</v>
      </c>
      <c r="C959" s="16" t="s">
        <v>235</v>
      </c>
      <c r="D959" s="15" t="s">
        <v>235</v>
      </c>
      <c r="E959" s="15">
        <v>2253</v>
      </c>
      <c r="F959" s="15">
        <v>165.97</v>
      </c>
      <c r="G959" s="15">
        <v>14</v>
      </c>
    </row>
    <row r="960" spans="2:7" x14ac:dyDescent="0.35">
      <c r="B960" s="43" t="s">
        <v>34</v>
      </c>
      <c r="C960" s="17" t="s">
        <v>235</v>
      </c>
      <c r="D960" s="15" t="s">
        <v>490</v>
      </c>
      <c r="E960" s="15">
        <v>440</v>
      </c>
      <c r="F960" s="15">
        <v>57.57</v>
      </c>
      <c r="G960" s="15">
        <v>8</v>
      </c>
    </row>
    <row r="961" spans="2:7" x14ac:dyDescent="0.35">
      <c r="B961" s="21" t="s">
        <v>34</v>
      </c>
      <c r="C961" s="38" t="s">
        <v>235</v>
      </c>
      <c r="D961" s="24" t="s">
        <v>933</v>
      </c>
      <c r="E961" s="24">
        <v>2044</v>
      </c>
      <c r="F961" s="24">
        <v>115.68</v>
      </c>
      <c r="G961" s="24">
        <v>18</v>
      </c>
    </row>
    <row r="962" spans="2:7" x14ac:dyDescent="0.35">
      <c r="B962" s="43" t="s">
        <v>35</v>
      </c>
      <c r="C962" s="38" t="s">
        <v>236</v>
      </c>
      <c r="D962" s="16" t="s">
        <v>934</v>
      </c>
      <c r="E962" s="16">
        <v>7290</v>
      </c>
      <c r="F962" s="16">
        <v>2.94</v>
      </c>
      <c r="G962" s="16">
        <v>2480</v>
      </c>
    </row>
    <row r="963" spans="2:7" x14ac:dyDescent="0.35">
      <c r="B963" s="43" t="s">
        <v>35</v>
      </c>
      <c r="C963" s="38" t="s">
        <v>236</v>
      </c>
      <c r="D963" s="16" t="s">
        <v>285</v>
      </c>
      <c r="E963" s="16">
        <v>865</v>
      </c>
      <c r="F963" s="16">
        <v>567.02</v>
      </c>
      <c r="G963" s="16">
        <v>2</v>
      </c>
    </row>
    <row r="964" spans="2:7" x14ac:dyDescent="0.35">
      <c r="B964" s="21" t="s">
        <v>35</v>
      </c>
      <c r="C964" s="39" t="s">
        <v>236</v>
      </c>
      <c r="D964" s="24" t="s">
        <v>935</v>
      </c>
      <c r="E964" s="24">
        <v>145</v>
      </c>
      <c r="F964" s="24">
        <v>280.43</v>
      </c>
      <c r="G964" s="24">
        <v>1</v>
      </c>
    </row>
    <row r="965" spans="2:7" x14ac:dyDescent="0.35">
      <c r="B965" s="43" t="s">
        <v>35</v>
      </c>
      <c r="C965" s="38" t="s">
        <v>237</v>
      </c>
      <c r="D965" s="16" t="s">
        <v>936</v>
      </c>
      <c r="E965" s="16">
        <v>2755</v>
      </c>
      <c r="F965" s="16">
        <v>1.57</v>
      </c>
      <c r="G965" s="16">
        <v>1755</v>
      </c>
    </row>
    <row r="966" spans="2:7" x14ac:dyDescent="0.35">
      <c r="B966" s="43" t="s">
        <v>35</v>
      </c>
      <c r="C966" s="40" t="s">
        <v>237</v>
      </c>
      <c r="D966" s="17" t="s">
        <v>937</v>
      </c>
      <c r="E966" s="17">
        <v>295</v>
      </c>
      <c r="F966" s="17">
        <v>5526.37</v>
      </c>
      <c r="G966" s="17">
        <v>0</v>
      </c>
    </row>
    <row r="967" spans="2:7" x14ac:dyDescent="0.35">
      <c r="B967" s="21" t="s">
        <v>35</v>
      </c>
      <c r="C967" s="16" t="s">
        <v>238</v>
      </c>
      <c r="D967" s="15" t="s">
        <v>938</v>
      </c>
      <c r="E967" s="15">
        <v>12737</v>
      </c>
      <c r="F967" s="15">
        <v>2.89</v>
      </c>
      <c r="G967" s="15">
        <v>4407</v>
      </c>
    </row>
    <row r="968" spans="2:7" x14ac:dyDescent="0.35">
      <c r="B968" s="42" t="s">
        <v>35</v>
      </c>
      <c r="C968" s="16" t="s">
        <v>238</v>
      </c>
      <c r="D968" s="15" t="s">
        <v>939</v>
      </c>
      <c r="E968" s="15">
        <v>3933</v>
      </c>
      <c r="F968" s="15">
        <v>1182.19</v>
      </c>
      <c r="G968" s="15">
        <v>3</v>
      </c>
    </row>
    <row r="969" spans="2:7" x14ac:dyDescent="0.35">
      <c r="B969" s="43" t="s">
        <v>35</v>
      </c>
      <c r="C969" s="17" t="s">
        <v>238</v>
      </c>
      <c r="D969" s="15" t="s">
        <v>103</v>
      </c>
      <c r="E969" s="15">
        <v>563</v>
      </c>
      <c r="F969" s="15">
        <v>669.69</v>
      </c>
      <c r="G969" s="15">
        <v>1</v>
      </c>
    </row>
    <row r="970" spans="2:7" x14ac:dyDescent="0.35">
      <c r="B970" s="21" t="s">
        <v>36</v>
      </c>
      <c r="C970" s="38" t="s">
        <v>239</v>
      </c>
      <c r="D970" s="24" t="s">
        <v>940</v>
      </c>
      <c r="E970" s="24">
        <v>65791</v>
      </c>
      <c r="F970" s="24">
        <v>217.28</v>
      </c>
      <c r="G970" s="24">
        <v>303</v>
      </c>
    </row>
    <row r="971" spans="2:7" x14ac:dyDescent="0.35">
      <c r="B971" s="43" t="s">
        <v>36</v>
      </c>
      <c r="C971" s="38" t="s">
        <v>239</v>
      </c>
      <c r="D971" s="16" t="s">
        <v>941</v>
      </c>
      <c r="E971" s="16">
        <v>3149</v>
      </c>
      <c r="F971" s="16">
        <v>246.06</v>
      </c>
      <c r="G971" s="16">
        <v>13</v>
      </c>
    </row>
    <row r="972" spans="2:7" x14ac:dyDescent="0.35">
      <c r="B972" s="43" t="s">
        <v>36</v>
      </c>
      <c r="C972" s="38" t="s">
        <v>239</v>
      </c>
      <c r="D972" s="16" t="s">
        <v>942</v>
      </c>
      <c r="E972" s="16">
        <v>6681</v>
      </c>
      <c r="F972" s="16">
        <v>526.51</v>
      </c>
      <c r="G972" s="16">
        <v>13</v>
      </c>
    </row>
    <row r="973" spans="2:7" x14ac:dyDescent="0.35">
      <c r="B973" s="21" t="s">
        <v>36</v>
      </c>
      <c r="C973" s="39" t="s">
        <v>239</v>
      </c>
      <c r="D973" s="24" t="s">
        <v>943</v>
      </c>
      <c r="E973" s="24">
        <v>6918</v>
      </c>
      <c r="F973" s="24">
        <v>438.96</v>
      </c>
      <c r="G973" s="24">
        <v>16</v>
      </c>
    </row>
    <row r="974" spans="2:7" x14ac:dyDescent="0.35">
      <c r="B974" s="43" t="s">
        <v>36</v>
      </c>
      <c r="C974" s="38" t="s">
        <v>239</v>
      </c>
      <c r="D974" s="16" t="s">
        <v>944</v>
      </c>
      <c r="E974" s="16">
        <v>8428</v>
      </c>
      <c r="F974" s="16">
        <v>884.22</v>
      </c>
      <c r="G974" s="16">
        <v>10</v>
      </c>
    </row>
    <row r="975" spans="2:7" x14ac:dyDescent="0.35">
      <c r="B975" s="44" t="s">
        <v>36</v>
      </c>
      <c r="C975" s="40" t="s">
        <v>239</v>
      </c>
      <c r="D975" s="17" t="s">
        <v>491</v>
      </c>
      <c r="E975" s="17">
        <v>3478</v>
      </c>
      <c r="F975" s="17">
        <v>444.8</v>
      </c>
      <c r="G975" s="17">
        <v>8</v>
      </c>
    </row>
    <row r="976" spans="2:7" x14ac:dyDescent="0.35">
      <c r="B976" s="41" t="s">
        <v>36</v>
      </c>
      <c r="C976" s="16" t="s">
        <v>239</v>
      </c>
      <c r="D976" s="15" t="s">
        <v>945</v>
      </c>
      <c r="E976" s="15">
        <v>8669</v>
      </c>
      <c r="F976" s="15">
        <v>238.82</v>
      </c>
      <c r="G976" s="15">
        <v>36</v>
      </c>
    </row>
    <row r="977" spans="2:7" x14ac:dyDescent="0.35">
      <c r="B977" s="42" t="s">
        <v>36</v>
      </c>
      <c r="C977" s="16" t="s">
        <v>239</v>
      </c>
      <c r="D977" s="15" t="s">
        <v>946</v>
      </c>
      <c r="E977" s="15">
        <v>1930</v>
      </c>
      <c r="F977" s="15">
        <v>154.61000000000001</v>
      </c>
      <c r="G977" s="15">
        <v>12</v>
      </c>
    </row>
    <row r="978" spans="2:7" x14ac:dyDescent="0.35">
      <c r="B978" s="43" t="s">
        <v>36</v>
      </c>
      <c r="C978" s="17" t="s">
        <v>240</v>
      </c>
      <c r="D978" s="15" t="s">
        <v>947</v>
      </c>
      <c r="E978" s="15">
        <v>4178</v>
      </c>
      <c r="F978" s="15">
        <v>247.05</v>
      </c>
      <c r="G978" s="15">
        <v>17</v>
      </c>
    </row>
    <row r="979" spans="2:7" x14ac:dyDescent="0.35">
      <c r="B979" s="21" t="s">
        <v>36</v>
      </c>
      <c r="C979" s="38" t="s">
        <v>240</v>
      </c>
      <c r="D979" s="24" t="s">
        <v>948</v>
      </c>
      <c r="E979" s="24">
        <v>1068</v>
      </c>
      <c r="F979" s="24">
        <v>985.62</v>
      </c>
      <c r="G979" s="24">
        <v>1</v>
      </c>
    </row>
    <row r="980" spans="2:7" x14ac:dyDescent="0.35">
      <c r="B980" s="43" t="s">
        <v>36</v>
      </c>
      <c r="C980" s="38" t="s">
        <v>240</v>
      </c>
      <c r="D980" s="16" t="s">
        <v>240</v>
      </c>
      <c r="E980" s="16">
        <v>3545</v>
      </c>
      <c r="F980" s="16">
        <v>242.98</v>
      </c>
      <c r="G980" s="16">
        <v>15</v>
      </c>
    </row>
    <row r="981" spans="2:7" x14ac:dyDescent="0.35">
      <c r="B981" s="43" t="s">
        <v>36</v>
      </c>
      <c r="C981" s="38" t="s">
        <v>240</v>
      </c>
      <c r="D981" s="16" t="s">
        <v>949</v>
      </c>
      <c r="E981" s="16">
        <v>1565</v>
      </c>
      <c r="F981" s="16">
        <v>769.49</v>
      </c>
      <c r="G981" s="16">
        <v>2</v>
      </c>
    </row>
    <row r="982" spans="2:7" x14ac:dyDescent="0.35">
      <c r="B982" s="21" t="s">
        <v>36</v>
      </c>
      <c r="C982" s="39" t="s">
        <v>241</v>
      </c>
      <c r="D982" s="24" t="s">
        <v>950</v>
      </c>
      <c r="E982" s="24">
        <v>3090</v>
      </c>
      <c r="F982" s="24">
        <v>1076.21</v>
      </c>
      <c r="G982" s="24">
        <v>3</v>
      </c>
    </row>
    <row r="983" spans="2:7" x14ac:dyDescent="0.35">
      <c r="B983" s="43" t="s">
        <v>36</v>
      </c>
      <c r="C983" s="38" t="s">
        <v>241</v>
      </c>
      <c r="D983" s="16" t="s">
        <v>951</v>
      </c>
      <c r="E983" s="16">
        <v>1085</v>
      </c>
      <c r="F983" s="16">
        <v>600.78</v>
      </c>
      <c r="G983" s="16">
        <v>2</v>
      </c>
    </row>
    <row r="984" spans="2:7" x14ac:dyDescent="0.35">
      <c r="B984" s="43" t="s">
        <v>36</v>
      </c>
      <c r="C984" s="40" t="s">
        <v>241</v>
      </c>
      <c r="D984" s="17" t="s">
        <v>952</v>
      </c>
      <c r="E984" s="17">
        <v>76</v>
      </c>
      <c r="F984" s="17">
        <v>446.99</v>
      </c>
      <c r="G984" s="17">
        <v>0</v>
      </c>
    </row>
    <row r="985" spans="2:7" x14ac:dyDescent="0.35">
      <c r="B985" s="21" t="s">
        <v>36</v>
      </c>
      <c r="C985" s="16" t="s">
        <v>241</v>
      </c>
      <c r="D985" s="15" t="s">
        <v>953</v>
      </c>
      <c r="E985" s="15">
        <v>295</v>
      </c>
      <c r="F985" s="15">
        <v>382.43</v>
      </c>
      <c r="G985" s="15">
        <v>1</v>
      </c>
    </row>
    <row r="986" spans="2:7" x14ac:dyDescent="0.35">
      <c r="B986" s="42" t="s">
        <v>36</v>
      </c>
      <c r="C986" s="16" t="s">
        <v>241</v>
      </c>
      <c r="D986" s="15" t="s">
        <v>39</v>
      </c>
      <c r="E986" s="15">
        <v>1803</v>
      </c>
      <c r="F986" s="15">
        <v>545.92999999999995</v>
      </c>
      <c r="G986" s="15">
        <v>3</v>
      </c>
    </row>
    <row r="987" spans="2:7" x14ac:dyDescent="0.35">
      <c r="B987" s="43" t="s">
        <v>36</v>
      </c>
      <c r="C987" s="17" t="s">
        <v>241</v>
      </c>
      <c r="D987" s="15" t="s">
        <v>954</v>
      </c>
      <c r="E987" s="15">
        <v>2669</v>
      </c>
      <c r="F987" s="15">
        <v>498.8</v>
      </c>
      <c r="G987" s="15">
        <v>5</v>
      </c>
    </row>
    <row r="988" spans="2:7" x14ac:dyDescent="0.35">
      <c r="B988" s="21" t="s">
        <v>36</v>
      </c>
      <c r="C988" s="38" t="s">
        <v>242</v>
      </c>
      <c r="D988" s="24" t="s">
        <v>242</v>
      </c>
      <c r="E988" s="24">
        <v>30747</v>
      </c>
      <c r="F988" s="24">
        <v>487.43</v>
      </c>
      <c r="G988" s="24">
        <v>63</v>
      </c>
    </row>
    <row r="989" spans="2:7" x14ac:dyDescent="0.35">
      <c r="B989" s="43" t="s">
        <v>36</v>
      </c>
      <c r="C989" s="38" t="s">
        <v>242</v>
      </c>
      <c r="D989" s="16" t="s">
        <v>955</v>
      </c>
      <c r="E989" s="16">
        <v>6857</v>
      </c>
      <c r="F989" s="16">
        <v>541.84</v>
      </c>
      <c r="G989" s="16">
        <v>13</v>
      </c>
    </row>
    <row r="990" spans="2:7" x14ac:dyDescent="0.35">
      <c r="B990" s="43" t="s">
        <v>36</v>
      </c>
      <c r="C990" s="38" t="s">
        <v>242</v>
      </c>
      <c r="D990" s="16" t="s">
        <v>956</v>
      </c>
      <c r="E990" s="16">
        <v>746</v>
      </c>
      <c r="F990" s="16">
        <v>609.29999999999995</v>
      </c>
      <c r="G990" s="16">
        <v>1</v>
      </c>
    </row>
    <row r="991" spans="2:7" x14ac:dyDescent="0.35">
      <c r="B991" s="21" t="s">
        <v>36</v>
      </c>
      <c r="C991" s="39" t="s">
        <v>242</v>
      </c>
      <c r="D991" s="24" t="s">
        <v>485</v>
      </c>
      <c r="E991" s="24">
        <v>4483</v>
      </c>
      <c r="F991" s="24">
        <v>672.31</v>
      </c>
      <c r="G991" s="24">
        <v>7</v>
      </c>
    </row>
    <row r="992" spans="2:7" x14ac:dyDescent="0.35">
      <c r="B992" s="43" t="s">
        <v>36</v>
      </c>
      <c r="C992" s="38" t="s">
        <v>242</v>
      </c>
      <c r="D992" s="16" t="s">
        <v>957</v>
      </c>
      <c r="E992" s="16">
        <v>3644</v>
      </c>
      <c r="F992" s="16">
        <v>74.84</v>
      </c>
      <c r="G992" s="16">
        <v>49</v>
      </c>
    </row>
    <row r="993" spans="2:7" x14ac:dyDescent="0.35">
      <c r="B993" s="43" t="s">
        <v>36</v>
      </c>
      <c r="C993" s="40" t="s">
        <v>242</v>
      </c>
      <c r="D993" s="17" t="s">
        <v>958</v>
      </c>
      <c r="E993" s="17">
        <v>4349</v>
      </c>
      <c r="F993" s="17">
        <v>120.43</v>
      </c>
      <c r="G993" s="17">
        <v>36</v>
      </c>
    </row>
    <row r="994" spans="2:7" x14ac:dyDescent="0.35">
      <c r="B994" s="21" t="s">
        <v>36</v>
      </c>
      <c r="C994" s="16" t="s">
        <v>36</v>
      </c>
      <c r="D994" s="15" t="s">
        <v>959</v>
      </c>
      <c r="E994" s="15">
        <v>935</v>
      </c>
      <c r="F994" s="15">
        <v>129.1</v>
      </c>
      <c r="G994" s="15">
        <v>7</v>
      </c>
    </row>
    <row r="995" spans="2:7" x14ac:dyDescent="0.35">
      <c r="B995" s="42" t="s">
        <v>36</v>
      </c>
      <c r="C995" s="16" t="s">
        <v>36</v>
      </c>
      <c r="D995" s="15" t="s">
        <v>960</v>
      </c>
      <c r="E995" s="15">
        <v>1248</v>
      </c>
      <c r="F995" s="15">
        <v>293.95999999999998</v>
      </c>
      <c r="G995" s="15">
        <v>4</v>
      </c>
    </row>
    <row r="996" spans="2:7" x14ac:dyDescent="0.35">
      <c r="B996" s="43" t="s">
        <v>36</v>
      </c>
      <c r="C996" s="17" t="s">
        <v>36</v>
      </c>
      <c r="D996" s="15" t="s">
        <v>961</v>
      </c>
      <c r="E996" s="15">
        <v>122</v>
      </c>
      <c r="F996" s="15">
        <v>649.20000000000005</v>
      </c>
      <c r="G996" s="15">
        <v>0</v>
      </c>
    </row>
    <row r="997" spans="2:7" x14ac:dyDescent="0.35">
      <c r="B997" s="21" t="s">
        <v>36</v>
      </c>
      <c r="C997" s="38" t="s">
        <v>36</v>
      </c>
      <c r="D997" s="24" t="s">
        <v>962</v>
      </c>
      <c r="E997" s="24">
        <v>270</v>
      </c>
      <c r="F997" s="24">
        <v>355.85</v>
      </c>
      <c r="G997" s="24">
        <v>1</v>
      </c>
    </row>
    <row r="998" spans="2:7" x14ac:dyDescent="0.35">
      <c r="B998" s="43" t="s">
        <v>36</v>
      </c>
      <c r="C998" s="38" t="s">
        <v>36</v>
      </c>
      <c r="D998" s="16" t="s">
        <v>963</v>
      </c>
      <c r="E998" s="16">
        <v>599</v>
      </c>
      <c r="F998" s="16">
        <v>89.03</v>
      </c>
      <c r="G998" s="16">
        <v>7</v>
      </c>
    </row>
    <row r="999" spans="2:7" x14ac:dyDescent="0.35">
      <c r="B999" s="43" t="s">
        <v>36</v>
      </c>
      <c r="C999" s="38" t="s">
        <v>243</v>
      </c>
      <c r="D999" s="16" t="s">
        <v>964</v>
      </c>
      <c r="E999" s="16">
        <v>3801</v>
      </c>
      <c r="F999" s="16">
        <v>713.15</v>
      </c>
      <c r="G999" s="16">
        <v>5</v>
      </c>
    </row>
    <row r="1000" spans="2:7" x14ac:dyDescent="0.35">
      <c r="B1000" s="21" t="s">
        <v>36</v>
      </c>
      <c r="C1000" s="39" t="s">
        <v>243</v>
      </c>
      <c r="D1000" s="24" t="s">
        <v>965</v>
      </c>
      <c r="E1000" s="24">
        <v>603</v>
      </c>
      <c r="F1000" s="24">
        <v>58.65</v>
      </c>
      <c r="G1000" s="24">
        <v>10</v>
      </c>
    </row>
    <row r="1001" spans="2:7" x14ac:dyDescent="0.35">
      <c r="B1001" s="43" t="s">
        <v>36</v>
      </c>
      <c r="C1001" s="38" t="s">
        <v>243</v>
      </c>
      <c r="D1001" s="16" t="s">
        <v>432</v>
      </c>
      <c r="E1001" s="16">
        <v>3106</v>
      </c>
      <c r="F1001" s="16">
        <v>118.04</v>
      </c>
      <c r="G1001" s="16">
        <v>26</v>
      </c>
    </row>
    <row r="1002" spans="2:7" x14ac:dyDescent="0.35">
      <c r="B1002" s="44" t="s">
        <v>36</v>
      </c>
      <c r="C1002" s="40" t="s">
        <v>243</v>
      </c>
      <c r="D1002" s="17" t="s">
        <v>966</v>
      </c>
      <c r="E1002" s="17">
        <v>4234</v>
      </c>
      <c r="F1002" s="17">
        <v>372.19</v>
      </c>
      <c r="G1002" s="17">
        <v>11</v>
      </c>
    </row>
    <row r="1003" spans="2:7" x14ac:dyDescent="0.35">
      <c r="B1003" s="41" t="s">
        <v>36</v>
      </c>
      <c r="C1003" s="16" t="s">
        <v>244</v>
      </c>
      <c r="D1003" s="15" t="s">
        <v>967</v>
      </c>
      <c r="E1003" s="15">
        <v>6739</v>
      </c>
      <c r="F1003" s="15">
        <v>1108.5899999999999</v>
      </c>
      <c r="G1003" s="15">
        <v>6</v>
      </c>
    </row>
    <row r="1004" spans="2:7" x14ac:dyDescent="0.35">
      <c r="B1004" s="42" t="s">
        <v>36</v>
      </c>
      <c r="C1004" s="16" t="s">
        <v>244</v>
      </c>
      <c r="D1004" s="15" t="s">
        <v>244</v>
      </c>
      <c r="E1004" s="15">
        <v>435</v>
      </c>
      <c r="F1004" s="15">
        <v>2267.54</v>
      </c>
      <c r="G1004" s="15">
        <v>0</v>
      </c>
    </row>
    <row r="1005" spans="2:7" x14ac:dyDescent="0.35">
      <c r="B1005" s="43" t="s">
        <v>36</v>
      </c>
      <c r="C1005" s="17" t="s">
        <v>244</v>
      </c>
      <c r="D1005" s="15" t="s">
        <v>968</v>
      </c>
      <c r="E1005" s="15">
        <v>1678</v>
      </c>
      <c r="F1005" s="15">
        <v>488.74</v>
      </c>
      <c r="G1005" s="15">
        <v>3</v>
      </c>
    </row>
    <row r="1006" spans="2:7" x14ac:dyDescent="0.35">
      <c r="B1006" s="21" t="s">
        <v>37</v>
      </c>
      <c r="C1006" s="38" t="s">
        <v>245</v>
      </c>
      <c r="D1006" s="24" t="s">
        <v>969</v>
      </c>
      <c r="E1006" s="24">
        <v>59104</v>
      </c>
      <c r="F1006" s="24">
        <v>148.24</v>
      </c>
      <c r="G1006" s="24">
        <v>399</v>
      </c>
    </row>
    <row r="1007" spans="2:7" x14ac:dyDescent="0.35">
      <c r="B1007" s="43" t="s">
        <v>37</v>
      </c>
      <c r="C1007" s="38" t="s">
        <v>245</v>
      </c>
      <c r="D1007" s="16" t="s">
        <v>970</v>
      </c>
      <c r="E1007" s="16">
        <v>7253</v>
      </c>
      <c r="F1007" s="16">
        <v>1237.78</v>
      </c>
      <c r="G1007" s="16">
        <v>6</v>
      </c>
    </row>
    <row r="1008" spans="2:7" x14ac:dyDescent="0.35">
      <c r="B1008" s="43" t="s">
        <v>37</v>
      </c>
      <c r="C1008" s="38" t="s">
        <v>245</v>
      </c>
      <c r="D1008" s="16" t="s">
        <v>971</v>
      </c>
      <c r="E1008" s="16">
        <v>3107</v>
      </c>
      <c r="F1008" s="16">
        <v>408.04</v>
      </c>
      <c r="G1008" s="16">
        <v>8</v>
      </c>
    </row>
    <row r="1009" spans="2:7" x14ac:dyDescent="0.35">
      <c r="B1009" s="21" t="s">
        <v>37</v>
      </c>
      <c r="C1009" s="39" t="s">
        <v>245</v>
      </c>
      <c r="D1009" s="24" t="s">
        <v>972</v>
      </c>
      <c r="E1009" s="24">
        <v>1559</v>
      </c>
      <c r="F1009" s="24">
        <v>982.12</v>
      </c>
      <c r="G1009" s="24">
        <v>2</v>
      </c>
    </row>
    <row r="1010" spans="2:7" x14ac:dyDescent="0.35">
      <c r="B1010" s="43" t="s">
        <v>37</v>
      </c>
      <c r="C1010" s="38" t="s">
        <v>245</v>
      </c>
      <c r="D1010" s="16" t="s">
        <v>973</v>
      </c>
      <c r="E1010" s="16">
        <v>3279</v>
      </c>
      <c r="F1010" s="16">
        <v>135.88</v>
      </c>
      <c r="G1010" s="16">
        <v>24</v>
      </c>
    </row>
    <row r="1011" spans="2:7" x14ac:dyDescent="0.35">
      <c r="B1011" s="43" t="s">
        <v>37</v>
      </c>
      <c r="C1011" s="40" t="s">
        <v>245</v>
      </c>
      <c r="D1011" s="17" t="s">
        <v>974</v>
      </c>
      <c r="E1011" s="17">
        <v>1246</v>
      </c>
      <c r="F1011" s="17">
        <v>871.84</v>
      </c>
      <c r="G1011" s="17">
        <v>1</v>
      </c>
    </row>
    <row r="1012" spans="2:7" x14ac:dyDescent="0.35">
      <c r="B1012" s="21" t="s">
        <v>37</v>
      </c>
      <c r="C1012" s="16" t="s">
        <v>245</v>
      </c>
      <c r="D1012" s="15" t="s">
        <v>363</v>
      </c>
      <c r="E1012" s="15">
        <v>1491</v>
      </c>
      <c r="F1012" s="15">
        <v>132.07</v>
      </c>
      <c r="G1012" s="15">
        <v>11</v>
      </c>
    </row>
    <row r="1013" spans="2:7" x14ac:dyDescent="0.35">
      <c r="B1013" s="42" t="s">
        <v>37</v>
      </c>
      <c r="C1013" s="16" t="s">
        <v>245</v>
      </c>
      <c r="D1013" s="15" t="s">
        <v>975</v>
      </c>
      <c r="E1013" s="15">
        <v>3661</v>
      </c>
      <c r="F1013" s="15">
        <v>1479.44</v>
      </c>
      <c r="G1013" s="15">
        <v>2</v>
      </c>
    </row>
    <row r="1014" spans="2:7" x14ac:dyDescent="0.35">
      <c r="B1014" s="43" t="s">
        <v>37</v>
      </c>
      <c r="C1014" s="17" t="s">
        <v>245</v>
      </c>
      <c r="D1014" s="15" t="s">
        <v>976</v>
      </c>
      <c r="E1014" s="15">
        <v>5168</v>
      </c>
      <c r="F1014" s="15">
        <v>608.36</v>
      </c>
      <c r="G1014" s="15">
        <v>8</v>
      </c>
    </row>
    <row r="1015" spans="2:7" x14ac:dyDescent="0.35">
      <c r="B1015" s="21" t="s">
        <v>37</v>
      </c>
      <c r="C1015" s="38" t="s">
        <v>245</v>
      </c>
      <c r="D1015" s="24" t="s">
        <v>917</v>
      </c>
      <c r="E1015" s="24">
        <v>3511</v>
      </c>
      <c r="F1015" s="24">
        <v>307.73</v>
      </c>
      <c r="G1015" s="24">
        <v>11</v>
      </c>
    </row>
    <row r="1016" spans="2:7" x14ac:dyDescent="0.35">
      <c r="B1016" s="43" t="s">
        <v>37</v>
      </c>
      <c r="C1016" s="38" t="s">
        <v>245</v>
      </c>
      <c r="D1016" s="16" t="s">
        <v>977</v>
      </c>
      <c r="E1016" s="16">
        <v>3255</v>
      </c>
      <c r="F1016" s="16">
        <v>457.58</v>
      </c>
      <c r="G1016" s="16">
        <v>7</v>
      </c>
    </row>
    <row r="1017" spans="2:7" x14ac:dyDescent="0.35">
      <c r="B1017" s="43" t="s">
        <v>37</v>
      </c>
      <c r="C1017" s="38" t="s">
        <v>245</v>
      </c>
      <c r="D1017" s="16" t="s">
        <v>978</v>
      </c>
      <c r="E1017" s="16">
        <v>2496</v>
      </c>
      <c r="F1017" s="16">
        <v>313.48</v>
      </c>
      <c r="G1017" s="16">
        <v>8</v>
      </c>
    </row>
    <row r="1018" spans="2:7" x14ac:dyDescent="0.35">
      <c r="B1018" s="21" t="s">
        <v>37</v>
      </c>
      <c r="C1018" s="39" t="s">
        <v>246</v>
      </c>
      <c r="D1018" s="24" t="s">
        <v>979</v>
      </c>
      <c r="E1018" s="24">
        <v>3662</v>
      </c>
      <c r="F1018" s="24">
        <v>1741.3</v>
      </c>
      <c r="G1018" s="24">
        <v>2</v>
      </c>
    </row>
    <row r="1019" spans="2:7" x14ac:dyDescent="0.35">
      <c r="B1019" s="43" t="s">
        <v>37</v>
      </c>
      <c r="C1019" s="38" t="s">
        <v>246</v>
      </c>
      <c r="D1019" s="16" t="s">
        <v>980</v>
      </c>
      <c r="E1019" s="16">
        <v>1142</v>
      </c>
      <c r="F1019" s="16">
        <v>921.31</v>
      </c>
      <c r="G1019" s="16">
        <v>1</v>
      </c>
    </row>
    <row r="1020" spans="2:7" x14ac:dyDescent="0.35">
      <c r="B1020" s="43" t="s">
        <v>37</v>
      </c>
      <c r="C1020" s="40" t="s">
        <v>246</v>
      </c>
      <c r="D1020" s="17" t="s">
        <v>981</v>
      </c>
      <c r="E1020" s="17">
        <v>708</v>
      </c>
      <c r="F1020" s="17">
        <v>7124.36</v>
      </c>
      <c r="G1020" s="17">
        <v>0</v>
      </c>
    </row>
    <row r="1021" spans="2:7" x14ac:dyDescent="0.35">
      <c r="B1021" s="21" t="s">
        <v>37</v>
      </c>
      <c r="C1021" s="16" t="s">
        <v>246</v>
      </c>
      <c r="D1021" s="15" t="s">
        <v>982</v>
      </c>
      <c r="E1021" s="15">
        <v>938</v>
      </c>
      <c r="F1021" s="15">
        <v>657.51</v>
      </c>
      <c r="G1021" s="15">
        <v>1</v>
      </c>
    </row>
    <row r="1022" spans="2:7" x14ac:dyDescent="0.35">
      <c r="B1022" s="42" t="s">
        <v>37</v>
      </c>
      <c r="C1022" s="16" t="s">
        <v>246</v>
      </c>
      <c r="D1022" s="15" t="s">
        <v>983</v>
      </c>
      <c r="E1022" s="15">
        <v>422</v>
      </c>
      <c r="F1022" s="15">
        <v>849.49</v>
      </c>
      <c r="G1022" s="15">
        <v>0</v>
      </c>
    </row>
    <row r="1023" spans="2:7" x14ac:dyDescent="0.35">
      <c r="B1023" s="43" t="s">
        <v>37</v>
      </c>
      <c r="C1023" s="17" t="s">
        <v>247</v>
      </c>
      <c r="D1023" s="15" t="s">
        <v>247</v>
      </c>
      <c r="E1023" s="15">
        <v>25989</v>
      </c>
      <c r="F1023" s="15">
        <v>191.44</v>
      </c>
      <c r="G1023" s="15">
        <v>136</v>
      </c>
    </row>
    <row r="1024" spans="2:7" x14ac:dyDescent="0.35">
      <c r="B1024" s="21" t="s">
        <v>37</v>
      </c>
      <c r="C1024" s="38" t="s">
        <v>247</v>
      </c>
      <c r="D1024" s="24" t="s">
        <v>984</v>
      </c>
      <c r="E1024" s="24">
        <v>3232</v>
      </c>
      <c r="F1024" s="24">
        <v>76.069999999999993</v>
      </c>
      <c r="G1024" s="24">
        <v>42</v>
      </c>
    </row>
    <row r="1025" spans="2:7" x14ac:dyDescent="0.35">
      <c r="B1025" s="43" t="s">
        <v>37</v>
      </c>
      <c r="C1025" s="38" t="s">
        <v>247</v>
      </c>
      <c r="D1025" s="16" t="s">
        <v>985</v>
      </c>
      <c r="E1025" s="16">
        <v>1661</v>
      </c>
      <c r="F1025" s="16">
        <v>97.95</v>
      </c>
      <c r="G1025" s="16">
        <v>17</v>
      </c>
    </row>
    <row r="1026" spans="2:7" x14ac:dyDescent="0.35">
      <c r="B1026" s="43" t="s">
        <v>37</v>
      </c>
      <c r="C1026" s="38" t="s">
        <v>247</v>
      </c>
      <c r="D1026" s="16" t="s">
        <v>569</v>
      </c>
      <c r="E1026" s="16">
        <v>4243</v>
      </c>
      <c r="F1026" s="16">
        <v>133.66999999999999</v>
      </c>
      <c r="G1026" s="16">
        <v>32</v>
      </c>
    </row>
    <row r="1027" spans="2:7" x14ac:dyDescent="0.35">
      <c r="B1027" s="21" t="s">
        <v>37</v>
      </c>
      <c r="C1027" s="39" t="s">
        <v>247</v>
      </c>
      <c r="D1027" s="24" t="s">
        <v>986</v>
      </c>
      <c r="E1027" s="24">
        <v>5280</v>
      </c>
      <c r="F1027" s="24">
        <v>282.19</v>
      </c>
      <c r="G1027" s="24">
        <v>19</v>
      </c>
    </row>
    <row r="1028" spans="2:7" x14ac:dyDescent="0.35">
      <c r="B1028" s="43" t="s">
        <v>37</v>
      </c>
      <c r="C1028" s="38" t="s">
        <v>247</v>
      </c>
      <c r="D1028" s="16" t="s">
        <v>987</v>
      </c>
      <c r="E1028" s="16">
        <v>2287</v>
      </c>
      <c r="F1028" s="16">
        <v>76.67</v>
      </c>
      <c r="G1028" s="16">
        <v>30</v>
      </c>
    </row>
    <row r="1029" spans="2:7" x14ac:dyDescent="0.35">
      <c r="B1029" s="44" t="s">
        <v>37</v>
      </c>
      <c r="C1029" s="40" t="s">
        <v>247</v>
      </c>
      <c r="D1029" s="17" t="s">
        <v>869</v>
      </c>
      <c r="E1029" s="17">
        <v>2144</v>
      </c>
      <c r="F1029" s="17">
        <v>73.2</v>
      </c>
      <c r="G1029" s="17">
        <v>29</v>
      </c>
    </row>
    <row r="1030" spans="2:7" x14ac:dyDescent="0.35">
      <c r="B1030" s="41" t="s">
        <v>37</v>
      </c>
      <c r="C1030" s="16" t="s">
        <v>247</v>
      </c>
      <c r="D1030" s="15" t="s">
        <v>988</v>
      </c>
      <c r="E1030" s="15">
        <v>3945</v>
      </c>
      <c r="F1030" s="15">
        <v>124.7</v>
      </c>
      <c r="G1030" s="15">
        <v>32</v>
      </c>
    </row>
    <row r="1031" spans="2:7" x14ac:dyDescent="0.35">
      <c r="B1031" s="42" t="s">
        <v>37</v>
      </c>
      <c r="C1031" s="16" t="s">
        <v>247</v>
      </c>
      <c r="D1031" s="15" t="s">
        <v>989</v>
      </c>
      <c r="E1031" s="15">
        <v>3663</v>
      </c>
      <c r="F1031" s="15">
        <v>145.75</v>
      </c>
      <c r="G1031" s="15">
        <v>25</v>
      </c>
    </row>
    <row r="1032" spans="2:7" x14ac:dyDescent="0.35">
      <c r="B1032" s="43" t="s">
        <v>37</v>
      </c>
      <c r="C1032" s="17" t="s">
        <v>248</v>
      </c>
      <c r="D1032" s="15" t="s">
        <v>248</v>
      </c>
      <c r="E1032" s="15">
        <v>7677</v>
      </c>
      <c r="F1032" s="15">
        <v>94.95</v>
      </c>
      <c r="G1032" s="15">
        <v>81</v>
      </c>
    </row>
    <row r="1033" spans="2:7" x14ac:dyDescent="0.35">
      <c r="B1033" s="21" t="s">
        <v>37</v>
      </c>
      <c r="C1033" s="38" t="s">
        <v>248</v>
      </c>
      <c r="D1033" s="24" t="s">
        <v>990</v>
      </c>
      <c r="E1033" s="24">
        <v>5863</v>
      </c>
      <c r="F1033" s="24">
        <v>330.92</v>
      </c>
      <c r="G1033" s="24">
        <v>18</v>
      </c>
    </row>
    <row r="1034" spans="2:7" x14ac:dyDescent="0.35">
      <c r="B1034" s="43" t="s">
        <v>37</v>
      </c>
      <c r="C1034" s="38" t="s">
        <v>248</v>
      </c>
      <c r="D1034" s="16" t="s">
        <v>991</v>
      </c>
      <c r="E1034" s="16">
        <v>3934</v>
      </c>
      <c r="F1034" s="16">
        <v>189.85</v>
      </c>
      <c r="G1034" s="16">
        <v>21</v>
      </c>
    </row>
    <row r="1035" spans="2:7" x14ac:dyDescent="0.35">
      <c r="B1035" s="43" t="s">
        <v>37</v>
      </c>
      <c r="C1035" s="38" t="s">
        <v>248</v>
      </c>
      <c r="D1035" s="16" t="s">
        <v>992</v>
      </c>
      <c r="E1035" s="16">
        <v>3576</v>
      </c>
      <c r="F1035" s="16">
        <v>841.23</v>
      </c>
      <c r="G1035" s="16">
        <v>4</v>
      </c>
    </row>
    <row r="1036" spans="2:7" x14ac:dyDescent="0.35">
      <c r="B1036" s="21" t="s">
        <v>37</v>
      </c>
      <c r="C1036" s="39" t="s">
        <v>248</v>
      </c>
      <c r="D1036" s="24" t="s">
        <v>993</v>
      </c>
      <c r="E1036" s="24">
        <v>5461</v>
      </c>
      <c r="F1036" s="24">
        <v>501.66</v>
      </c>
      <c r="G1036" s="24">
        <v>11</v>
      </c>
    </row>
    <row r="1037" spans="2:7" x14ac:dyDescent="0.35">
      <c r="B1037" s="43" t="s">
        <v>37</v>
      </c>
      <c r="C1037" s="38" t="s">
        <v>248</v>
      </c>
      <c r="D1037" s="16" t="s">
        <v>994</v>
      </c>
      <c r="E1037" s="16">
        <v>1209</v>
      </c>
      <c r="F1037" s="16">
        <v>191.99</v>
      </c>
      <c r="G1037" s="16">
        <v>6</v>
      </c>
    </row>
    <row r="1038" spans="2:7" x14ac:dyDescent="0.35">
      <c r="B1038" s="43" t="s">
        <v>38</v>
      </c>
      <c r="C1038" s="40" t="s">
        <v>249</v>
      </c>
      <c r="D1038" s="17" t="s">
        <v>995</v>
      </c>
      <c r="E1038" s="17">
        <v>373321</v>
      </c>
      <c r="F1038" s="17">
        <v>1072.96</v>
      </c>
      <c r="G1038" s="17">
        <v>348</v>
      </c>
    </row>
    <row r="1039" spans="2:7" x14ac:dyDescent="0.35">
      <c r="B1039" s="21" t="s">
        <v>38</v>
      </c>
      <c r="C1039" s="16" t="s">
        <v>249</v>
      </c>
      <c r="D1039" s="15" t="s">
        <v>996</v>
      </c>
      <c r="E1039" s="15">
        <v>8607</v>
      </c>
      <c r="F1039" s="15">
        <v>678.06</v>
      </c>
      <c r="G1039" s="15">
        <v>13</v>
      </c>
    </row>
    <row r="1040" spans="2:7" x14ac:dyDescent="0.35">
      <c r="B1040" s="42" t="s">
        <v>38</v>
      </c>
      <c r="C1040" s="16" t="s">
        <v>249</v>
      </c>
      <c r="D1040" s="15" t="s">
        <v>997</v>
      </c>
      <c r="E1040" s="15">
        <v>11630</v>
      </c>
      <c r="F1040" s="15">
        <v>244.37</v>
      </c>
      <c r="G1040" s="15">
        <v>48</v>
      </c>
    </row>
    <row r="1041" spans="2:7" x14ac:dyDescent="0.35">
      <c r="B1041" s="43" t="s">
        <v>38</v>
      </c>
      <c r="C1041" s="17" t="s">
        <v>249</v>
      </c>
      <c r="D1041" s="15" t="s">
        <v>998</v>
      </c>
      <c r="E1041" s="15">
        <v>11504</v>
      </c>
      <c r="F1041" s="15">
        <v>310.88</v>
      </c>
      <c r="G1041" s="15">
        <v>37</v>
      </c>
    </row>
    <row r="1042" spans="2:7" x14ac:dyDescent="0.35">
      <c r="B1042" s="21" t="s">
        <v>38</v>
      </c>
      <c r="C1042" s="38" t="s">
        <v>249</v>
      </c>
      <c r="D1042" s="24" t="s">
        <v>999</v>
      </c>
      <c r="E1042" s="24">
        <v>13624</v>
      </c>
      <c r="F1042" s="24">
        <v>204.15</v>
      </c>
      <c r="G1042" s="24">
        <v>67</v>
      </c>
    </row>
    <row r="1043" spans="2:7" x14ac:dyDescent="0.35">
      <c r="B1043" s="43" t="s">
        <v>38</v>
      </c>
      <c r="C1043" s="38" t="s">
        <v>249</v>
      </c>
      <c r="D1043" s="16" t="s">
        <v>1000</v>
      </c>
      <c r="E1043" s="16">
        <v>9865</v>
      </c>
      <c r="F1043" s="16">
        <v>310.25</v>
      </c>
      <c r="G1043" s="16">
        <v>32</v>
      </c>
    </row>
    <row r="1044" spans="2:7" x14ac:dyDescent="0.35">
      <c r="B1044" s="43" t="s">
        <v>38</v>
      </c>
      <c r="C1044" s="38" t="s">
        <v>249</v>
      </c>
      <c r="D1044" s="16" t="s">
        <v>1001</v>
      </c>
      <c r="E1044" s="16">
        <v>5973</v>
      </c>
      <c r="F1044" s="16">
        <v>282.76</v>
      </c>
      <c r="G1044" s="16">
        <v>21</v>
      </c>
    </row>
    <row r="1045" spans="2:7" x14ac:dyDescent="0.35">
      <c r="B1045" s="21" t="s">
        <v>38</v>
      </c>
      <c r="C1045" s="39" t="s">
        <v>249</v>
      </c>
      <c r="D1045" s="24" t="s">
        <v>1002</v>
      </c>
      <c r="E1045" s="24">
        <v>7059</v>
      </c>
      <c r="F1045" s="24">
        <v>351.86</v>
      </c>
      <c r="G1045" s="24">
        <v>20</v>
      </c>
    </row>
    <row r="1046" spans="2:7" x14ac:dyDescent="0.35">
      <c r="B1046" s="43" t="s">
        <v>38</v>
      </c>
      <c r="C1046" s="38" t="s">
        <v>250</v>
      </c>
      <c r="D1046" s="16" t="s">
        <v>250</v>
      </c>
      <c r="E1046" s="16">
        <v>37178</v>
      </c>
      <c r="F1046" s="16">
        <v>81.05</v>
      </c>
      <c r="G1046" s="16">
        <v>459</v>
      </c>
    </row>
    <row r="1047" spans="2:7" x14ac:dyDescent="0.35">
      <c r="B1047" s="43" t="s">
        <v>38</v>
      </c>
      <c r="C1047" s="40" t="s">
        <v>250</v>
      </c>
      <c r="D1047" s="17" t="s">
        <v>1003</v>
      </c>
      <c r="E1047" s="17">
        <v>7386</v>
      </c>
      <c r="F1047" s="17">
        <v>102.16</v>
      </c>
      <c r="G1047" s="17">
        <v>72</v>
      </c>
    </row>
    <row r="1048" spans="2:7" x14ac:dyDescent="0.35">
      <c r="B1048" s="21" t="s">
        <v>38</v>
      </c>
      <c r="C1048" s="16" t="s">
        <v>250</v>
      </c>
      <c r="D1048" s="15" t="s">
        <v>1004</v>
      </c>
      <c r="E1048" s="15">
        <v>4529</v>
      </c>
      <c r="F1048" s="15">
        <v>58.54</v>
      </c>
      <c r="G1048" s="15">
        <v>77</v>
      </c>
    </row>
    <row r="1049" spans="2:7" x14ac:dyDescent="0.35">
      <c r="B1049" s="42" t="s">
        <v>38</v>
      </c>
      <c r="C1049" s="16" t="s">
        <v>250</v>
      </c>
      <c r="D1049" s="15" t="s">
        <v>1005</v>
      </c>
      <c r="E1049" s="15">
        <v>2293</v>
      </c>
      <c r="F1049" s="15">
        <v>82.58</v>
      </c>
      <c r="G1049" s="15">
        <v>28</v>
      </c>
    </row>
    <row r="1050" spans="2:7" x14ac:dyDescent="0.35">
      <c r="B1050" s="43" t="s">
        <v>39</v>
      </c>
      <c r="C1050" s="17" t="s">
        <v>39</v>
      </c>
      <c r="D1050" s="15" t="s">
        <v>39</v>
      </c>
      <c r="E1050" s="15">
        <v>72598</v>
      </c>
      <c r="F1050" s="15">
        <v>537.47</v>
      </c>
      <c r="G1050" s="15">
        <v>135</v>
      </c>
    </row>
    <row r="1051" spans="2:7" x14ac:dyDescent="0.35">
      <c r="B1051" s="21" t="s">
        <v>39</v>
      </c>
      <c r="C1051" s="38" t="s">
        <v>39</v>
      </c>
      <c r="D1051" s="24" t="s">
        <v>94</v>
      </c>
      <c r="E1051" s="24">
        <v>4004</v>
      </c>
      <c r="F1051" s="24">
        <v>77.44</v>
      </c>
      <c r="G1051" s="24">
        <v>52</v>
      </c>
    </row>
    <row r="1052" spans="2:7" x14ac:dyDescent="0.35">
      <c r="B1052" s="43" t="s">
        <v>39</v>
      </c>
      <c r="C1052" s="38" t="s">
        <v>39</v>
      </c>
      <c r="D1052" s="16" t="s">
        <v>1006</v>
      </c>
      <c r="E1052" s="16">
        <v>40058</v>
      </c>
      <c r="F1052" s="16">
        <v>1146.6300000000001</v>
      </c>
      <c r="G1052" s="16">
        <v>35</v>
      </c>
    </row>
    <row r="1053" spans="2:7" x14ac:dyDescent="0.35">
      <c r="B1053" s="43" t="s">
        <v>39</v>
      </c>
      <c r="C1053" s="38" t="s">
        <v>39</v>
      </c>
      <c r="D1053" s="16" t="s">
        <v>1007</v>
      </c>
      <c r="E1053" s="16">
        <v>20558</v>
      </c>
      <c r="F1053" s="16">
        <v>771.02</v>
      </c>
      <c r="G1053" s="16">
        <v>27</v>
      </c>
    </row>
    <row r="1054" spans="2:7" x14ac:dyDescent="0.35">
      <c r="B1054" s="21" t="s">
        <v>39</v>
      </c>
      <c r="C1054" s="39" t="s">
        <v>39</v>
      </c>
      <c r="D1054" s="24" t="s">
        <v>1008</v>
      </c>
      <c r="E1054" s="24">
        <v>37167</v>
      </c>
      <c r="F1054" s="24">
        <v>424.73</v>
      </c>
      <c r="G1054" s="24">
        <v>88</v>
      </c>
    </row>
    <row r="1055" spans="2:7" x14ac:dyDescent="0.35">
      <c r="B1055" s="43" t="s">
        <v>39</v>
      </c>
      <c r="C1055" s="38" t="s">
        <v>39</v>
      </c>
      <c r="D1055" s="16" t="s">
        <v>131</v>
      </c>
      <c r="E1055" s="16">
        <v>4384</v>
      </c>
      <c r="F1055" s="16">
        <v>572.35</v>
      </c>
      <c r="G1055" s="16">
        <v>8</v>
      </c>
    </row>
    <row r="1056" spans="2:7" x14ac:dyDescent="0.35">
      <c r="B1056" s="44" t="s">
        <v>39</v>
      </c>
      <c r="C1056" s="40" t="s">
        <v>39</v>
      </c>
      <c r="D1056" s="17" t="s">
        <v>1009</v>
      </c>
      <c r="E1056" s="17">
        <v>7918</v>
      </c>
      <c r="F1056" s="17">
        <v>65.760000000000005</v>
      </c>
      <c r="G1056" s="17">
        <v>120</v>
      </c>
    </row>
    <row r="1057" spans="2:7" x14ac:dyDescent="0.35">
      <c r="B1057" s="41" t="s">
        <v>39</v>
      </c>
      <c r="C1057" s="16" t="s">
        <v>251</v>
      </c>
      <c r="D1057" s="15" t="s">
        <v>251</v>
      </c>
      <c r="E1057" s="15">
        <v>112247</v>
      </c>
      <c r="F1057" s="15">
        <v>25.28</v>
      </c>
      <c r="G1057" s="15">
        <v>4440</v>
      </c>
    </row>
    <row r="1058" spans="2:7" x14ac:dyDescent="0.35">
      <c r="B1058" s="42" t="s">
        <v>39</v>
      </c>
      <c r="C1058" s="16" t="s">
        <v>252</v>
      </c>
      <c r="D1058" s="15" t="s">
        <v>252</v>
      </c>
      <c r="E1058" s="15">
        <v>35081</v>
      </c>
      <c r="F1058" s="15">
        <v>17.12</v>
      </c>
      <c r="G1058" s="15">
        <v>2049</v>
      </c>
    </row>
    <row r="1059" spans="2:7" x14ac:dyDescent="0.35">
      <c r="B1059" s="43" t="s">
        <v>39</v>
      </c>
      <c r="C1059" s="17" t="s">
        <v>252</v>
      </c>
      <c r="D1059" s="15" t="s">
        <v>1010</v>
      </c>
      <c r="E1059" s="15">
        <v>15052</v>
      </c>
      <c r="F1059" s="15">
        <v>14.97</v>
      </c>
      <c r="G1059" s="15">
        <v>1005</v>
      </c>
    </row>
    <row r="1060" spans="2:7" x14ac:dyDescent="0.35">
      <c r="B1060" s="45" t="s">
        <v>39</v>
      </c>
      <c r="C1060" s="46" t="s">
        <v>252</v>
      </c>
      <c r="D1060" s="47" t="s">
        <v>1011</v>
      </c>
      <c r="E1060" s="47">
        <v>36668</v>
      </c>
      <c r="F1060" s="47">
        <v>35.700000000000003</v>
      </c>
      <c r="G1060" s="47">
        <v>1027</v>
      </c>
    </row>
  </sheetData>
  <autoFilter ref="B18:G1060" xr:uid="{00000000-0009-0000-0000-000003000000}"/>
  <hyperlinks>
    <hyperlink ref="M10" location="Índice!A1" display="Índice" xr:uid="{00000000-0004-0000-0300-000000000000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Índice</vt:lpstr>
      <vt:lpstr>1</vt:lpstr>
      <vt:lpstr>2</vt:lpstr>
      <vt:lpstr>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INEC Verónica Coronel</dc:creator>
  <cp:keywords/>
  <dc:description/>
  <cp:lastModifiedBy>Byron Raùl Avilès Rodrìguez</cp:lastModifiedBy>
  <cp:revision/>
  <dcterms:created xsi:type="dcterms:W3CDTF">2022-07-06T17:03:14Z</dcterms:created>
  <dcterms:modified xsi:type="dcterms:W3CDTF">2024-07-01T17:54:38Z</dcterms:modified>
  <cp:category/>
  <cp:contentStatus/>
</cp:coreProperties>
</file>