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xr:revisionPtr revIDLastSave="0" documentId="11_F9D1196C59856015690E3307DB3DAD719BB31CDD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9" i="1" l="1"/>
  <c r="M8" i="1"/>
  <c r="M7" i="1"/>
  <c r="M6" i="1"/>
  <c r="L9" i="1"/>
  <c r="L8" i="1"/>
  <c r="L7" i="1"/>
  <c r="L6" i="1"/>
  <c r="F11" i="1"/>
  <c r="E11" i="1"/>
  <c r="D11" i="1"/>
  <c r="C11" i="1"/>
  <c r="C12" i="1" s="1"/>
  <c r="J9" i="1"/>
  <c r="I9" i="1"/>
  <c r="H9" i="1"/>
  <c r="J8" i="1"/>
  <c r="I8" i="1"/>
  <c r="H8" i="1"/>
  <c r="J7" i="1"/>
  <c r="I7" i="1"/>
  <c r="H7" i="1"/>
  <c r="J6" i="1"/>
  <c r="I6" i="1"/>
  <c r="H6" i="1"/>
</calcChain>
</file>

<file path=xl/sharedStrings.xml><?xml version="1.0" encoding="utf-8"?>
<sst xmlns="http://schemas.openxmlformats.org/spreadsheetml/2006/main" count="19" uniqueCount="16">
  <si>
    <t>TEMP</t>
  </si>
  <si>
    <t>This work</t>
  </si>
  <si>
    <t>Seoin data</t>
  </si>
  <si>
    <t>Summed MAEs</t>
  </si>
  <si>
    <t>*O</t>
  </si>
  <si>
    <t>*OH</t>
  </si>
  <si>
    <t>My data</t>
  </si>
  <si>
    <t>All row</t>
  </si>
  <si>
    <t>O-O</t>
  </si>
  <si>
    <t>OH-OH</t>
  </si>
  <si>
    <t>Gaussian Process</t>
  </si>
  <si>
    <t>Linear Model</t>
  </si>
  <si>
    <t>SVM</t>
  </si>
  <si>
    <t>Decission Tree</t>
  </si>
  <si>
    <t xml:space="preserve">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</si>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</sst>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tabSelected="1" zoomScale="170" zoomScaleNormal="170" workbookViewId="0">
      <selection activeCell="M6" sqref="M6"/>
    </sheetView>
  </sheetViews>
  <sheetFormatPr defaultRowHeight="14.25"/>
  <cols>
    <col min="1" max="1" width="8.7109375" customWidth="1"/>
    <col min="2" max="2" width="15.42578125" customWidth="1"/>
    <col min="3" max="1025" width="8.7109375" customWidth="1"/>
  </cols>
  <sheetData>
    <row r="2" spans="1:13">
      <c r="A2" t="s">
        <v>0</v>
      </c>
    </row>
    <row r="4" spans="1:13">
      <c r="C4" s="1" t="s">
        <v>1</v>
      </c>
      <c r="D4" s="1"/>
      <c r="E4" s="1" t="s">
        <v>2</v>
      </c>
      <c r="F4" s="1"/>
      <c r="H4" t="s">
        <v>3</v>
      </c>
    </row>
    <row r="5" spans="1:13">
      <c r="C5" s="1" t="s">
        <v>4</v>
      </c>
      <c r="D5" s="1" t="s">
        <v>5</v>
      </c>
      <c r="E5" s="1" t="s">
        <v>4</v>
      </c>
      <c r="F5" s="1" t="s">
        <v>5</v>
      </c>
      <c r="H5" s="1" t="s">
        <v>6</v>
      </c>
      <c r="I5" s="1" t="s">
        <v>2</v>
      </c>
      <c r="J5" s="1" t="s">
        <v>7</v>
      </c>
      <c r="L5" t="s">
        <v>8</v>
      </c>
      <c r="M5" t="s">
        <v>9</v>
      </c>
    </row>
    <row r="6" spans="1:13" ht="13.9">
      <c r="B6" s="1" t="s">
        <v>10</v>
      </c>
      <c r="C6" s="2">
        <v>0.18540000000000001</v>
      </c>
      <c r="D6" s="2">
        <v>0.1633</v>
      </c>
      <c r="E6" s="3">
        <v>0.13350000000000001</v>
      </c>
      <c r="F6" s="3">
        <v>0.12139999999999999</v>
      </c>
      <c r="H6" s="4">
        <f>AVERAGE(C6:D6)</f>
        <v>0.17435</v>
      </c>
      <c r="I6" s="4">
        <f>AVERAGE(E6:F6)</f>
        <v>0.12745000000000001</v>
      </c>
      <c r="J6" s="4">
        <f>AVERAGE(C6:F6)</f>
        <v>0.15090000000000001</v>
      </c>
      <c r="L6" s="4">
        <f>1000*(C6-E6)</f>
        <v>51.9</v>
      </c>
      <c r="M6" s="4">
        <f>1000*(D6-F6)</f>
        <v>41.900000000000006</v>
      </c>
    </row>
    <row r="7" spans="1:13">
      <c r="B7" s="1" t="s">
        <v>11</v>
      </c>
      <c r="C7" s="3">
        <v>0.2271</v>
      </c>
      <c r="D7" s="3">
        <v>0.1905</v>
      </c>
      <c r="E7" s="3">
        <v>0.14080000000000001</v>
      </c>
      <c r="F7" s="3">
        <v>0.12909999999999999</v>
      </c>
      <c r="H7" s="4">
        <f>AVERAGE(C7:D7)</f>
        <v>0.20879999999999999</v>
      </c>
      <c r="I7" s="4">
        <f>AVERAGE(E7:F7)</f>
        <v>0.13495000000000001</v>
      </c>
      <c r="J7" s="4">
        <f>AVERAGE(C7:F7)</f>
        <v>0.171875</v>
      </c>
      <c r="L7" s="4">
        <f>1000*(C7-E7)</f>
        <v>86.299999999999983</v>
      </c>
      <c r="M7" s="4">
        <f>1000*(D7-F7)</f>
        <v>61.400000000000013</v>
      </c>
    </row>
    <row r="8" spans="1:13">
      <c r="B8" s="1" t="s">
        <v>12</v>
      </c>
      <c r="C8" s="3">
        <v>0.18709999999999999</v>
      </c>
      <c r="D8" s="3">
        <v>0.16450000000000001</v>
      </c>
      <c r="E8" s="3">
        <v>0.13389999999999999</v>
      </c>
      <c r="F8" s="3">
        <v>0.1295</v>
      </c>
      <c r="H8" s="4">
        <f>AVERAGE(C8:D8)</f>
        <v>0.17580000000000001</v>
      </c>
      <c r="I8" s="4">
        <f>AVERAGE(E8:F8)</f>
        <v>0.13169999999999998</v>
      </c>
      <c r="J8" s="4">
        <f>AVERAGE(C8:F8)</f>
        <v>0.15375</v>
      </c>
      <c r="L8" s="4">
        <f>1000*(C8-E8)</f>
        <v>53.199999999999996</v>
      </c>
      <c r="M8" s="4">
        <f>1000*(D8-F8)</f>
        <v>35</v>
      </c>
    </row>
    <row r="9" spans="1:13">
      <c r="B9" s="1" t="s">
        <v>13</v>
      </c>
      <c r="C9" s="3">
        <v>0.2606</v>
      </c>
      <c r="D9" s="3">
        <v>0.20180000000000001</v>
      </c>
      <c r="E9" s="3">
        <v>0.13689999999999999</v>
      </c>
      <c r="F9" s="3">
        <v>0.126</v>
      </c>
      <c r="H9" s="4">
        <f>AVERAGE(C9:D9)</f>
        <v>0.23120000000000002</v>
      </c>
      <c r="I9" s="4">
        <f>AVERAGE(E9:F9)</f>
        <v>0.13145000000000001</v>
      </c>
      <c r="J9" s="4">
        <f>AVERAGE(C9:F9)</f>
        <v>0.18132500000000001</v>
      </c>
      <c r="L9" s="4">
        <f>1000*(C9-E9)</f>
        <v>123.7</v>
      </c>
      <c r="M9" s="4">
        <f>1000*(D9-F9)</f>
        <v>75.800000000000011</v>
      </c>
    </row>
    <row r="11" spans="1:13">
      <c r="C11" s="4">
        <f>AVERAGE(C6:C9)</f>
        <v>0.21504999999999996</v>
      </c>
      <c r="D11" s="4">
        <f>AVERAGE(D6:D9)</f>
        <v>0.18002499999999999</v>
      </c>
      <c r="E11" s="4">
        <f>AVERAGE(E6:E9)</f>
        <v>0.13627500000000001</v>
      </c>
      <c r="F11" s="4">
        <f>AVERAGE(F6:F9)</f>
        <v>0.1265</v>
      </c>
    </row>
    <row r="12" spans="1:13">
      <c r="C12" s="4">
        <f>AVERAGE(C11:D11)</f>
        <v>0.19753749999999998</v>
      </c>
      <c r="E12" s="4" t="s">
        <v>14</v>
      </c>
    </row>
    <row r="13" spans="1:13">
      <c r="K13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</dc:creator>
  <cp:keywords/>
  <dc:description/>
  <cp:lastModifiedBy>Raul Flores</cp:lastModifiedBy>
  <cp:revision>1</cp:revision>
  <dcterms:created xsi:type="dcterms:W3CDTF">2021-10-28T20:41:20Z</dcterms:created>
  <dcterms:modified xsi:type="dcterms:W3CDTF">2021-11-15T02:11:16Z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