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entura\Desktop\201803 ESEN\Power Query (Exercises)\09 Merge and Dynamic Tables\"/>
    </mc:Choice>
  </mc:AlternateContent>
  <xr:revisionPtr revIDLastSave="0" documentId="13_ncr:1_{D1FA6DF3-E020-44AC-A8D1-26D1F9A177F7}" xr6:coauthVersionLast="34" xr6:coauthVersionMax="34" xr10:uidLastSave="{00000000-0000-0000-0000-000000000000}"/>
  <bookViews>
    <workbookView xWindow="0" yWindow="600" windowWidth="20490" windowHeight="7530" xr2:uid="{00000000-000D-0000-FFFF-FFFF00000000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9" i="1" l="1"/>
  <c r="H19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1" i="1"/>
  <c r="H11" i="1" s="1"/>
  <c r="F10" i="1"/>
  <c r="H10" i="1" s="1"/>
  <c r="F9" i="1"/>
  <c r="H9" i="1" s="1"/>
  <c r="F8" i="1"/>
  <c r="H8" i="1" s="1"/>
</calcChain>
</file>

<file path=xl/sharedStrings.xml><?xml version="1.0" encoding="utf-8"?>
<sst xmlns="http://schemas.openxmlformats.org/spreadsheetml/2006/main" count="105" uniqueCount="44">
  <si>
    <t>Gordo's Medicine Store</t>
  </si>
  <si>
    <t>Inventory Listing</t>
  </si>
  <si>
    <t>As at August 31, 2000</t>
  </si>
  <si>
    <t>SKU Number</t>
  </si>
  <si>
    <t>Brand</t>
  </si>
  <si>
    <t>Unit</t>
  </si>
  <si>
    <t>Pack Quantity</t>
  </si>
  <si>
    <t>Sales Price</t>
  </si>
  <si>
    <t>Unit Cost</t>
  </si>
  <si>
    <t>Margin</t>
  </si>
  <si>
    <t>Type</t>
  </si>
  <si>
    <t>Date</t>
  </si>
  <si>
    <t>Sales Quantity</t>
  </si>
  <si>
    <t>510007</t>
  </si>
  <si>
    <t>Budweiser</t>
  </si>
  <si>
    <t>Cans</t>
  </si>
  <si>
    <t>Lager</t>
  </si>
  <si>
    <t>510010</t>
  </si>
  <si>
    <t>Canadian</t>
  </si>
  <si>
    <t>510014</t>
  </si>
  <si>
    <t>Canterbury</t>
  </si>
  <si>
    <t>Ale</t>
  </si>
  <si>
    <t>510019</t>
  </si>
  <si>
    <t>Corona Extra</t>
  </si>
  <si>
    <t>Bottles</t>
  </si>
  <si>
    <t>510021</t>
  </si>
  <si>
    <t>Corona Grande</t>
  </si>
  <si>
    <t>510032</t>
  </si>
  <si>
    <t>Granville Island</t>
  </si>
  <si>
    <t>510037</t>
  </si>
  <si>
    <t>Guinness</t>
  </si>
  <si>
    <t>Stout</t>
  </si>
  <si>
    <t>510038</t>
  </si>
  <si>
    <t>Heineken</t>
  </si>
  <si>
    <t>510046</t>
  </si>
  <si>
    <t>Kokanee</t>
  </si>
  <si>
    <t>Tall Cans</t>
  </si>
  <si>
    <t>510057</t>
  </si>
  <si>
    <t>Miller</t>
  </si>
  <si>
    <t>510059</t>
  </si>
  <si>
    <t>OK Springs</t>
  </si>
  <si>
    <t>510065</t>
  </si>
  <si>
    <t>Sales Transactions</t>
  </si>
  <si>
    <t>Inventory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</si>
</sst>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14">
    <dxf>
      <numFmt numFmtId="0" formatCode="General"/>
    </dxf>
    <dxf>
      <numFmt numFmtId="164" formatCode="yyyy\-mm\-dd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13"/>
      <tableStyleElement type="headerRow" dxfId="12"/>
      <tableStyleElement type="firstRowStripe" dxfId="11"/>
    </tableStyle>
    <tableStyle name="TableStyleQueryInfo" pivot="0" count="3" xr9:uid="{00000000-0011-0000-FFFF-FFFF01000000}">
      <tableStyleElement type="wholeTable" dxfId="10"/>
      <tableStyleElement type="headerRow" dxfId="9"/>
      <tableStyleElement type="firstRowStripe" dxfId="8"/>
    </tableStyle>
    <tableStyle name="TableStyleQueryPreview" pivot="0" count="3" xr9:uid="{00000000-0011-0000-FFFF-FFFF02000000}">
      <tableStyleElement type="wholeTable" dxfId="7"/>
      <tableStyleElement type="headerRow" dxfId="6"/>
      <tableStyleElement type="firstRowStripe" dxfId="5"/>
    </tableStyle>
    <tableStyle name="TableStyleQueryResult" pivot="0" count="3" xr9:uid="{00000000-0011-0000-FFFF-FFFF03000000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K7:N27" totalsRowShown="0">
  <autoFilter ref="K7:N27" xr:uid="{00000000-0009-0000-0100-000001000000}"/>
  <sortState ref="K8:M27">
    <sortCondition ref="L7:L27"/>
  </sortState>
  <tableColumns count="4">
    <tableColumn id="1" xr3:uid="{00000000-0010-0000-0000-000001000000}" name="Date" dataDxfId="1"/>
    <tableColumn id="2" xr3:uid="{00000000-0010-0000-0000-000002000000}" name="SKU Number"/>
    <tableColumn id="4" xr3:uid="{00000000-0010-0000-0000-000004000000}" name="Brand" dataDxfId="0"/>
    <tableColumn id="3" xr3:uid="{00000000-0010-0000-0000-000003000000}" name="Sales Quantit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ventory" displayName="Inventory" ref="A7:H19" totalsRowShown="0">
  <autoFilter ref="A7:H19" xr:uid="{00000000-0009-0000-0100-000002000000}"/>
  <tableColumns count="8">
    <tableColumn id="1" xr3:uid="{00000000-0010-0000-0100-000001000000}" name="SKU Number"/>
    <tableColumn id="2" xr3:uid="{00000000-0010-0000-0100-000002000000}" name="Brand"/>
    <tableColumn id="9" xr3:uid="{00000000-0010-0000-0100-000009000000}" name="Type"/>
    <tableColumn id="3" xr3:uid="{00000000-0010-0000-0100-000003000000}" name="Unit"/>
    <tableColumn id="4" xr3:uid="{00000000-0010-0000-0100-000004000000}" name="Pack Quantity"/>
    <tableColumn id="5" xr3:uid="{00000000-0010-0000-0100-000005000000}" name="Sales Price">
      <calculatedColumnFormula>MROUND(G8*1.2,0.5)</calculatedColumnFormula>
    </tableColumn>
    <tableColumn id="6" xr3:uid="{00000000-0010-0000-0100-000006000000}" name="Unit Cost"/>
    <tableColumn id="7" xr3:uid="{00000000-0010-0000-0100-000007000000}" name="Margin">
      <calculatedColumnFormula>F8-G8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2" tint="-0.749992370372631"/>
  </sheetPr>
  <dimension ref="A1:N27"/>
  <sheetViews>
    <sheetView tabSelected="1" workbookViewId="0">
      <selection activeCell="H26" sqref="H26"/>
    </sheetView>
  </sheetViews>
  <sheetFormatPr defaultRowHeight="15" x14ac:dyDescent="0.25"/>
  <cols>
    <col min="1" max="1" width="13.140625" customWidth="1"/>
    <col min="2" max="2" width="13.42578125" bestFit="1" customWidth="1"/>
    <col min="3" max="3" width="7.28515625" bestFit="1" customWidth="1"/>
    <col min="4" max="4" width="8.28515625" bestFit="1" customWidth="1"/>
    <col min="5" max="5" width="14.140625" customWidth="1"/>
    <col min="6" max="6" width="11.42578125" customWidth="1"/>
    <col min="7" max="7" width="10.42578125" customWidth="1"/>
    <col min="11" max="11" width="10.28515625" bestFit="1" customWidth="1"/>
    <col min="12" max="13" width="13.140625" customWidth="1"/>
    <col min="14" max="14" width="14.42578125" customWidth="1"/>
  </cols>
  <sheetData>
    <row r="1" spans="1:14" ht="23.25" x14ac:dyDescent="0.35">
      <c r="A1" s="2" t="s">
        <v>0</v>
      </c>
    </row>
    <row r="2" spans="1:14" ht="23.25" x14ac:dyDescent="0.35">
      <c r="A2" s="2" t="s">
        <v>1</v>
      </c>
    </row>
    <row r="3" spans="1:14" ht="23.25" x14ac:dyDescent="0.35">
      <c r="A3" s="2" t="s">
        <v>2</v>
      </c>
    </row>
    <row r="5" spans="1:14" ht="23.25" x14ac:dyDescent="0.35">
      <c r="A5" s="2" t="s">
        <v>43</v>
      </c>
      <c r="K5" s="2" t="s">
        <v>42</v>
      </c>
    </row>
    <row r="7" spans="1:14" x14ac:dyDescent="0.25">
      <c r="A7" t="s">
        <v>3</v>
      </c>
      <c r="B7" t="s">
        <v>4</v>
      </c>
      <c r="C7" t="s">
        <v>10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K7" t="s">
        <v>11</v>
      </c>
      <c r="L7" t="s">
        <v>3</v>
      </c>
      <c r="M7" t="s">
        <v>4</v>
      </c>
      <c r="N7" t="s">
        <v>12</v>
      </c>
    </row>
    <row r="8" spans="1:14" x14ac:dyDescent="0.25">
      <c r="A8" t="s">
        <v>13</v>
      </c>
      <c r="B8" t="s">
        <v>14</v>
      </c>
      <c r="C8" t="s">
        <v>16</v>
      </c>
      <c r="D8" t="s">
        <v>15</v>
      </c>
      <c r="E8">
        <v>15</v>
      </c>
      <c r="F8">
        <f t="shared" ref="F8:F19" si="0">MROUND(G8*1.2,0.5)</f>
        <v>29.5</v>
      </c>
      <c r="G8">
        <v>24.4</v>
      </c>
      <c r="H8">
        <f t="shared" ref="H8:H19" si="1">F8-G8</f>
        <v>5.1000000000000014</v>
      </c>
      <c r="K8" s="1">
        <v>41710</v>
      </c>
      <c r="L8" t="s">
        <v>13</v>
      </c>
      <c r="M8" t="s">
        <v>14</v>
      </c>
      <c r="N8">
        <v>64</v>
      </c>
    </row>
    <row r="9" spans="1:14" x14ac:dyDescent="0.25">
      <c r="A9" t="s">
        <v>17</v>
      </c>
      <c r="B9" t="s">
        <v>18</v>
      </c>
      <c r="C9" t="s">
        <v>16</v>
      </c>
      <c r="D9" t="s">
        <v>15</v>
      </c>
      <c r="E9">
        <v>6</v>
      </c>
      <c r="F9">
        <f t="shared" si="0"/>
        <v>12</v>
      </c>
      <c r="G9">
        <v>9.9499999999999993</v>
      </c>
      <c r="H9">
        <f t="shared" si="1"/>
        <v>2.0500000000000007</v>
      </c>
      <c r="K9" s="1">
        <v>41710</v>
      </c>
      <c r="L9" t="s">
        <v>17</v>
      </c>
      <c r="M9" t="s">
        <v>18</v>
      </c>
      <c r="N9">
        <v>45</v>
      </c>
    </row>
    <row r="10" spans="1:14" x14ac:dyDescent="0.25">
      <c r="A10" t="s">
        <v>19</v>
      </c>
      <c r="B10" t="s">
        <v>20</v>
      </c>
      <c r="C10" t="s">
        <v>21</v>
      </c>
      <c r="D10" t="s">
        <v>15</v>
      </c>
      <c r="E10">
        <v>6</v>
      </c>
      <c r="F10">
        <f t="shared" si="0"/>
        <v>11.5</v>
      </c>
      <c r="G10">
        <v>9.5</v>
      </c>
      <c r="H10">
        <f t="shared" si="1"/>
        <v>2</v>
      </c>
      <c r="K10" s="1">
        <v>41710</v>
      </c>
      <c r="L10" t="s">
        <v>19</v>
      </c>
      <c r="M10" t="s">
        <v>20</v>
      </c>
      <c r="N10">
        <v>62</v>
      </c>
    </row>
    <row r="11" spans="1:14" x14ac:dyDescent="0.25">
      <c r="A11" t="s">
        <v>22</v>
      </c>
      <c r="B11" t="s">
        <v>23</v>
      </c>
      <c r="C11" t="s">
        <v>16</v>
      </c>
      <c r="D11" t="s">
        <v>24</v>
      </c>
      <c r="E11">
        <v>6</v>
      </c>
      <c r="F11">
        <f t="shared" si="0"/>
        <v>13.5</v>
      </c>
      <c r="G11">
        <v>11.25</v>
      </c>
      <c r="H11">
        <f t="shared" si="1"/>
        <v>2.25</v>
      </c>
      <c r="K11" s="1">
        <v>41710</v>
      </c>
      <c r="L11" t="s">
        <v>22</v>
      </c>
      <c r="M11" t="s">
        <v>23</v>
      </c>
      <c r="N11">
        <v>64</v>
      </c>
    </row>
    <row r="12" spans="1:14" x14ac:dyDescent="0.25">
      <c r="A12" t="s">
        <v>25</v>
      </c>
      <c r="B12" t="s">
        <v>26</v>
      </c>
      <c r="C12" t="s">
        <v>16</v>
      </c>
      <c r="D12" t="s">
        <v>24</v>
      </c>
      <c r="E12">
        <v>1</v>
      </c>
      <c r="F12">
        <f t="shared" si="0"/>
        <v>4.5</v>
      </c>
      <c r="G12">
        <v>3.7</v>
      </c>
      <c r="H12">
        <f t="shared" si="1"/>
        <v>0.79999999999999982</v>
      </c>
      <c r="K12" s="1">
        <v>41712</v>
      </c>
      <c r="L12" t="s">
        <v>22</v>
      </c>
      <c r="M12" t="s">
        <v>23</v>
      </c>
      <c r="N12">
        <v>24</v>
      </c>
    </row>
    <row r="13" spans="1:14" x14ac:dyDescent="0.25">
      <c r="A13" t="s">
        <v>27</v>
      </c>
      <c r="B13" t="s">
        <v>28</v>
      </c>
      <c r="C13" t="s">
        <v>21</v>
      </c>
      <c r="D13" t="s">
        <v>24</v>
      </c>
      <c r="E13">
        <v>6</v>
      </c>
      <c r="F13">
        <f t="shared" si="0"/>
        <v>13</v>
      </c>
      <c r="G13">
        <v>10.95</v>
      </c>
      <c r="H13">
        <f t="shared" si="1"/>
        <v>2.0500000000000007</v>
      </c>
      <c r="K13" s="1">
        <v>41710</v>
      </c>
      <c r="L13" t="s">
        <v>25</v>
      </c>
      <c r="M13" t="s">
        <v>26</v>
      </c>
      <c r="N13">
        <v>38</v>
      </c>
    </row>
    <row r="14" spans="1:14" x14ac:dyDescent="0.25">
      <c r="A14" t="s">
        <v>29</v>
      </c>
      <c r="B14" t="s">
        <v>30</v>
      </c>
      <c r="C14" t="s">
        <v>31</v>
      </c>
      <c r="D14" t="s">
        <v>15</v>
      </c>
      <c r="E14">
        <v>4</v>
      </c>
      <c r="F14">
        <f t="shared" si="0"/>
        <v>13</v>
      </c>
      <c r="G14">
        <v>10.99</v>
      </c>
      <c r="H14">
        <f t="shared" si="1"/>
        <v>2.0099999999999998</v>
      </c>
      <c r="K14" s="1">
        <v>41712</v>
      </c>
      <c r="L14" t="s">
        <v>25</v>
      </c>
      <c r="M14" t="s">
        <v>26</v>
      </c>
      <c r="N14">
        <v>31</v>
      </c>
    </row>
    <row r="15" spans="1:14" x14ac:dyDescent="0.25">
      <c r="A15" t="s">
        <v>32</v>
      </c>
      <c r="B15" t="s">
        <v>33</v>
      </c>
      <c r="C15" t="s">
        <v>16</v>
      </c>
      <c r="D15" t="s">
        <v>24</v>
      </c>
      <c r="E15">
        <v>6</v>
      </c>
      <c r="F15">
        <f t="shared" si="0"/>
        <v>14.5</v>
      </c>
      <c r="G15">
        <v>11.95</v>
      </c>
      <c r="H15">
        <f t="shared" si="1"/>
        <v>2.5500000000000007</v>
      </c>
      <c r="K15" s="1">
        <v>41710</v>
      </c>
      <c r="L15" t="s">
        <v>27</v>
      </c>
      <c r="M15" t="s">
        <v>28</v>
      </c>
      <c r="N15">
        <v>24</v>
      </c>
    </row>
    <row r="16" spans="1:14" x14ac:dyDescent="0.25">
      <c r="A16" t="s">
        <v>34</v>
      </c>
      <c r="B16" t="s">
        <v>35</v>
      </c>
      <c r="C16" t="s">
        <v>16</v>
      </c>
      <c r="D16" t="s">
        <v>36</v>
      </c>
      <c r="E16">
        <v>6</v>
      </c>
      <c r="F16">
        <f t="shared" si="0"/>
        <v>15.5</v>
      </c>
      <c r="G16">
        <v>13.05</v>
      </c>
      <c r="H16">
        <f t="shared" si="1"/>
        <v>2.4499999999999993</v>
      </c>
      <c r="K16" s="1">
        <v>41711</v>
      </c>
      <c r="L16" t="s">
        <v>27</v>
      </c>
      <c r="M16" t="s">
        <v>28</v>
      </c>
      <c r="N16">
        <v>30</v>
      </c>
    </row>
    <row r="17" spans="1:14" x14ac:dyDescent="0.25">
      <c r="A17" t="s">
        <v>37</v>
      </c>
      <c r="B17" t="s">
        <v>38</v>
      </c>
      <c r="C17" t="s">
        <v>16</v>
      </c>
      <c r="D17" t="s">
        <v>24</v>
      </c>
      <c r="E17">
        <v>12</v>
      </c>
      <c r="F17">
        <f t="shared" si="0"/>
        <v>24</v>
      </c>
      <c r="G17">
        <v>20.2</v>
      </c>
      <c r="H17">
        <f t="shared" si="1"/>
        <v>3.8000000000000007</v>
      </c>
      <c r="K17" s="1">
        <v>41712</v>
      </c>
      <c r="L17" t="s">
        <v>27</v>
      </c>
      <c r="M17" t="s">
        <v>28</v>
      </c>
      <c r="N17">
        <v>48</v>
      </c>
    </row>
    <row r="18" spans="1:14" x14ac:dyDescent="0.25">
      <c r="A18" t="s">
        <v>39</v>
      </c>
      <c r="B18" t="s">
        <v>40</v>
      </c>
      <c r="C18" t="s">
        <v>16</v>
      </c>
      <c r="D18" t="s">
        <v>24</v>
      </c>
      <c r="E18">
        <v>6</v>
      </c>
      <c r="F18">
        <f t="shared" si="0"/>
        <v>13</v>
      </c>
      <c r="G18">
        <v>10.99</v>
      </c>
      <c r="H18">
        <f t="shared" si="1"/>
        <v>2.0099999999999998</v>
      </c>
      <c r="K18" s="1">
        <v>41710</v>
      </c>
      <c r="L18" t="s">
        <v>29</v>
      </c>
      <c r="M18" t="s">
        <v>30</v>
      </c>
      <c r="N18">
        <v>73</v>
      </c>
    </row>
    <row r="19" spans="1:14" x14ac:dyDescent="0.25">
      <c r="A19" t="s">
        <v>41</v>
      </c>
      <c r="B19" t="s">
        <v>40</v>
      </c>
      <c r="C19" t="s">
        <v>21</v>
      </c>
      <c r="D19" t="s">
        <v>24</v>
      </c>
      <c r="E19">
        <v>6</v>
      </c>
      <c r="F19">
        <f t="shared" si="0"/>
        <v>13</v>
      </c>
      <c r="G19">
        <v>10.99</v>
      </c>
      <c r="H19">
        <f t="shared" si="1"/>
        <v>2.0099999999999998</v>
      </c>
      <c r="K19" s="1">
        <v>41711</v>
      </c>
      <c r="L19" t="s">
        <v>29</v>
      </c>
      <c r="M19" t="s">
        <v>30</v>
      </c>
      <c r="N19">
        <v>76</v>
      </c>
    </row>
    <row r="20" spans="1:14" x14ac:dyDescent="0.25">
      <c r="K20" s="1">
        <v>41712</v>
      </c>
      <c r="L20" t="s">
        <v>29</v>
      </c>
      <c r="M20" t="s">
        <v>30</v>
      </c>
      <c r="N20">
        <v>74</v>
      </c>
    </row>
    <row r="21" spans="1:14" x14ac:dyDescent="0.25">
      <c r="K21" s="1">
        <v>41710</v>
      </c>
      <c r="L21" t="s">
        <v>32</v>
      </c>
      <c r="M21" t="s">
        <v>33</v>
      </c>
      <c r="N21">
        <v>30</v>
      </c>
    </row>
    <row r="22" spans="1:14" x14ac:dyDescent="0.25">
      <c r="K22" s="1">
        <v>41711</v>
      </c>
      <c r="L22" t="s">
        <v>32</v>
      </c>
      <c r="M22" t="s">
        <v>33</v>
      </c>
      <c r="N22">
        <v>30</v>
      </c>
    </row>
    <row r="23" spans="1:14" x14ac:dyDescent="0.25">
      <c r="K23" s="1">
        <v>41712</v>
      </c>
      <c r="L23" t="s">
        <v>32</v>
      </c>
      <c r="M23" t="s">
        <v>33</v>
      </c>
      <c r="N23">
        <v>44</v>
      </c>
    </row>
    <row r="24" spans="1:14" x14ac:dyDescent="0.25">
      <c r="K24" s="1">
        <v>41710</v>
      </c>
      <c r="L24" t="s">
        <v>34</v>
      </c>
      <c r="M24" t="s">
        <v>35</v>
      </c>
      <c r="N24">
        <v>57</v>
      </c>
    </row>
    <row r="25" spans="1:14" x14ac:dyDescent="0.25">
      <c r="K25" s="1">
        <v>41710</v>
      </c>
      <c r="L25" t="s">
        <v>37</v>
      </c>
      <c r="M25" t="s">
        <v>38</v>
      </c>
      <c r="N25">
        <v>43</v>
      </c>
    </row>
    <row r="26" spans="1:14" x14ac:dyDescent="0.25">
      <c r="K26" s="1">
        <v>41710</v>
      </c>
      <c r="L26" t="s">
        <v>39</v>
      </c>
      <c r="M26" t="s">
        <v>40</v>
      </c>
      <c r="N26">
        <v>76</v>
      </c>
    </row>
    <row r="27" spans="1:14" x14ac:dyDescent="0.25">
      <c r="K27" s="1">
        <v>41710</v>
      </c>
      <c r="L27" t="s">
        <v>41</v>
      </c>
      <c r="M27" t="s">
        <v>40</v>
      </c>
      <c r="N27">
        <v>78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A636C-2088-41AC-B336-675B854860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eventura</cp:lastModifiedBy>
  <dcterms:created xsi:type="dcterms:W3CDTF">2014-03-13T04:49:10Z</dcterms:created>
  <dcterms:modified xsi:type="dcterms:W3CDTF">2018-09-03T22:38:31Z</dcterms:modified>
</cp:coreProperties>
</file>