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ocuments\Swarm_Mapping\Resultados\Artigo\"/>
    </mc:Choice>
  </mc:AlternateContent>
  <xr:revisionPtr revIDLastSave="0" documentId="8_{F2D8EDB2-B74D-45D1-BE6C-320612EA87F0}" xr6:coauthVersionLast="46" xr6:coauthVersionMax="46" xr10:uidLastSave="{00000000-0000-0000-0000-000000000000}"/>
  <bookViews>
    <workbookView xWindow="-120" yWindow="-120" windowWidth="29040" windowHeight="15840" xr2:uid="{9B4B69D0-5C56-4026-ABE0-8C8F56895B2E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7" i="1" s="1"/>
  <c r="U25" i="1"/>
  <c r="S26" i="1"/>
  <c r="S25" i="1"/>
  <c r="U20" i="1"/>
  <c r="U19" i="1"/>
  <c r="U18" i="1"/>
  <c r="S20" i="1"/>
  <c r="S19" i="1"/>
  <c r="S18" i="1"/>
  <c r="R8" i="1"/>
  <c r="M12" i="1"/>
  <c r="L12" i="1"/>
  <c r="F12" i="1"/>
  <c r="E12" i="1"/>
  <c r="J17" i="1"/>
  <c r="J16" i="1"/>
  <c r="C17" i="1"/>
  <c r="C16" i="1"/>
  <c r="K12" i="1"/>
  <c r="J12" i="1"/>
  <c r="D12" i="1"/>
  <c r="C12" i="1"/>
  <c r="S27" i="1" l="1"/>
</calcChain>
</file>

<file path=xl/sharedStrings.xml><?xml version="1.0" encoding="utf-8"?>
<sst xmlns="http://schemas.openxmlformats.org/spreadsheetml/2006/main" count="52" uniqueCount="23">
  <si>
    <t>Quantidade de robôs</t>
  </si>
  <si>
    <t>FIFO</t>
  </si>
  <si>
    <t>Distância euclidiana</t>
  </si>
  <si>
    <t>Regra</t>
  </si>
  <si>
    <t>Tempo</t>
  </si>
  <si>
    <t>Qtd passos</t>
  </si>
  <si>
    <t>Cenário 1 - 0,25m</t>
  </si>
  <si>
    <t>Cenário 2 - 0,25m</t>
  </si>
  <si>
    <t>Variação</t>
  </si>
  <si>
    <t>diff 2/3</t>
  </si>
  <si>
    <t>Fifo</t>
  </si>
  <si>
    <t>Distância Euclidiana</t>
  </si>
  <si>
    <t>Simulação</t>
  </si>
  <si>
    <t>Cenário 1</t>
  </si>
  <si>
    <t>Cenário 2</t>
  </si>
  <si>
    <t>2 robôs - FIFO</t>
  </si>
  <si>
    <t>2 robôs - Distância Euclidiana</t>
  </si>
  <si>
    <t>3 robôs - FIFO</t>
  </si>
  <si>
    <t>3 robôs - Distância Euclidiana</t>
  </si>
  <si>
    <t>Dois robôs</t>
  </si>
  <si>
    <t>Três robôs</t>
  </si>
  <si>
    <t>Média/Robô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</si>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</sst>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47" fontId="0" fillId="0" borderId="0" xfId="0" applyNumberFormat="1"/>
    <xf numFmtId="47" fontId="1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7" fontId="0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7DFE-4681-4C2B-A29F-42B379FBB00E}">
  <dimension ref="B6:U27"/>
  <sheetViews>
    <sheetView tabSelected="1" topLeftCell="C1" workbookViewId="0">
      <selection activeCell="Q7" sqref="Q7:S11"/>
    </sheetView>
  </sheetViews>
  <sheetFormatPr defaultRowHeight="15" x14ac:dyDescent="0.25"/>
  <cols>
    <col min="2" max="2" width="19.85546875" bestFit="1" customWidth="1"/>
    <col min="3" max="3" width="13.85546875" bestFit="1" customWidth="1"/>
    <col min="4" max="4" width="15.42578125" customWidth="1"/>
    <col min="5" max="5" width="13.85546875" bestFit="1" customWidth="1"/>
    <col min="6" max="6" width="16.85546875" customWidth="1"/>
    <col min="9" max="9" width="18.85546875" bestFit="1" customWidth="1"/>
    <col min="10" max="11" width="13.85546875" bestFit="1" customWidth="1"/>
    <col min="12" max="12" width="10.42578125" customWidth="1"/>
    <col min="13" max="13" width="12" customWidth="1"/>
    <col min="17" max="17" width="27" bestFit="1" customWidth="1"/>
    <col min="18" max="18" width="10.28515625" customWidth="1"/>
    <col min="19" max="19" width="11.5703125" customWidth="1"/>
    <col min="20" max="20" width="18.7109375" bestFit="1" customWidth="1"/>
    <col min="21" max="21" width="14.7109375" bestFit="1" customWidth="1"/>
  </cols>
  <sheetData>
    <row r="6" spans="2:19" x14ac:dyDescent="0.25">
      <c r="B6" t="s">
        <v>6</v>
      </c>
      <c r="F6" s="3"/>
      <c r="I6" t="s">
        <v>7</v>
      </c>
      <c r="M6" s="3"/>
    </row>
    <row r="7" spans="2:19" x14ac:dyDescent="0.25">
      <c r="C7" s="12" t="s">
        <v>4</v>
      </c>
      <c r="D7" s="12"/>
      <c r="E7" s="12" t="s">
        <v>5</v>
      </c>
      <c r="F7" s="12"/>
      <c r="J7" s="12" t="s">
        <v>4</v>
      </c>
      <c r="K7" s="12"/>
      <c r="L7" s="12" t="s">
        <v>5</v>
      </c>
      <c r="M7" s="12"/>
      <c r="Q7" s="1" t="s">
        <v>12</v>
      </c>
      <c r="R7" s="1" t="s">
        <v>13</v>
      </c>
      <c r="S7" s="1" t="s">
        <v>14</v>
      </c>
    </row>
    <row r="8" spans="2:19" x14ac:dyDescent="0.25">
      <c r="B8" t="s">
        <v>3</v>
      </c>
      <c r="C8" s="12" t="s">
        <v>0</v>
      </c>
      <c r="D8" s="12"/>
      <c r="E8" s="12" t="s">
        <v>0</v>
      </c>
      <c r="F8" s="12"/>
      <c r="I8" t="s">
        <v>3</v>
      </c>
      <c r="J8" s="12" t="s">
        <v>0</v>
      </c>
      <c r="K8" s="12"/>
      <c r="L8" s="12" t="s">
        <v>0</v>
      </c>
      <c r="M8" s="12"/>
      <c r="Q8" s="1" t="s">
        <v>15</v>
      </c>
      <c r="R8" s="6">
        <f>C10</f>
        <v>5.0194120370370375E-2</v>
      </c>
      <c r="S8" s="6">
        <v>4.9203819444444442E-2</v>
      </c>
    </row>
    <row r="9" spans="2:19" x14ac:dyDescent="0.25">
      <c r="C9">
        <v>2</v>
      </c>
      <c r="D9">
        <v>3</v>
      </c>
      <c r="E9">
        <v>2</v>
      </c>
      <c r="F9">
        <v>3</v>
      </c>
      <c r="J9">
        <v>2</v>
      </c>
      <c r="K9">
        <v>3</v>
      </c>
      <c r="L9">
        <v>2</v>
      </c>
      <c r="M9">
        <v>3</v>
      </c>
      <c r="Q9" s="1" t="s">
        <v>16</v>
      </c>
      <c r="R9" s="6">
        <v>4.8434942129629628E-2</v>
      </c>
      <c r="S9" s="6">
        <v>4.2379143518518514E-2</v>
      </c>
    </row>
    <row r="10" spans="2:19" x14ac:dyDescent="0.25">
      <c r="B10" t="s">
        <v>1</v>
      </c>
      <c r="C10" s="2">
        <v>5.0194120370370375E-2</v>
      </c>
      <c r="D10" s="2">
        <v>4.3541666666666666E-2</v>
      </c>
      <c r="E10">
        <v>601</v>
      </c>
      <c r="F10">
        <v>704</v>
      </c>
      <c r="I10" t="s">
        <v>1</v>
      </c>
      <c r="J10" s="2">
        <v>4.9203819444444442E-2</v>
      </c>
      <c r="K10" s="5">
        <v>4.1641192129629627E-2</v>
      </c>
      <c r="L10">
        <v>681</v>
      </c>
      <c r="M10">
        <v>761</v>
      </c>
      <c r="Q10" s="1" t="s">
        <v>17</v>
      </c>
      <c r="R10" s="6">
        <v>4.3541666666666666E-2</v>
      </c>
      <c r="S10" s="7">
        <v>4.1641192129629627E-2</v>
      </c>
    </row>
    <row r="11" spans="2:19" x14ac:dyDescent="0.25">
      <c r="B11" t="s">
        <v>2</v>
      </c>
      <c r="C11" s="2">
        <v>4.8434942129629628E-2</v>
      </c>
      <c r="D11" s="2">
        <v>3.7118969907407408E-2</v>
      </c>
      <c r="E11">
        <v>415</v>
      </c>
      <c r="F11">
        <v>453</v>
      </c>
      <c r="I11" t="s">
        <v>2</v>
      </c>
      <c r="J11" s="4">
        <v>4.2379143518518514E-2</v>
      </c>
      <c r="K11" s="5">
        <v>3.7352824074074073E-2</v>
      </c>
      <c r="L11">
        <v>448</v>
      </c>
      <c r="M11">
        <v>521</v>
      </c>
      <c r="Q11" s="1" t="s">
        <v>18</v>
      </c>
      <c r="R11" s="6">
        <v>3.7118969907407408E-2</v>
      </c>
      <c r="S11" s="8">
        <v>3.7352824074074073E-2</v>
      </c>
    </row>
    <row r="12" spans="2:19" x14ac:dyDescent="0.25">
      <c r="B12" t="s">
        <v>8</v>
      </c>
      <c r="C12" s="2">
        <f>C10-C11</f>
        <v>1.7591782407407469E-3</v>
      </c>
      <c r="D12" s="2">
        <f>D10-D11</f>
        <v>6.4226967592592582E-3</v>
      </c>
      <c r="E12">
        <f>E10-E11</f>
        <v>186</v>
      </c>
      <c r="F12">
        <f>F10-F11</f>
        <v>251</v>
      </c>
      <c r="J12" s="2">
        <f>J10-J11</f>
        <v>6.8246759259259285E-3</v>
      </c>
      <c r="K12" s="4">
        <f>K10-K11</f>
        <v>4.2883680555555539E-3</v>
      </c>
      <c r="L12">
        <f>L10-L11</f>
        <v>233</v>
      </c>
      <c r="M12">
        <f>M10-M11</f>
        <v>240</v>
      </c>
    </row>
    <row r="15" spans="2:19" x14ac:dyDescent="0.25">
      <c r="B15" t="s">
        <v>9</v>
      </c>
      <c r="I15" t="s">
        <v>9</v>
      </c>
    </row>
    <row r="16" spans="2:19" x14ac:dyDescent="0.25">
      <c r="B16" t="s">
        <v>10</v>
      </c>
      <c r="C16" s="2">
        <f>C10-D10</f>
        <v>6.652453703703709E-3</v>
      </c>
      <c r="I16" t="s">
        <v>10</v>
      </c>
      <c r="J16" s="2">
        <f>J10-K10</f>
        <v>7.5626273148148154E-3</v>
      </c>
      <c r="Q16" t="s">
        <v>13</v>
      </c>
    </row>
    <row r="17" spans="2:21" x14ac:dyDescent="0.25">
      <c r="B17" t="s">
        <v>11</v>
      </c>
      <c r="C17" s="2">
        <f>C11-D11</f>
        <v>1.131597222222222E-2</v>
      </c>
      <c r="I17" t="s">
        <v>11</v>
      </c>
      <c r="J17" s="2">
        <f>J11-K11</f>
        <v>5.0263194444444409E-3</v>
      </c>
      <c r="Q17" t="s">
        <v>12</v>
      </c>
      <c r="R17" t="s">
        <v>1</v>
      </c>
      <c r="S17" t="s">
        <v>21</v>
      </c>
      <c r="T17" t="s">
        <v>11</v>
      </c>
      <c r="U17" t="s">
        <v>21</v>
      </c>
    </row>
    <row r="18" spans="2:21" x14ac:dyDescent="0.25">
      <c r="Q18" t="s">
        <v>19</v>
      </c>
      <c r="R18">
        <v>601</v>
      </c>
      <c r="S18" s="9">
        <f>R18/2</f>
        <v>300.5</v>
      </c>
      <c r="T18">
        <v>415</v>
      </c>
      <c r="U18">
        <f>T18/2</f>
        <v>207.5</v>
      </c>
    </row>
    <row r="19" spans="2:21" x14ac:dyDescent="0.25">
      <c r="Q19" t="s">
        <v>20</v>
      </c>
      <c r="R19">
        <v>704</v>
      </c>
      <c r="S19" s="9">
        <f>R19/3</f>
        <v>234.66666666666666</v>
      </c>
      <c r="T19">
        <v>453</v>
      </c>
      <c r="U19">
        <f>T19/3</f>
        <v>151</v>
      </c>
    </row>
    <row r="20" spans="2:21" x14ac:dyDescent="0.25">
      <c r="Q20" t="s">
        <v>8</v>
      </c>
      <c r="R20" t="s">
        <v>22</v>
      </c>
      <c r="S20" s="10">
        <f>(S18-S19)/S18</f>
        <v>0.21907931225734889</v>
      </c>
      <c r="T20" t="s">
        <v>22</v>
      </c>
      <c r="U20" s="11">
        <f>(U18-U19)/U18</f>
        <v>0.27228915662650605</v>
      </c>
    </row>
    <row r="23" spans="2:21" x14ac:dyDescent="0.25">
      <c r="Q23" t="s">
        <v>14</v>
      </c>
    </row>
    <row r="24" spans="2:21" x14ac:dyDescent="0.25">
      <c r="Q24" t="s">
        <v>12</v>
      </c>
      <c r="R24" t="s">
        <v>1</v>
      </c>
      <c r="S24" t="s">
        <v>21</v>
      </c>
      <c r="T24" t="s">
        <v>11</v>
      </c>
      <c r="U24" t="s">
        <v>21</v>
      </c>
    </row>
    <row r="25" spans="2:21" x14ac:dyDescent="0.25">
      <c r="Q25" t="s">
        <v>19</v>
      </c>
      <c r="R25">
        <v>681</v>
      </c>
      <c r="S25" s="9">
        <f>R25/2</f>
        <v>340.5</v>
      </c>
      <c r="T25">
        <v>448</v>
      </c>
      <c r="U25" s="9">
        <f>T25/2</f>
        <v>224</v>
      </c>
    </row>
    <row r="26" spans="2:21" x14ac:dyDescent="0.25">
      <c r="Q26" t="s">
        <v>20</v>
      </c>
      <c r="R26">
        <v>761</v>
      </c>
      <c r="S26" s="9">
        <f>R26/3</f>
        <v>253.66666666666666</v>
      </c>
      <c r="T26">
        <v>521</v>
      </c>
      <c r="U26" s="9">
        <f>T26/3</f>
        <v>173.66666666666666</v>
      </c>
    </row>
    <row r="27" spans="2:21" x14ac:dyDescent="0.25">
      <c r="Q27" t="s">
        <v>8</v>
      </c>
      <c r="R27" t="s">
        <v>22</v>
      </c>
      <c r="S27" s="10">
        <f>(S25-S26)/S25</f>
        <v>0.25501713166911405</v>
      </c>
      <c r="T27" t="s">
        <v>22</v>
      </c>
      <c r="U27" s="11">
        <f>(U25-U26)/U25</f>
        <v>0.22470238095238099</v>
      </c>
    </row>
  </sheetData>
  <mergeCells count="8">
    <mergeCell ref="L7:M7"/>
    <mergeCell ref="J8:K8"/>
    <mergeCell ref="L8:M8"/>
    <mergeCell ref="C8:D8"/>
    <mergeCell ref="E8:F8"/>
    <mergeCell ref="E7:F7"/>
    <mergeCell ref="C7:D7"/>
    <mergeCell ref="J7:K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Fontenele</dc:creator>
  <cp:lastModifiedBy>Raul Fontenele</cp:lastModifiedBy>
  <dcterms:created xsi:type="dcterms:W3CDTF">2021-04-22T14:38:34Z</dcterms:created>
  <dcterms:modified xsi:type="dcterms:W3CDTF">2021-04-23T13:45:20Z</dcterms:modified>
</cp:coreProperties>
</file>