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ailbroward-my.sharepoint.com/personal/bradrj_mail_broward_edu/Documents/ISN3139C - Data VIS Excel/"/>
    </mc:Choice>
  </mc:AlternateContent>
  <xr:revisionPtr revIDLastSave="652" documentId="8_{584FF9F2-9B1C-4C4E-87DE-2C63E22D85A5}" xr6:coauthVersionLast="45" xr6:coauthVersionMax="45" xr10:uidLastSave="{195CBC70-7ABD-4A29-8226-9030BC4C5CF3}"/>
  <bookViews>
    <workbookView xWindow="28680" yWindow="-120" windowWidth="29040" windowHeight="15840" activeTab="2" xr2:uid="{BC745D17-DD83-4841-A902-536A1B1A33C4}"/>
  </bookViews>
  <sheets>
    <sheet name="Calculated and Multiple" sheetId="11" r:id="rId1"/>
    <sheet name="Sheet1 " sheetId="5" r:id="rId2"/>
    <sheet name="Presentation" sheetId="12" r:id="rId3"/>
    <sheet name="Sheet2" sheetId="3" r:id="rId4"/>
    <sheet name="Sheet3" sheetId="10" r:id="rId5"/>
  </sheets>
  <calcPr calcId="191029" concurrentCalc="0"/>
  <pivotCaches>
    <pivotCache cacheId="0" r:id="rId6"/>
    <pivotCache cacheId="3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0" i="5" l="1"/>
  <c r="E98" i="3"/>
</calcChain>
</file>

<file path=xl/sharedStrings.xml><?xml version="1.0" encoding="utf-8"?>
<sst xmlns="http://schemas.openxmlformats.org/spreadsheetml/2006/main" count="396" uniqueCount="50">
  <si>
    <t>Year</t>
  </si>
  <si>
    <t>Quarter</t>
  </si>
  <si>
    <t>Month</t>
  </si>
  <si>
    <t>RoomType</t>
  </si>
  <si>
    <t>Revenue</t>
  </si>
  <si>
    <t>Reservations</t>
  </si>
  <si>
    <t>January</t>
  </si>
  <si>
    <t>Cambridge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</si>
  <si>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</si>
  <si>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</si>
  <si>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</si>
  <si>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</si>
  <si>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</si>
  <si>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</si>
  <si>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</si>
  <si>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</si>
  <si>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</si>
  <si>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</si>
  <si>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</si>
  <si>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Piccadilly</t>
  </si>
  <si>
    <t>Oxford</t>
  </si>
  <si>
    <t>Westminster</t>
  </si>
  <si>
    <t>France</t>
  </si>
  <si>
    <t>Translation Services</t>
  </si>
  <si>
    <t>Spain</t>
  </si>
  <si>
    <t>Rotero</t>
  </si>
  <si>
    <t>Canada</t>
  </si>
  <si>
    <t>Stampede</t>
  </si>
  <si>
    <t>Russia</t>
  </si>
  <si>
    <t>Taimonovich</t>
  </si>
  <si>
    <t>USA</t>
  </si>
  <si>
    <t>Medel Corp.</t>
  </si>
  <si>
    <t>RoomID</t>
  </si>
  <si>
    <t>ResValue</t>
  </si>
  <si>
    <t>CustID</t>
  </si>
  <si>
    <t>ResDate</t>
  </si>
  <si>
    <t>ResID</t>
  </si>
  <si>
    <t>CustCountry</t>
  </si>
  <si>
    <t>CustName</t>
  </si>
  <si>
    <t>Total</t>
  </si>
  <si>
    <t>Sum of Revenue</t>
  </si>
  <si>
    <t>Column Labels</t>
  </si>
  <si>
    <t>Row Labels</t>
  </si>
  <si>
    <t>Grand Total</t>
  </si>
  <si>
    <t>2014 Total</t>
  </si>
  <si>
    <t>2015 Total</t>
  </si>
  <si>
    <t>Total Sum of Revenue</t>
  </si>
  <si>
    <t>Total Revenue per Reservation</t>
  </si>
  <si>
    <t>Revenue per Reservation</t>
  </si>
  <si>
    <t>(Multiple Items)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</si>
</sst>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  <numFmt numFmtId="166" formatCode="&quot;$&quot;#,##0"/>
    <numFmt numFmtId="167" formatCode="&quot;$&quot;#,##0.00"/>
    <numFmt numFmtId="168" formatCode="#,##0.00\ [$֏-42B]"/>
  </numFmts>
  <fonts count="5" x14ac:knownFonts="1">
    <font>
      <sz val="12"/>
      <color theme="1"/>
      <name val="Calibri"/>
      <family val="2"/>
      <scheme val="minor"/>
    </font>
    <font>
      <sz val="9"/>
      <color theme="1"/>
      <name val="Calibri"/>
      <family val="2"/>
    </font>
    <font>
      <b/>
      <sz val="9"/>
      <color theme="1"/>
      <name val="Calibri"/>
      <family val="2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/>
      <diagonal/>
    </border>
  </borders>
  <cellStyleXfs count="5">
    <xf numFmtId="0" fontId="0" fillId="0" borderId="0"/>
    <xf numFmtId="0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3" fillId="0" borderId="0"/>
  </cellStyleXfs>
  <cellXfs count="26">
    <xf numFmtId="0" fontId="0" fillId="0" borderId="0" xfId="0"/>
    <xf numFmtId="0" fontId="2" fillId="0" borderId="0" xfId="1" applyFont="1" applyAlignment="1">
      <alignment horizontal="center"/>
    </xf>
    <xf numFmtId="0" fontId="1" fillId="0" borderId="0" xfId="1"/>
    <xf numFmtId="164" fontId="0" fillId="0" borderId="0" xfId="2" applyNumberFormat="1" applyFont="1"/>
    <xf numFmtId="165" fontId="0" fillId="0" borderId="0" xfId="3" applyNumberFormat="1" applyFont="1"/>
    <xf numFmtId="0" fontId="1" fillId="2" borderId="1" xfId="1" applyNumberFormat="1" applyFont="1" applyFill="1" applyBorder="1" applyAlignment="1"/>
    <xf numFmtId="164" fontId="0" fillId="2" borderId="1" xfId="2" applyNumberFormat="1" applyFont="1" applyFill="1" applyBorder="1"/>
    <xf numFmtId="165" fontId="0" fillId="2" borderId="1" xfId="3" applyNumberFormat="1" applyFont="1" applyFill="1" applyBorder="1"/>
    <xf numFmtId="0" fontId="1" fillId="0" borderId="0" xfId="1" applyNumberFormat="1" applyFont="1" applyBorder="1" applyAlignment="1"/>
    <xf numFmtId="0" fontId="1" fillId="2" borderId="0" xfId="1" applyNumberFormat="1" applyFont="1" applyFill="1" applyBorder="1" applyAlignment="1"/>
    <xf numFmtId="164" fontId="0" fillId="2" borderId="0" xfId="2" applyNumberFormat="1" applyFont="1" applyFill="1"/>
    <xf numFmtId="165" fontId="0" fillId="2" borderId="0" xfId="3" applyNumberFormat="1" applyFont="1" applyFill="1"/>
    <xf numFmtId="0" fontId="3" fillId="0" borderId="0" xfId="4"/>
    <xf numFmtId="14" fontId="3" fillId="0" borderId="0" xfId="4" applyNumberFormat="1"/>
    <xf numFmtId="0" fontId="2" fillId="0" borderId="0" xfId="1" applyNumberFormat="1" applyFont="1" applyBorder="1" applyAlignment="1">
      <alignment horizontal="center"/>
    </xf>
    <xf numFmtId="164" fontId="0" fillId="0" borderId="0" xfId="2" applyNumberFormat="1" applyFont="1" applyBorder="1"/>
    <xf numFmtId="165" fontId="0" fillId="0" borderId="0" xfId="3" applyNumberFormat="1" applyFont="1" applyBorder="1"/>
    <xf numFmtId="0" fontId="1" fillId="0" borderId="0" xfId="0" applyNumberFormat="1" applyFont="1" applyFill="1" applyBorder="1" applyAlignment="1" applyProtection="1"/>
    <xf numFmtId="165" fontId="4" fillId="0" borderId="0" xfId="0" applyNumberFormat="1" applyFont="1"/>
    <xf numFmtId="164" fontId="1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6" fontId="0" fillId="0" borderId="0" xfId="0" applyNumberFormat="1"/>
    <xf numFmtId="167" fontId="0" fillId="0" borderId="0" xfId="0" applyNumberFormat="1"/>
    <xf numFmtId="168" fontId="0" fillId="0" borderId="0" xfId="0" applyNumberFormat="1"/>
  </cellXfs>
  <cellStyles count="5">
    <cellStyle name="Comma 2" xfId="3" xr:uid="{BA3F4DC1-1043-AC40-ADDF-0920F25227BF}"/>
    <cellStyle name="Currency 2" xfId="2" xr:uid="{19BCB6F1-71D0-904C-BBB6-6ED314F79AE7}"/>
    <cellStyle name="Normal" xfId="0" builtinId="0"/>
    <cellStyle name="Normal 2" xfId="1" xr:uid="{13B1AA8D-987E-5E47-B9E7-197CD9E5C03F}"/>
    <cellStyle name="Normal 3" xfId="4" xr:uid="{B84583C8-C991-4B43-B63D-4EDB0CC9D687}"/>
  </cellStyles>
  <dxfs count="21">
    <dxf>
      <numFmt numFmtId="0" formatCode="General"/>
    </dxf>
    <dxf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none"/>
      </font>
      <numFmt numFmtId="164" formatCode="_(&quot;$&quot;* #,##0_);_(&quot;$&quot;* \(#,##0\);_(&quot;$&quot;* &quot;-&quot;??_);_(@_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0" formatCode="General"/>
      <alignment horizontal="general" vertical="bottom" textRotation="0" wrapText="0" indent="0" justifyLastLine="0" shrinkToFit="0" readingOrder="0"/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[Lesson 5 Exercises.xlsx]Sheet2!PivotTable10</c:name>
    <c:fmtId val="0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circle"/>
          <c:size val="6"/>
          <c:spPr>
            <a:gradFill>
              <a:gsLst>
                <a:gs pos="0">
                  <a:schemeClr val="accent1"/>
                </a:gs>
                <a:gs pos="46000">
                  <a:schemeClr val="accent1"/>
                </a:gs>
                <a:gs pos="100000">
                  <a:schemeClr val="accent1">
                    <a:lumMod val="20000"/>
                    <a:lumOff val="80000"/>
                    <a:alpha val="0"/>
                  </a:schemeClr>
                </a:gs>
              </a:gsLst>
              <a:path path="circle">
                <a:fillToRect l="50000" t="-80000" r="50000" b="180000"/>
              </a:path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circle"/>
          <c:size val="6"/>
          <c:spPr>
            <a:gradFill>
              <a:gsLst>
                <a:gs pos="0">
                  <a:schemeClr val="accent2"/>
                </a:gs>
                <a:gs pos="46000">
                  <a:schemeClr val="accent2"/>
                </a:gs>
                <a:gs pos="100000">
                  <a:schemeClr val="accent2">
                    <a:lumMod val="20000"/>
                    <a:lumOff val="80000"/>
                    <a:alpha val="0"/>
                  </a:schemeClr>
                </a:gs>
              </a:gsLst>
              <a:path path="circle">
                <a:fillToRect l="50000" t="-80000" r="50000" b="180000"/>
              </a:path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circle"/>
          <c:size val="6"/>
          <c:spPr>
            <a:gradFill>
              <a:gsLst>
                <a:gs pos="0">
                  <a:schemeClr val="accent3"/>
                </a:gs>
                <a:gs pos="46000">
                  <a:schemeClr val="accent3"/>
                </a:gs>
                <a:gs pos="100000">
                  <a:schemeClr val="accent3">
                    <a:lumMod val="20000"/>
                    <a:lumOff val="80000"/>
                    <a:alpha val="0"/>
                  </a:schemeClr>
                </a:gs>
              </a:gsLst>
              <a:path path="circle">
                <a:fillToRect l="50000" t="-80000" r="50000" b="180000"/>
              </a:path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circle"/>
          <c:size val="6"/>
          <c:spPr>
            <a:gradFill>
              <a:gsLst>
                <a:gs pos="0">
                  <a:schemeClr val="accent4"/>
                </a:gs>
                <a:gs pos="46000">
                  <a:schemeClr val="accent4"/>
                </a:gs>
                <a:gs pos="100000">
                  <a:schemeClr val="accent4">
                    <a:lumMod val="20000"/>
                    <a:lumOff val="80000"/>
                    <a:alpha val="0"/>
                  </a:schemeClr>
                </a:gs>
              </a:gsLst>
              <a:path path="circle">
                <a:fillToRect l="50000" t="-80000" r="50000" b="180000"/>
              </a:path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Sheet2!$J$3:$J$4</c:f>
              <c:strCache>
                <c:ptCount val="1"/>
                <c:pt idx="0">
                  <c:v>Cambridge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Sheet2!$I$5:$I$15</c:f>
              <c:multiLvlStrCache>
                <c:ptCount val="8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</c:lvl>
                <c:lvl>
                  <c:pt idx="0">
                    <c:v>2014</c:v>
                  </c:pt>
                  <c:pt idx="4">
                    <c:v>2015</c:v>
                  </c:pt>
                </c:lvl>
              </c:multiLvlStrCache>
            </c:multiLvlStrRef>
          </c:cat>
          <c:val>
            <c:numRef>
              <c:f>Sheet2!$J$5:$J$15</c:f>
              <c:numCache>
                <c:formatCode>#,##0.00\ [$֏-42B]</c:formatCode>
                <c:ptCount val="8"/>
                <c:pt idx="0">
                  <c:v>247948</c:v>
                </c:pt>
                <c:pt idx="1">
                  <c:v>309188</c:v>
                </c:pt>
                <c:pt idx="2">
                  <c:v>263361</c:v>
                </c:pt>
                <c:pt idx="3">
                  <c:v>291389</c:v>
                </c:pt>
                <c:pt idx="4">
                  <c:v>350257</c:v>
                </c:pt>
                <c:pt idx="5">
                  <c:v>313819</c:v>
                </c:pt>
                <c:pt idx="6">
                  <c:v>305341</c:v>
                </c:pt>
                <c:pt idx="7">
                  <c:v>317549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5F-4AD4-9E56-07D48778C5E2}"/>
            </c:ext>
          </c:extLst>
        </c:ser>
        <c:ser>
          <c:idx val="1"/>
          <c:order val="1"/>
          <c:tx>
            <c:strRef>
              <c:f>Sheet2!$K$3:$K$4</c:f>
              <c:strCache>
                <c:ptCount val="1"/>
                <c:pt idx="0">
                  <c:v>Oxford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Sheet2!$I$5:$I$15</c:f>
              <c:multiLvlStrCache>
                <c:ptCount val="8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</c:lvl>
                <c:lvl>
                  <c:pt idx="0">
                    <c:v>2014</c:v>
                  </c:pt>
                  <c:pt idx="4">
                    <c:v>2015</c:v>
                  </c:pt>
                </c:lvl>
              </c:multiLvlStrCache>
            </c:multiLvlStrRef>
          </c:cat>
          <c:val>
            <c:numRef>
              <c:f>Sheet2!$K$5:$K$15</c:f>
              <c:numCache>
                <c:formatCode>#,##0.00\ [$֏-42B]</c:formatCode>
                <c:ptCount val="8"/>
                <c:pt idx="0">
                  <c:v>728677</c:v>
                </c:pt>
                <c:pt idx="1">
                  <c:v>684275</c:v>
                </c:pt>
                <c:pt idx="2">
                  <c:v>781691</c:v>
                </c:pt>
                <c:pt idx="3">
                  <c:v>633452</c:v>
                </c:pt>
                <c:pt idx="4">
                  <c:v>775249</c:v>
                </c:pt>
                <c:pt idx="5">
                  <c:v>657528</c:v>
                </c:pt>
                <c:pt idx="6">
                  <c:v>698651</c:v>
                </c:pt>
                <c:pt idx="7">
                  <c:v>688200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5F-4AD4-9E56-07D48778C5E2}"/>
            </c:ext>
          </c:extLst>
        </c:ser>
        <c:ser>
          <c:idx val="2"/>
          <c:order val="2"/>
          <c:tx>
            <c:strRef>
              <c:f>Sheet2!$L$3:$L$4</c:f>
              <c:strCache>
                <c:ptCount val="1"/>
                <c:pt idx="0">
                  <c:v>Piccadilly</c:v>
                </c:pt>
              </c:strCache>
            </c:strRef>
          </c:tx>
          <c:spPr>
            <a:solidFill>
              <a:schemeClr val="accent3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Sheet2!$I$5:$I$15</c:f>
              <c:multiLvlStrCache>
                <c:ptCount val="8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</c:lvl>
                <c:lvl>
                  <c:pt idx="0">
                    <c:v>2014</c:v>
                  </c:pt>
                  <c:pt idx="4">
                    <c:v>2015</c:v>
                  </c:pt>
                </c:lvl>
              </c:multiLvlStrCache>
            </c:multiLvlStrRef>
          </c:cat>
          <c:val>
            <c:numRef>
              <c:f>Sheet2!$L$5:$L$15</c:f>
              <c:numCache>
                <c:formatCode>#,##0.00\ [$֏-42B]</c:formatCode>
                <c:ptCount val="8"/>
                <c:pt idx="0">
                  <c:v>308939</c:v>
                </c:pt>
                <c:pt idx="1">
                  <c:v>290732</c:v>
                </c:pt>
                <c:pt idx="2">
                  <c:v>302621</c:v>
                </c:pt>
                <c:pt idx="3">
                  <c:v>312441</c:v>
                </c:pt>
                <c:pt idx="4">
                  <c:v>387707</c:v>
                </c:pt>
                <c:pt idx="5">
                  <c:v>359937</c:v>
                </c:pt>
                <c:pt idx="6">
                  <c:v>355286</c:v>
                </c:pt>
                <c:pt idx="7">
                  <c:v>420124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5F-4AD4-9E56-07D48778C5E2}"/>
            </c:ext>
          </c:extLst>
        </c:ser>
        <c:ser>
          <c:idx val="3"/>
          <c:order val="3"/>
          <c:tx>
            <c:strRef>
              <c:f>Sheet2!$M$3:$M$4</c:f>
              <c:strCache>
                <c:ptCount val="1"/>
                <c:pt idx="0">
                  <c:v>Westminster</c:v>
                </c:pt>
              </c:strCache>
            </c:strRef>
          </c:tx>
          <c:spPr>
            <a:solidFill>
              <a:schemeClr val="accent4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Sheet2!$I$5:$I$15</c:f>
              <c:multiLvlStrCache>
                <c:ptCount val="8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</c:lvl>
                <c:lvl>
                  <c:pt idx="0">
                    <c:v>2014</c:v>
                  </c:pt>
                  <c:pt idx="4">
                    <c:v>2015</c:v>
                  </c:pt>
                </c:lvl>
              </c:multiLvlStrCache>
            </c:multiLvlStrRef>
          </c:cat>
          <c:val>
            <c:numRef>
              <c:f>Sheet2!$M$5:$M$15</c:f>
              <c:numCache>
                <c:formatCode>#,##0.00\ [$֏-42B]</c:formatCode>
                <c:ptCount val="8"/>
                <c:pt idx="0">
                  <c:v>1102582</c:v>
                </c:pt>
                <c:pt idx="1">
                  <c:v>1155129</c:v>
                </c:pt>
                <c:pt idx="2">
                  <c:v>1233500</c:v>
                </c:pt>
                <c:pt idx="3">
                  <c:v>1189552</c:v>
                </c:pt>
                <c:pt idx="4">
                  <c:v>1123213</c:v>
                </c:pt>
                <c:pt idx="5">
                  <c:v>1025219</c:v>
                </c:pt>
                <c:pt idx="6">
                  <c:v>1130115</c:v>
                </c:pt>
                <c:pt idx="7">
                  <c:v>1216163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05F-4AD4-9E56-07D48778C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881300895"/>
        <c:axId val="1349488895"/>
      </c:barChart>
      <c:catAx>
        <c:axId val="88130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9488895"/>
        <c:crosses val="autoZero"/>
        <c:auto val="1"/>
        <c:lblAlgn val="ctr"/>
        <c:lblOffset val="100"/>
        <c:noMultiLvlLbl val="0"/>
      </c:catAx>
      <c:valAx>
        <c:axId val="134948889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.00\ [$֏-42B]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300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252411</xdr:colOff>
      <xdr:row>21</xdr:row>
      <xdr:rowOff>180975</xdr:rowOff>
    </xdr:from>
    <xdr:to>
      <xdr:col>14</xdr:col>
      <xdr:colOff>341946</xdr:colOff>
      <xdr:row>36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5F6A14-6622-4818-977E-0A39FFA03B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alo PC" refreshedDate="44167.671099305553" createdVersion="6" refreshedVersion="6" minRefreshableVersion="3" recordCount="48" xr:uid="{74AA1606-775B-4D54-A08A-CA834FE91B97}">
  <cacheSource type="worksheet">
    <worksheetSource name="Table"/>
  </cacheSource>
  <cacheFields count="7">
    <cacheField name="Year" numFmtId="0">
      <sharedItems containsSemiMixedTypes="0" containsString="0" containsNumber="1" containsInteger="1" minValue="2014" maxValue="2015" count="2">
        <n v="2014"/>
        <n v="2015"/>
      </sharedItems>
    </cacheField>
    <cacheField name="Quarter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Month" numFmtId="0">
      <sharedItems count="12">
        <s v="January"/>
        <s v="February"/>
        <s v="March"/>
        <s v="April"/>
        <s v="May"/>
        <s v="June"/>
        <s v="July"/>
        <s v="August"/>
        <s v="September"/>
        <s v="October"/>
        <s v="November"/>
        <s v="December"/>
      </sharedItems>
    </cacheField>
    <cacheField name="RoomType" numFmtId="0">
      <sharedItems count="2">
        <s v="Cambridge"/>
        <s v="Piccadilly"/>
      </sharedItems>
    </cacheField>
    <cacheField name="Revenue" numFmtId="164">
      <sharedItems containsSemiMixedTypes="0" containsString="0" containsNumber="1" containsInteger="1" minValue="53546" maxValue="192678"/>
    </cacheField>
    <cacheField name="Reservations" numFmtId="165">
      <sharedItems containsSemiMixedTypes="0" containsString="0" containsNumber="1" containsInteger="1" minValue="268" maxValue="701" count="47">
        <n v="451"/>
        <n v="522"/>
        <n v="268"/>
        <n v="518"/>
        <n v="557"/>
        <n v="472"/>
        <n v="562"/>
        <n v="343"/>
        <n v="413"/>
        <n v="517"/>
        <n v="528"/>
        <n v="346"/>
        <n v="487"/>
        <n v="292"/>
        <n v="360"/>
        <n v="341"/>
        <n v="357"/>
        <n v="269"/>
        <n v="279"/>
        <n v="554"/>
        <n v="288"/>
        <n v="490"/>
        <n v="359"/>
        <n v="673"/>
        <n v="430"/>
        <n v="649"/>
        <n v="508"/>
        <n v="446"/>
        <n v="617"/>
        <n v="654"/>
        <n v="540"/>
        <n v="334"/>
        <n v="375"/>
        <n v="550"/>
        <n v="663"/>
        <n v="350"/>
        <n v="510"/>
        <n v="551"/>
        <n v="365"/>
        <n v="476"/>
        <n v="470"/>
        <n v="323"/>
        <n v="481"/>
        <n v="489"/>
        <n v="701"/>
        <n v="428"/>
        <n v="400"/>
      </sharedItems>
    </cacheField>
    <cacheField name="RevPerRes" numFmtId="0" formula="Revenue/Reservations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alo PC" refreshedDate="44167.705418634258" createdVersion="6" refreshedVersion="6" minRefreshableVersion="3" recordCount="96" xr:uid="{79841AD9-C39C-473D-B627-C340F6E92C66}">
  <cacheSource type="worksheet">
    <worksheetSource name="Table2"/>
  </cacheSource>
  <cacheFields count="5">
    <cacheField name="Year" numFmtId="0">
      <sharedItems containsSemiMixedTypes="0" containsString="0" containsNumber="1" containsInteger="1" minValue="2014" maxValue="2015" count="2">
        <n v="2014"/>
        <n v="2015"/>
      </sharedItems>
    </cacheField>
    <cacheField name="Quarter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Month" numFmtId="0">
      <sharedItems count="12">
        <s v="January"/>
        <s v="February"/>
        <s v="March"/>
        <s v="April"/>
        <s v="May"/>
        <s v="June"/>
        <s v="July"/>
        <s v="August"/>
        <s v="September"/>
        <s v="October"/>
        <s v="November"/>
        <s v="December"/>
      </sharedItems>
    </cacheField>
    <cacheField name="RoomType" numFmtId="0">
      <sharedItems count="4">
        <s v="Cambridge"/>
        <s v="Piccadilly"/>
        <s v="Oxford"/>
        <s v="Westminster"/>
      </sharedItems>
    </cacheField>
    <cacheField name="Revenue" numFmtId="164">
      <sharedItems containsSemiMixedTypes="0" containsString="0" containsNumber="1" containsInteger="1" minValue="53546" maxValue="4737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">
  <r>
    <x v="0"/>
    <x v="0"/>
    <x v="0"/>
    <x v="0"/>
    <n v="90005"/>
    <x v="0"/>
  </r>
  <r>
    <x v="0"/>
    <x v="0"/>
    <x v="1"/>
    <x v="0"/>
    <n v="104397"/>
    <x v="1"/>
  </r>
  <r>
    <x v="0"/>
    <x v="0"/>
    <x v="2"/>
    <x v="0"/>
    <n v="53546"/>
    <x v="2"/>
  </r>
  <r>
    <x v="0"/>
    <x v="1"/>
    <x v="3"/>
    <x v="0"/>
    <n v="103543"/>
    <x v="3"/>
  </r>
  <r>
    <x v="0"/>
    <x v="1"/>
    <x v="4"/>
    <x v="0"/>
    <n v="111353"/>
    <x v="4"/>
  </r>
  <r>
    <x v="0"/>
    <x v="1"/>
    <x v="5"/>
    <x v="0"/>
    <n v="94292"/>
    <x v="5"/>
  </r>
  <r>
    <x v="0"/>
    <x v="2"/>
    <x v="6"/>
    <x v="0"/>
    <n v="112334"/>
    <x v="6"/>
  </r>
  <r>
    <x v="0"/>
    <x v="2"/>
    <x v="7"/>
    <x v="0"/>
    <n v="68446"/>
    <x v="7"/>
  </r>
  <r>
    <x v="0"/>
    <x v="2"/>
    <x v="8"/>
    <x v="0"/>
    <n v="82581"/>
    <x v="8"/>
  </r>
  <r>
    <x v="0"/>
    <x v="3"/>
    <x v="9"/>
    <x v="0"/>
    <n v="103366"/>
    <x v="9"/>
  </r>
  <r>
    <x v="0"/>
    <x v="3"/>
    <x v="10"/>
    <x v="0"/>
    <n v="82564"/>
    <x v="8"/>
  </r>
  <r>
    <x v="0"/>
    <x v="3"/>
    <x v="11"/>
    <x v="0"/>
    <n v="105459"/>
    <x v="10"/>
  </r>
  <r>
    <x v="0"/>
    <x v="0"/>
    <x v="0"/>
    <x v="1"/>
    <n v="94910"/>
    <x v="11"/>
  </r>
  <r>
    <x v="0"/>
    <x v="0"/>
    <x v="1"/>
    <x v="1"/>
    <n v="133914"/>
    <x v="12"/>
  </r>
  <r>
    <x v="0"/>
    <x v="0"/>
    <x v="2"/>
    <x v="1"/>
    <n v="80115"/>
    <x v="13"/>
  </r>
  <r>
    <x v="0"/>
    <x v="1"/>
    <x v="3"/>
    <x v="1"/>
    <n v="98960"/>
    <x v="14"/>
  </r>
  <r>
    <x v="0"/>
    <x v="1"/>
    <x v="4"/>
    <x v="1"/>
    <n v="93664"/>
    <x v="15"/>
  </r>
  <r>
    <x v="0"/>
    <x v="1"/>
    <x v="5"/>
    <x v="1"/>
    <n v="98108"/>
    <x v="16"/>
  </r>
  <r>
    <x v="0"/>
    <x v="2"/>
    <x v="6"/>
    <x v="1"/>
    <n v="73953"/>
    <x v="17"/>
  </r>
  <r>
    <x v="0"/>
    <x v="2"/>
    <x v="7"/>
    <x v="1"/>
    <n v="76590"/>
    <x v="18"/>
  </r>
  <r>
    <x v="0"/>
    <x v="2"/>
    <x v="8"/>
    <x v="1"/>
    <n v="152078"/>
    <x v="19"/>
  </r>
  <r>
    <x v="0"/>
    <x v="3"/>
    <x v="9"/>
    <x v="1"/>
    <n v="78984"/>
    <x v="20"/>
  </r>
  <r>
    <x v="0"/>
    <x v="3"/>
    <x v="10"/>
    <x v="1"/>
    <n v="134740"/>
    <x v="21"/>
  </r>
  <r>
    <x v="0"/>
    <x v="3"/>
    <x v="11"/>
    <x v="1"/>
    <n v="98717"/>
    <x v="22"/>
  </r>
  <r>
    <x v="1"/>
    <x v="0"/>
    <x v="0"/>
    <x v="0"/>
    <n v="134521"/>
    <x v="23"/>
  </r>
  <r>
    <x v="1"/>
    <x v="0"/>
    <x v="1"/>
    <x v="0"/>
    <n v="85955"/>
    <x v="24"/>
  </r>
  <r>
    <x v="1"/>
    <x v="0"/>
    <x v="2"/>
    <x v="0"/>
    <n v="129781"/>
    <x v="25"/>
  </r>
  <r>
    <x v="1"/>
    <x v="1"/>
    <x v="3"/>
    <x v="0"/>
    <n v="101496"/>
    <x v="26"/>
  </r>
  <r>
    <x v="1"/>
    <x v="1"/>
    <x v="4"/>
    <x v="0"/>
    <n v="89009"/>
    <x v="27"/>
  </r>
  <r>
    <x v="1"/>
    <x v="1"/>
    <x v="5"/>
    <x v="0"/>
    <n v="123314"/>
    <x v="28"/>
  </r>
  <r>
    <x v="1"/>
    <x v="2"/>
    <x v="6"/>
    <x v="0"/>
    <n v="130748"/>
    <x v="29"/>
  </r>
  <r>
    <x v="1"/>
    <x v="2"/>
    <x v="7"/>
    <x v="0"/>
    <n v="107992"/>
    <x v="30"/>
  </r>
  <r>
    <x v="1"/>
    <x v="2"/>
    <x v="8"/>
    <x v="0"/>
    <n v="66601"/>
    <x v="31"/>
  </r>
  <r>
    <x v="1"/>
    <x v="3"/>
    <x v="9"/>
    <x v="0"/>
    <n v="74993"/>
    <x v="32"/>
  </r>
  <r>
    <x v="1"/>
    <x v="3"/>
    <x v="10"/>
    <x v="0"/>
    <n v="109970"/>
    <x v="33"/>
  </r>
  <r>
    <x v="1"/>
    <x v="3"/>
    <x v="11"/>
    <x v="0"/>
    <n v="132586"/>
    <x v="34"/>
  </r>
  <r>
    <x v="1"/>
    <x v="0"/>
    <x v="0"/>
    <x v="1"/>
    <n v="96206"/>
    <x v="35"/>
  </r>
  <r>
    <x v="1"/>
    <x v="0"/>
    <x v="1"/>
    <x v="1"/>
    <n v="140144"/>
    <x v="36"/>
  </r>
  <r>
    <x v="1"/>
    <x v="0"/>
    <x v="2"/>
    <x v="1"/>
    <n v="151357"/>
    <x v="37"/>
  </r>
  <r>
    <x v="1"/>
    <x v="1"/>
    <x v="3"/>
    <x v="1"/>
    <n v="100182"/>
    <x v="38"/>
  </r>
  <r>
    <x v="1"/>
    <x v="1"/>
    <x v="4"/>
    <x v="1"/>
    <n v="130772"/>
    <x v="39"/>
  </r>
  <r>
    <x v="1"/>
    <x v="1"/>
    <x v="5"/>
    <x v="1"/>
    <n v="128983"/>
    <x v="40"/>
  </r>
  <r>
    <x v="1"/>
    <x v="2"/>
    <x v="6"/>
    <x v="1"/>
    <n v="88728"/>
    <x v="41"/>
  </r>
  <r>
    <x v="1"/>
    <x v="2"/>
    <x v="7"/>
    <x v="1"/>
    <n v="132253"/>
    <x v="42"/>
  </r>
  <r>
    <x v="1"/>
    <x v="2"/>
    <x v="8"/>
    <x v="1"/>
    <n v="134305"/>
    <x v="43"/>
  </r>
  <r>
    <x v="1"/>
    <x v="3"/>
    <x v="9"/>
    <x v="1"/>
    <n v="192678"/>
    <x v="44"/>
  </r>
  <r>
    <x v="1"/>
    <x v="3"/>
    <x v="10"/>
    <x v="1"/>
    <n v="117500"/>
    <x v="45"/>
  </r>
  <r>
    <x v="1"/>
    <x v="3"/>
    <x v="11"/>
    <x v="1"/>
    <n v="109946"/>
    <x v="4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6">
  <r>
    <x v="0"/>
    <x v="0"/>
    <x v="0"/>
    <x v="0"/>
    <n v="90005"/>
  </r>
  <r>
    <x v="0"/>
    <x v="0"/>
    <x v="1"/>
    <x v="0"/>
    <n v="104397"/>
  </r>
  <r>
    <x v="0"/>
    <x v="0"/>
    <x v="2"/>
    <x v="0"/>
    <n v="53546"/>
  </r>
  <r>
    <x v="0"/>
    <x v="1"/>
    <x v="3"/>
    <x v="0"/>
    <n v="103543"/>
  </r>
  <r>
    <x v="0"/>
    <x v="1"/>
    <x v="4"/>
    <x v="0"/>
    <n v="111353"/>
  </r>
  <r>
    <x v="0"/>
    <x v="1"/>
    <x v="5"/>
    <x v="0"/>
    <n v="94292"/>
  </r>
  <r>
    <x v="0"/>
    <x v="2"/>
    <x v="6"/>
    <x v="0"/>
    <n v="112334"/>
  </r>
  <r>
    <x v="0"/>
    <x v="2"/>
    <x v="7"/>
    <x v="0"/>
    <n v="68446"/>
  </r>
  <r>
    <x v="0"/>
    <x v="2"/>
    <x v="8"/>
    <x v="0"/>
    <n v="82581"/>
  </r>
  <r>
    <x v="0"/>
    <x v="3"/>
    <x v="9"/>
    <x v="0"/>
    <n v="103366"/>
  </r>
  <r>
    <x v="0"/>
    <x v="3"/>
    <x v="10"/>
    <x v="0"/>
    <n v="82564"/>
  </r>
  <r>
    <x v="0"/>
    <x v="3"/>
    <x v="11"/>
    <x v="0"/>
    <n v="105459"/>
  </r>
  <r>
    <x v="0"/>
    <x v="0"/>
    <x v="0"/>
    <x v="1"/>
    <n v="94910"/>
  </r>
  <r>
    <x v="0"/>
    <x v="0"/>
    <x v="1"/>
    <x v="1"/>
    <n v="133914"/>
  </r>
  <r>
    <x v="0"/>
    <x v="0"/>
    <x v="2"/>
    <x v="1"/>
    <n v="80115"/>
  </r>
  <r>
    <x v="0"/>
    <x v="1"/>
    <x v="3"/>
    <x v="1"/>
    <n v="98960"/>
  </r>
  <r>
    <x v="0"/>
    <x v="1"/>
    <x v="4"/>
    <x v="1"/>
    <n v="93664"/>
  </r>
  <r>
    <x v="0"/>
    <x v="1"/>
    <x v="5"/>
    <x v="1"/>
    <n v="98108"/>
  </r>
  <r>
    <x v="0"/>
    <x v="2"/>
    <x v="6"/>
    <x v="1"/>
    <n v="73953"/>
  </r>
  <r>
    <x v="0"/>
    <x v="2"/>
    <x v="7"/>
    <x v="1"/>
    <n v="76590"/>
  </r>
  <r>
    <x v="0"/>
    <x v="2"/>
    <x v="8"/>
    <x v="1"/>
    <n v="152078"/>
  </r>
  <r>
    <x v="0"/>
    <x v="3"/>
    <x v="9"/>
    <x v="1"/>
    <n v="78984"/>
  </r>
  <r>
    <x v="0"/>
    <x v="3"/>
    <x v="10"/>
    <x v="1"/>
    <n v="134740"/>
  </r>
  <r>
    <x v="0"/>
    <x v="3"/>
    <x v="11"/>
    <x v="1"/>
    <n v="98717"/>
  </r>
  <r>
    <x v="1"/>
    <x v="0"/>
    <x v="0"/>
    <x v="0"/>
    <n v="134521"/>
  </r>
  <r>
    <x v="1"/>
    <x v="0"/>
    <x v="1"/>
    <x v="0"/>
    <n v="85955"/>
  </r>
  <r>
    <x v="1"/>
    <x v="0"/>
    <x v="2"/>
    <x v="0"/>
    <n v="129781"/>
  </r>
  <r>
    <x v="1"/>
    <x v="1"/>
    <x v="3"/>
    <x v="0"/>
    <n v="101496"/>
  </r>
  <r>
    <x v="1"/>
    <x v="1"/>
    <x v="4"/>
    <x v="0"/>
    <n v="89009"/>
  </r>
  <r>
    <x v="1"/>
    <x v="1"/>
    <x v="5"/>
    <x v="0"/>
    <n v="123314"/>
  </r>
  <r>
    <x v="1"/>
    <x v="2"/>
    <x v="6"/>
    <x v="0"/>
    <n v="130748"/>
  </r>
  <r>
    <x v="1"/>
    <x v="2"/>
    <x v="7"/>
    <x v="0"/>
    <n v="107992"/>
  </r>
  <r>
    <x v="1"/>
    <x v="2"/>
    <x v="8"/>
    <x v="0"/>
    <n v="66601"/>
  </r>
  <r>
    <x v="1"/>
    <x v="3"/>
    <x v="9"/>
    <x v="0"/>
    <n v="74993"/>
  </r>
  <r>
    <x v="1"/>
    <x v="3"/>
    <x v="10"/>
    <x v="0"/>
    <n v="109970"/>
  </r>
  <r>
    <x v="1"/>
    <x v="3"/>
    <x v="11"/>
    <x v="0"/>
    <n v="132586"/>
  </r>
  <r>
    <x v="1"/>
    <x v="0"/>
    <x v="0"/>
    <x v="1"/>
    <n v="96206"/>
  </r>
  <r>
    <x v="1"/>
    <x v="0"/>
    <x v="1"/>
    <x v="1"/>
    <n v="140144"/>
  </r>
  <r>
    <x v="1"/>
    <x v="0"/>
    <x v="2"/>
    <x v="1"/>
    <n v="151357"/>
  </r>
  <r>
    <x v="1"/>
    <x v="1"/>
    <x v="3"/>
    <x v="1"/>
    <n v="100182"/>
  </r>
  <r>
    <x v="1"/>
    <x v="1"/>
    <x v="4"/>
    <x v="1"/>
    <n v="130772"/>
  </r>
  <r>
    <x v="1"/>
    <x v="1"/>
    <x v="5"/>
    <x v="1"/>
    <n v="128983"/>
  </r>
  <r>
    <x v="1"/>
    <x v="2"/>
    <x v="6"/>
    <x v="1"/>
    <n v="88728"/>
  </r>
  <r>
    <x v="1"/>
    <x v="2"/>
    <x v="7"/>
    <x v="1"/>
    <n v="132253"/>
  </r>
  <r>
    <x v="1"/>
    <x v="2"/>
    <x v="8"/>
    <x v="1"/>
    <n v="134305"/>
  </r>
  <r>
    <x v="1"/>
    <x v="3"/>
    <x v="9"/>
    <x v="1"/>
    <n v="192678"/>
  </r>
  <r>
    <x v="1"/>
    <x v="3"/>
    <x v="10"/>
    <x v="1"/>
    <n v="117500"/>
  </r>
  <r>
    <x v="1"/>
    <x v="3"/>
    <x v="11"/>
    <x v="1"/>
    <n v="109946"/>
  </r>
  <r>
    <x v="0"/>
    <x v="0"/>
    <x v="0"/>
    <x v="2"/>
    <n v="230646"/>
  </r>
  <r>
    <x v="0"/>
    <x v="0"/>
    <x v="1"/>
    <x v="2"/>
    <n v="221632"/>
  </r>
  <r>
    <x v="0"/>
    <x v="0"/>
    <x v="2"/>
    <x v="2"/>
    <n v="276399"/>
  </r>
  <r>
    <x v="0"/>
    <x v="1"/>
    <x v="3"/>
    <x v="2"/>
    <n v="207534"/>
  </r>
  <r>
    <x v="0"/>
    <x v="1"/>
    <x v="4"/>
    <x v="2"/>
    <n v="194957"/>
  </r>
  <r>
    <x v="0"/>
    <x v="1"/>
    <x v="5"/>
    <x v="2"/>
    <n v="281784"/>
  </r>
  <r>
    <x v="0"/>
    <x v="2"/>
    <x v="6"/>
    <x v="2"/>
    <n v="245169"/>
  </r>
  <r>
    <x v="0"/>
    <x v="2"/>
    <x v="7"/>
    <x v="2"/>
    <n v="246427"/>
  </r>
  <r>
    <x v="0"/>
    <x v="2"/>
    <x v="8"/>
    <x v="2"/>
    <n v="290095"/>
  </r>
  <r>
    <x v="0"/>
    <x v="3"/>
    <x v="9"/>
    <x v="2"/>
    <n v="180771"/>
  </r>
  <r>
    <x v="0"/>
    <x v="3"/>
    <x v="10"/>
    <x v="2"/>
    <n v="255306"/>
  </r>
  <r>
    <x v="0"/>
    <x v="3"/>
    <x v="11"/>
    <x v="2"/>
    <n v="197375"/>
  </r>
  <r>
    <x v="0"/>
    <x v="0"/>
    <x v="0"/>
    <x v="3"/>
    <n v="262996"/>
  </r>
  <r>
    <x v="0"/>
    <x v="0"/>
    <x v="1"/>
    <x v="3"/>
    <n v="373167"/>
  </r>
  <r>
    <x v="0"/>
    <x v="0"/>
    <x v="2"/>
    <x v="3"/>
    <n v="466419"/>
  </r>
  <r>
    <x v="0"/>
    <x v="1"/>
    <x v="3"/>
    <x v="3"/>
    <n v="396812"/>
  </r>
  <r>
    <x v="0"/>
    <x v="1"/>
    <x v="4"/>
    <x v="3"/>
    <n v="313462"/>
  </r>
  <r>
    <x v="0"/>
    <x v="1"/>
    <x v="5"/>
    <x v="3"/>
    <n v="444855"/>
  </r>
  <r>
    <x v="0"/>
    <x v="2"/>
    <x v="6"/>
    <x v="3"/>
    <n v="374263"/>
  </r>
  <r>
    <x v="0"/>
    <x v="2"/>
    <x v="7"/>
    <x v="3"/>
    <n v="403970"/>
  </r>
  <r>
    <x v="0"/>
    <x v="2"/>
    <x v="8"/>
    <x v="3"/>
    <n v="455267"/>
  </r>
  <r>
    <x v="0"/>
    <x v="3"/>
    <x v="9"/>
    <x v="3"/>
    <n v="395312"/>
  </r>
  <r>
    <x v="0"/>
    <x v="3"/>
    <x v="10"/>
    <x v="3"/>
    <n v="350049"/>
  </r>
  <r>
    <x v="0"/>
    <x v="3"/>
    <x v="11"/>
    <x v="3"/>
    <n v="444191"/>
  </r>
  <r>
    <x v="1"/>
    <x v="0"/>
    <x v="0"/>
    <x v="2"/>
    <n v="294936"/>
  </r>
  <r>
    <x v="1"/>
    <x v="0"/>
    <x v="1"/>
    <x v="2"/>
    <n v="273108"/>
  </r>
  <r>
    <x v="1"/>
    <x v="0"/>
    <x v="2"/>
    <x v="2"/>
    <n v="207205"/>
  </r>
  <r>
    <x v="1"/>
    <x v="1"/>
    <x v="3"/>
    <x v="2"/>
    <n v="248117"/>
  </r>
  <r>
    <x v="1"/>
    <x v="1"/>
    <x v="4"/>
    <x v="2"/>
    <n v="254086"/>
  </r>
  <r>
    <x v="1"/>
    <x v="1"/>
    <x v="5"/>
    <x v="2"/>
    <n v="155325"/>
  </r>
  <r>
    <x v="1"/>
    <x v="2"/>
    <x v="6"/>
    <x v="2"/>
    <n v="201866"/>
  </r>
  <r>
    <x v="1"/>
    <x v="2"/>
    <x v="7"/>
    <x v="2"/>
    <n v="206466"/>
  </r>
  <r>
    <x v="1"/>
    <x v="2"/>
    <x v="8"/>
    <x v="2"/>
    <n v="290319"/>
  </r>
  <r>
    <x v="1"/>
    <x v="3"/>
    <x v="9"/>
    <x v="2"/>
    <n v="212876"/>
  </r>
  <r>
    <x v="1"/>
    <x v="3"/>
    <x v="10"/>
    <x v="2"/>
    <n v="281426"/>
  </r>
  <r>
    <x v="1"/>
    <x v="3"/>
    <x v="11"/>
    <x v="2"/>
    <n v="193898"/>
  </r>
  <r>
    <x v="1"/>
    <x v="0"/>
    <x v="0"/>
    <x v="3"/>
    <n v="312503"/>
  </r>
  <r>
    <x v="1"/>
    <x v="0"/>
    <x v="1"/>
    <x v="3"/>
    <n v="338539"/>
  </r>
  <r>
    <x v="1"/>
    <x v="0"/>
    <x v="2"/>
    <x v="3"/>
    <n v="472171"/>
  </r>
  <r>
    <x v="1"/>
    <x v="1"/>
    <x v="3"/>
    <x v="3"/>
    <n v="257702"/>
  </r>
  <r>
    <x v="1"/>
    <x v="1"/>
    <x v="4"/>
    <x v="3"/>
    <n v="379218"/>
  </r>
  <r>
    <x v="1"/>
    <x v="1"/>
    <x v="5"/>
    <x v="3"/>
    <n v="388299"/>
  </r>
  <r>
    <x v="1"/>
    <x v="2"/>
    <x v="6"/>
    <x v="3"/>
    <n v="311706"/>
  </r>
  <r>
    <x v="1"/>
    <x v="2"/>
    <x v="7"/>
    <x v="3"/>
    <n v="473710"/>
  </r>
  <r>
    <x v="1"/>
    <x v="2"/>
    <x v="8"/>
    <x v="3"/>
    <n v="344699"/>
  </r>
  <r>
    <x v="1"/>
    <x v="3"/>
    <x v="9"/>
    <x v="3"/>
    <n v="466179"/>
  </r>
  <r>
    <x v="1"/>
    <x v="3"/>
    <x v="10"/>
    <x v="3"/>
    <n v="355250"/>
  </r>
  <r>
    <x v="1"/>
    <x v="3"/>
    <x v="11"/>
    <x v="3"/>
    <n v="39473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A9343F-9E43-4BDA-A184-4A80F2358BFA}" name="PivotTable9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G22" firstHeaderRow="1" firstDataRow="3" firstDataCol="1" rowPageCount="1" colPageCount="1"/>
  <pivotFields count="7">
    <pivotField axis="axisRow" subtotalTop="0" showAll="0">
      <items count="3">
        <item x="0"/>
        <item x="1"/>
        <item t="default"/>
      </items>
    </pivotField>
    <pivotField axis="axisPage" subtotalTop="0" multipleItemSelectionAllowed="1" showAll="0">
      <items count="5">
        <item x="0"/>
        <item x="1"/>
        <item h="1" x="2"/>
        <item h="1" x="3"/>
        <item t="default"/>
      </items>
    </pivotField>
    <pivotField axis="axisRow" subtotalTop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Col" subtotalTop="0" showAll="0">
      <items count="3">
        <item x="0"/>
        <item x="1"/>
        <item t="default"/>
      </items>
    </pivotField>
    <pivotField dataField="1" numFmtId="164" subtotalTop="0" showAll="0"/>
    <pivotField numFmtId="165" subtotalTop="0" showAll="0">
      <items count="48">
        <item x="2"/>
        <item x="17"/>
        <item x="18"/>
        <item x="20"/>
        <item x="13"/>
        <item x="41"/>
        <item x="31"/>
        <item x="15"/>
        <item x="7"/>
        <item x="11"/>
        <item x="35"/>
        <item x="16"/>
        <item x="22"/>
        <item x="14"/>
        <item x="38"/>
        <item x="32"/>
        <item x="46"/>
        <item x="8"/>
        <item x="45"/>
        <item x="24"/>
        <item x="27"/>
        <item x="0"/>
        <item x="40"/>
        <item x="5"/>
        <item x="39"/>
        <item x="42"/>
        <item x="12"/>
        <item x="43"/>
        <item x="21"/>
        <item x="26"/>
        <item x="36"/>
        <item x="9"/>
        <item x="3"/>
        <item x="1"/>
        <item x="10"/>
        <item x="30"/>
        <item x="33"/>
        <item x="37"/>
        <item x="19"/>
        <item x="4"/>
        <item x="6"/>
        <item x="28"/>
        <item x="25"/>
        <item x="29"/>
        <item x="34"/>
        <item x="23"/>
        <item x="44"/>
        <item t="default"/>
      </items>
    </pivotField>
    <pivotField dataField="1" subtotalTop="0" dragToRow="0" dragToCol="0" dragToPage="0" showAll="0" defaultSubtotal="0"/>
  </pivotFields>
  <rowFields count="2">
    <field x="0"/>
    <field x="2"/>
  </rowFields>
  <rowItems count="17">
    <i>
      <x/>
    </i>
    <i r="1">
      <x/>
    </i>
    <i r="1">
      <x v="1"/>
    </i>
    <i r="1">
      <x v="2"/>
    </i>
    <i r="1">
      <x v="3"/>
    </i>
    <i r="1">
      <x v="4"/>
    </i>
    <i r="1">
      <x v="5"/>
    </i>
    <i t="default">
      <x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t="default">
      <x v="1"/>
    </i>
    <i t="grand">
      <x/>
    </i>
  </rowItems>
  <colFields count="2">
    <field x="3"/>
    <field x="-2"/>
  </colFields>
  <colItems count="6">
    <i>
      <x/>
      <x/>
    </i>
    <i r="1" i="1">
      <x v="1"/>
    </i>
    <i>
      <x v="1"/>
      <x/>
    </i>
    <i r="1" i="1">
      <x v="1"/>
    </i>
    <i t="grand">
      <x/>
    </i>
    <i t="grand" i="1">
      <x/>
    </i>
  </colItems>
  <pageFields count="1">
    <pageField fld="1" hier="-1"/>
  </pageFields>
  <dataFields count="2">
    <dataField name="Sum of Revenue" fld="4" baseField="0" baseItem="0" numFmtId="166"/>
    <dataField name="Revenue per Reservation" fld="6" baseField="0" baseItem="0" numFmtId="167"/>
  </dataFields>
  <conditionalFormats count="1">
    <conditionalFormat scope="field" type="all" priority="1">
      <pivotAreas count="1">
        <pivotArea outline="0" collapsedLevelsAreSubtotals="1" fieldPosition="0">
          <references count="3">
            <reference field="4294967294" count="1" selected="0">
              <x v="0"/>
            </reference>
            <reference field="2" count="0" selected="0"/>
            <reference field="3" count="0" selected="0"/>
          </references>
        </pivotArea>
      </pivotAreas>
    </conditionalFormat>
  </conditionalFormats>
  <pivotTableStyleInfo name="PivotStyleMedium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18A4612-6FBB-40B5-B163-D21788628874}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F33" firstHeaderRow="1" firstDataRow="2" firstDataCol="1"/>
  <pivotFields count="5">
    <pivotField axis="axisRow" subtotalTop="0" showAll="0">
      <items count="3">
        <item x="0"/>
        <item x="1"/>
        <item t="default"/>
      </items>
    </pivotField>
    <pivotField subtotalTop="0" showAll="0"/>
    <pivotField axis="axisRow" subtotalTop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Col" subtotalTop="0" showAll="0">
      <items count="5">
        <item x="0"/>
        <item x="2"/>
        <item x="1"/>
        <item x="3"/>
        <item t="default"/>
      </items>
    </pivotField>
    <pivotField dataField="1" numFmtId="164" subtotalTop="0" showAll="0"/>
  </pivotFields>
  <rowFields count="2">
    <field x="0"/>
    <field x="2"/>
  </rowFields>
  <rowItems count="29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1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dataFields count="1">
    <dataField name="Sum of Revenue" fld="4" baseField="0" baseItem="0" numFmtId="166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0DAEA8-50DA-4902-BC55-8FBD8F0FFDAC}" name="PivotTable10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I3:N15" firstHeaderRow="1" firstDataRow="2" firstDataCol="1"/>
  <pivotFields count="5">
    <pivotField axis="axisRow" showAll="0">
      <items count="3">
        <item x="0"/>
        <item x="1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showAll="0"/>
    <pivotField axis="axisCol" showAll="0">
      <items count="5">
        <item x="0"/>
        <item x="2"/>
        <item x="1"/>
        <item x="3"/>
        <item t="default"/>
      </items>
    </pivotField>
    <pivotField dataField="1" numFmtId="164" showAll="0"/>
  </pivotFields>
  <rowFields count="2">
    <field x="0"/>
    <field x="1"/>
  </rowFields>
  <rowItems count="11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dataFields count="1">
    <dataField name="Sum of Revenue" fld="4" baseField="0" baseItem="0" numFmtId="168"/>
  </dataFields>
  <chartFormats count="8">
    <chartFormat chart="0" format="0" series="1">
      <pivotArea type="data" outline="0" fieldPosition="0">
        <references count="1"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21C603D-B0B9-464E-98A0-6807738B1279}" name="Table" displayName="Table" ref="A1:F50" totalsRowCount="1" headerRowDxfId="19" dataDxfId="18" tableBorderDxfId="17" headerRowCellStyle="Normal 2" dataCellStyle="Normal 2">
  <autoFilter ref="A1:F49" xr:uid="{80C6D57F-C204-4B0A-A630-511B318A1961}"/>
  <tableColumns count="6">
    <tableColumn id="1" xr3:uid="{5E90564B-B805-4EC3-A2A5-9A4B365315E0}" name="Year" totalsRowLabel="Total" dataDxfId="16" totalsRowDxfId="15" dataCellStyle="Normal 2"/>
    <tableColumn id="2" xr3:uid="{26E5F04C-AEDF-4AC1-93A4-04A4CAE91D91}" name="Quarter" dataDxfId="14" totalsRowDxfId="13" dataCellStyle="Normal 2"/>
    <tableColumn id="3" xr3:uid="{9F67EDFC-2D5F-4EB8-B741-03C303DF85E0}" name="Month" dataDxfId="12" totalsRowDxfId="11" dataCellStyle="Normal 2"/>
    <tableColumn id="4" xr3:uid="{877C7DA7-A1B7-480B-8A14-C97FA9D31F64}" name="RoomType" dataDxfId="10" totalsRowDxfId="9" dataCellStyle="Normal 2"/>
    <tableColumn id="5" xr3:uid="{6E53FDEF-E6A0-46DD-8F78-0B255AC49C9F}" name="Revenue" totalsRowFunction="sum" dataDxfId="8" totalsRowDxfId="7" dataCellStyle="Currency 2"/>
    <tableColumn id="6" xr3:uid="{A1264FD0-B223-432C-B62A-2BCAAD2A0B98}" name="Reservations" dataDxfId="6" totalsRowDxfId="5" dataCellStyle="Comma 2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544AB01-A590-B04E-B6AC-89E58E88B730}" name="Table2" displayName="Table2" ref="A1:E98" totalsRowCount="1" headerRowDxfId="4">
  <autoFilter ref="A1:E97" xr:uid="{00000000-0009-0000-0100-000001000000}"/>
  <tableColumns count="5">
    <tableColumn id="1" xr3:uid="{7BD468F6-277F-3144-8E08-333835F7CB2B}" name="Year" totalsRowLabel="Total"/>
    <tableColumn id="2" xr3:uid="{E47612D4-8529-DA44-BA07-09CB78EAF547}" name="Quarter"/>
    <tableColumn id="3" xr3:uid="{68B684E2-29B2-734C-85AA-0C4AF66D7546}" name="Month"/>
    <tableColumn id="4" xr3:uid="{F7F4A989-CD64-0346-BDA5-3E8E6F5A2B6F}" name="RoomType"/>
    <tableColumn id="5" xr3:uid="{F3A75E35-4134-BA4C-87D6-F13C5D89D4E6}" name="Revenue" totalsRowFunction="sum" dataDxfId="3" totalsRowDxfId="2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5246E7E-D783-0842-90C9-5D36D029E1B0}" name="Customers" displayName="Customers" ref="A1:C6" totalsRowShown="0">
  <autoFilter ref="A1:C6" xr:uid="{00000000-0009-0000-0100-000001000000}"/>
  <tableColumns count="3">
    <tableColumn id="1" xr3:uid="{C787DBA1-6103-BA47-9DE6-6A3A80C4861F}" name="CustID"/>
    <tableColumn id="2" xr3:uid="{8BBA47D3-B2E5-4A4A-9182-0576FBE9D5D8}" name="CustName"/>
    <tableColumn id="3" xr3:uid="{6CFB52BA-E267-544E-9FEA-7D12533C4F89}" name="CustCountry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47809FB-E8B8-2B48-9FEB-BB49A4473E85}" name="Rooms" displayName="Rooms" ref="K1:L5" totalsRowShown="0">
  <autoFilter ref="K1:L5" xr:uid="{00000000-0009-0000-0100-000002000000}"/>
  <tableColumns count="2">
    <tableColumn id="1" xr3:uid="{1C2E2BB0-7B22-0940-9FB9-660C8B04693D}" name="RoomID"/>
    <tableColumn id="2" xr3:uid="{58DFE748-2671-2C4A-8ABC-2E27ADE2D5E6}" name="RoomType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1744C1CE-0FA3-4B4A-976A-AC970343D9EE}" name="Reservations" displayName="Reservations" ref="E1:I21" totalsRowShown="0">
  <autoFilter ref="E1:I21" xr:uid="{00000000-0009-0000-0100-000003000000}"/>
  <tableColumns count="5">
    <tableColumn id="1" xr3:uid="{AE3451D9-9432-8146-BC21-B333596B618D}" name="ResID"/>
    <tableColumn id="2" xr3:uid="{F0D689F1-59CE-FB43-9596-F217F839C905}" name="ResDate" dataDxfId="1"/>
    <tableColumn id="3" xr3:uid="{640B988B-4EE6-1740-9D21-7EBC2A04F660}" name="CustID"/>
    <tableColumn id="4" xr3:uid="{9D984D74-6D50-3448-9F1B-7E880261E015}" name="RoomID"/>
    <tableColumn id="5" xr3:uid="{DEEAB418-3B52-5D4F-AAFA-74A1EAD08D05}" name="ResValue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3.xml"/><Relationship Id="rId4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8459C-AD48-41AC-992C-C9E64170F310}">
  <dimension ref="A1:G22"/>
  <sheetViews>
    <sheetView workbookViewId="0">
      <selection activeCell="B9" sqref="B9"/>
    </sheetView>
  </sheetViews>
  <sheetFormatPr defaultRowHeight="15.75" x14ac:dyDescent="0.25"/>
  <cols>
    <col min="1" max="1" width="12.375" bestFit="1" customWidth="1"/>
    <col min="2" max="2" width="16" bestFit="1" customWidth="1"/>
    <col min="3" max="3" width="22.625" bestFit="1" customWidth="1"/>
    <col min="4" max="4" width="14.875" bestFit="1" customWidth="1"/>
    <col min="5" max="5" width="22.625" bestFit="1" customWidth="1"/>
    <col min="6" max="6" width="19.875" bestFit="1" customWidth="1"/>
    <col min="7" max="7" width="27.625" bestFit="1" customWidth="1"/>
    <col min="8" max="10" width="7.375" bestFit="1" customWidth="1"/>
    <col min="11" max="24" width="8.375" bestFit="1" customWidth="1"/>
    <col min="25" max="25" width="15" bestFit="1" customWidth="1"/>
    <col min="26" max="26" width="10.625" bestFit="1" customWidth="1"/>
    <col min="27" max="36" width="7.375" bestFit="1" customWidth="1"/>
    <col min="37" max="49" width="8.375" bestFit="1" customWidth="1"/>
    <col min="50" max="50" width="13.875" bestFit="1" customWidth="1"/>
    <col min="51" max="51" width="11" bestFit="1" customWidth="1"/>
  </cols>
  <sheetData>
    <row r="1" spans="1:7" x14ac:dyDescent="0.25">
      <c r="A1" s="20" t="s">
        <v>1</v>
      </c>
      <c r="B1" t="s">
        <v>49</v>
      </c>
    </row>
    <row r="3" spans="1:7" x14ac:dyDescent="0.25">
      <c r="B3" s="20" t="s">
        <v>41</v>
      </c>
    </row>
    <row r="4" spans="1:7" x14ac:dyDescent="0.25">
      <c r="B4" t="s">
        <v>7</v>
      </c>
      <c r="D4" t="s">
        <v>19</v>
      </c>
      <c r="F4" t="s">
        <v>46</v>
      </c>
      <c r="G4" t="s">
        <v>47</v>
      </c>
    </row>
    <row r="5" spans="1:7" x14ac:dyDescent="0.25">
      <c r="A5" s="20" t="s">
        <v>42</v>
      </c>
      <c r="B5" t="s">
        <v>40</v>
      </c>
      <c r="C5" t="s">
        <v>48</v>
      </c>
      <c r="D5" t="s">
        <v>40</v>
      </c>
      <c r="E5" t="s">
        <v>48</v>
      </c>
    </row>
    <row r="6" spans="1:7" x14ac:dyDescent="0.25">
      <c r="A6" s="21">
        <v>2014</v>
      </c>
      <c r="B6" s="23"/>
      <c r="C6" s="24"/>
      <c r="D6" s="23"/>
      <c r="E6" s="24"/>
      <c r="F6" s="23"/>
      <c r="G6" s="24"/>
    </row>
    <row r="7" spans="1:7" x14ac:dyDescent="0.25">
      <c r="A7" s="22" t="s">
        <v>6</v>
      </c>
      <c r="B7" s="23">
        <v>90005</v>
      </c>
      <c r="C7" s="24">
        <v>199.56762749445676</v>
      </c>
      <c r="D7" s="23">
        <v>94910</v>
      </c>
      <c r="E7" s="24">
        <v>274.30635838150289</v>
      </c>
      <c r="F7" s="23">
        <v>184915</v>
      </c>
      <c r="G7" s="24">
        <v>232.01380175658721</v>
      </c>
    </row>
    <row r="8" spans="1:7" x14ac:dyDescent="0.25">
      <c r="A8" s="22" t="s">
        <v>8</v>
      </c>
      <c r="B8" s="23">
        <v>104397</v>
      </c>
      <c r="C8" s="24">
        <v>199.99425287356323</v>
      </c>
      <c r="D8" s="23">
        <v>133914</v>
      </c>
      <c r="E8" s="24">
        <v>274.97741273100615</v>
      </c>
      <c r="F8" s="23">
        <v>238311</v>
      </c>
      <c r="G8" s="24">
        <v>236.18533201189297</v>
      </c>
    </row>
    <row r="9" spans="1:7" x14ac:dyDescent="0.25">
      <c r="A9" s="22" t="s">
        <v>9</v>
      </c>
      <c r="B9" s="23">
        <v>53546</v>
      </c>
      <c r="C9" s="24">
        <v>199.79850746268656</v>
      </c>
      <c r="D9" s="23">
        <v>80115</v>
      </c>
      <c r="E9" s="24">
        <v>274.36643835616439</v>
      </c>
      <c r="F9" s="23">
        <v>133661</v>
      </c>
      <c r="G9" s="24">
        <v>238.68035714285713</v>
      </c>
    </row>
    <row r="10" spans="1:7" x14ac:dyDescent="0.25">
      <c r="A10" s="22" t="s">
        <v>10</v>
      </c>
      <c r="B10" s="23">
        <v>103543</v>
      </c>
      <c r="C10" s="24">
        <v>199.8899613899614</v>
      </c>
      <c r="D10" s="23">
        <v>98960</v>
      </c>
      <c r="E10" s="24">
        <v>274.88888888888891</v>
      </c>
      <c r="F10" s="23">
        <v>202503</v>
      </c>
      <c r="G10" s="24">
        <v>230.64123006833714</v>
      </c>
    </row>
    <row r="11" spans="1:7" x14ac:dyDescent="0.25">
      <c r="A11" s="22" t="s">
        <v>11</v>
      </c>
      <c r="B11" s="23">
        <v>111353</v>
      </c>
      <c r="C11" s="24">
        <v>199.91561938958708</v>
      </c>
      <c r="D11" s="23">
        <v>93664</v>
      </c>
      <c r="E11" s="24">
        <v>274.67448680351907</v>
      </c>
      <c r="F11" s="23">
        <v>205017</v>
      </c>
      <c r="G11" s="24">
        <v>228.30400890868597</v>
      </c>
    </row>
    <row r="12" spans="1:7" x14ac:dyDescent="0.25">
      <c r="A12" s="22" t="s">
        <v>12</v>
      </c>
      <c r="B12" s="23">
        <v>94292</v>
      </c>
      <c r="C12" s="24">
        <v>199.77118644067798</v>
      </c>
      <c r="D12" s="23">
        <v>98108</v>
      </c>
      <c r="E12" s="24">
        <v>274.81232492997196</v>
      </c>
      <c r="F12" s="23">
        <v>192400</v>
      </c>
      <c r="G12" s="24">
        <v>232.08685162846803</v>
      </c>
    </row>
    <row r="13" spans="1:7" x14ac:dyDescent="0.25">
      <c r="A13" s="21" t="s">
        <v>44</v>
      </c>
      <c r="B13" s="23">
        <v>557136</v>
      </c>
      <c r="C13" s="24">
        <v>199.8335724533716</v>
      </c>
      <c r="D13" s="23">
        <v>599671</v>
      </c>
      <c r="E13" s="24">
        <v>274.70041227668344</v>
      </c>
      <c r="F13" s="23">
        <v>1156807</v>
      </c>
      <c r="G13" s="24">
        <v>232.71112452222891</v>
      </c>
    </row>
    <row r="14" spans="1:7" x14ac:dyDescent="0.25">
      <c r="A14" s="21">
        <v>2015</v>
      </c>
      <c r="B14" s="23"/>
      <c r="C14" s="24"/>
      <c r="D14" s="23"/>
      <c r="E14" s="24"/>
      <c r="F14" s="23"/>
      <c r="G14" s="24"/>
    </row>
    <row r="15" spans="1:7" x14ac:dyDescent="0.25">
      <c r="A15" s="22" t="s">
        <v>6</v>
      </c>
      <c r="B15" s="23">
        <v>134521</v>
      </c>
      <c r="C15" s="24">
        <v>199.88261515601783</v>
      </c>
      <c r="D15" s="23">
        <v>96206</v>
      </c>
      <c r="E15" s="24">
        <v>274.87428571428569</v>
      </c>
      <c r="F15" s="23">
        <v>230727</v>
      </c>
      <c r="G15" s="24">
        <v>225.53958944281524</v>
      </c>
    </row>
    <row r="16" spans="1:7" x14ac:dyDescent="0.25">
      <c r="A16" s="22" t="s">
        <v>8</v>
      </c>
      <c r="B16" s="23">
        <v>85955</v>
      </c>
      <c r="C16" s="24">
        <v>199.8953488372093</v>
      </c>
      <c r="D16" s="23">
        <v>140144</v>
      </c>
      <c r="E16" s="24">
        <v>274.79215686274512</v>
      </c>
      <c r="F16" s="23">
        <v>226099</v>
      </c>
      <c r="G16" s="24">
        <v>240.5308510638298</v>
      </c>
    </row>
    <row r="17" spans="1:7" x14ac:dyDescent="0.25">
      <c r="A17" s="22" t="s">
        <v>9</v>
      </c>
      <c r="B17" s="23">
        <v>129781</v>
      </c>
      <c r="C17" s="24">
        <v>199.97072419106317</v>
      </c>
      <c r="D17" s="23">
        <v>151357</v>
      </c>
      <c r="E17" s="24">
        <v>274.69509981851178</v>
      </c>
      <c r="F17" s="23">
        <v>281138</v>
      </c>
      <c r="G17" s="24">
        <v>234.28166666666667</v>
      </c>
    </row>
    <row r="18" spans="1:7" x14ac:dyDescent="0.25">
      <c r="A18" s="22" t="s">
        <v>10</v>
      </c>
      <c r="B18" s="23">
        <v>101496</v>
      </c>
      <c r="C18" s="24">
        <v>199.79527559055117</v>
      </c>
      <c r="D18" s="23">
        <v>100182</v>
      </c>
      <c r="E18" s="24">
        <v>274.47123287671235</v>
      </c>
      <c r="F18" s="23">
        <v>201678</v>
      </c>
      <c r="G18" s="24">
        <v>231.01718213058419</v>
      </c>
    </row>
    <row r="19" spans="1:7" x14ac:dyDescent="0.25">
      <c r="A19" s="22" t="s">
        <v>11</v>
      </c>
      <c r="B19" s="23">
        <v>89009</v>
      </c>
      <c r="C19" s="24">
        <v>199.57174887892376</v>
      </c>
      <c r="D19" s="23">
        <v>130772</v>
      </c>
      <c r="E19" s="24">
        <v>274.73109243697479</v>
      </c>
      <c r="F19" s="23">
        <v>219781</v>
      </c>
      <c r="G19" s="24">
        <v>238.37418655097613</v>
      </c>
    </row>
    <row r="20" spans="1:7" x14ac:dyDescent="0.25">
      <c r="A20" s="22" t="s">
        <v>12</v>
      </c>
      <c r="B20" s="23">
        <v>123314</v>
      </c>
      <c r="C20" s="24">
        <v>199.86061588330631</v>
      </c>
      <c r="D20" s="23">
        <v>128983</v>
      </c>
      <c r="E20" s="24">
        <v>274.43191489361703</v>
      </c>
      <c r="F20" s="23">
        <v>252297</v>
      </c>
      <c r="G20" s="24">
        <v>232.10395584176632</v>
      </c>
    </row>
    <row r="21" spans="1:7" x14ac:dyDescent="0.25">
      <c r="A21" s="21" t="s">
        <v>45</v>
      </c>
      <c r="B21" s="23">
        <v>664076</v>
      </c>
      <c r="C21" s="24">
        <v>199.84231116461029</v>
      </c>
      <c r="D21" s="23">
        <v>747644</v>
      </c>
      <c r="E21" s="24">
        <v>274.66715650257163</v>
      </c>
      <c r="F21" s="23">
        <v>1411720</v>
      </c>
      <c r="G21" s="24">
        <v>233.53515301902399</v>
      </c>
    </row>
    <row r="22" spans="1:7" x14ac:dyDescent="0.25">
      <c r="A22" s="21" t="s">
        <v>43</v>
      </c>
      <c r="B22" s="23">
        <v>1221212</v>
      </c>
      <c r="C22" s="24">
        <v>199.83832433316968</v>
      </c>
      <c r="D22" s="23">
        <v>1347315</v>
      </c>
      <c r="E22" s="24">
        <v>274.68195718654437</v>
      </c>
      <c r="F22" s="23">
        <v>2568527</v>
      </c>
      <c r="G22" s="24">
        <v>233.16330791575891</v>
      </c>
    </row>
  </sheetData>
  <conditionalFormatting pivot="1" sqref="B7:B12 D7:D12 B15:B20 D15:D20">
    <cfRule type="top10" dxfId="20" priority="1" bottom="1" rank="3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82FD2-4765-CB4A-A51F-103048129B7E}">
  <dimension ref="A1:F50"/>
  <sheetViews>
    <sheetView topLeftCell="A2" zoomScale="90" zoomScaleNormal="90" zoomScalePageLayoutView="200" workbookViewId="0">
      <selection activeCell="D5" sqref="D5"/>
    </sheetView>
  </sheetViews>
  <sheetFormatPr defaultColWidth="7.5" defaultRowHeight="12" x14ac:dyDescent="0.2"/>
  <cols>
    <col min="1" max="1" width="8.125" style="2" bestFit="1" customWidth="1"/>
    <col min="2" max="2" width="10.375" style="2" bestFit="1" customWidth="1"/>
    <col min="3" max="3" width="9.5" style="2" bestFit="1" customWidth="1"/>
    <col min="4" max="4" width="12.875" style="2" customWidth="1"/>
    <col min="5" max="5" width="11.125" style="2" bestFit="1" customWidth="1"/>
    <col min="6" max="6" width="14.375" style="2" bestFit="1" customWidth="1"/>
    <col min="7" max="16384" width="7.5" style="2"/>
  </cols>
  <sheetData>
    <row r="1" spans="1:6" x14ac:dyDescent="0.2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</row>
    <row r="2" spans="1:6" ht="15.75" x14ac:dyDescent="0.25">
      <c r="A2" s="5">
        <v>2014</v>
      </c>
      <c r="B2" s="5">
        <v>1</v>
      </c>
      <c r="C2" s="5" t="s">
        <v>6</v>
      </c>
      <c r="D2" s="5" t="s">
        <v>7</v>
      </c>
      <c r="E2" s="6">
        <v>90005</v>
      </c>
      <c r="F2" s="7">
        <v>451</v>
      </c>
    </row>
    <row r="3" spans="1:6" ht="15.75" x14ac:dyDescent="0.25">
      <c r="A3" s="8">
        <v>2014</v>
      </c>
      <c r="B3" s="8">
        <v>1</v>
      </c>
      <c r="C3" s="8" t="s">
        <v>8</v>
      </c>
      <c r="D3" s="8" t="s">
        <v>7</v>
      </c>
      <c r="E3" s="3">
        <v>104397</v>
      </c>
      <c r="F3" s="4">
        <v>522</v>
      </c>
    </row>
    <row r="4" spans="1:6" ht="15.75" x14ac:dyDescent="0.25">
      <c r="A4" s="9">
        <v>2014</v>
      </c>
      <c r="B4" s="9">
        <v>1</v>
      </c>
      <c r="C4" s="9" t="s">
        <v>9</v>
      </c>
      <c r="D4" s="9" t="s">
        <v>7</v>
      </c>
      <c r="E4" s="10">
        <v>53546</v>
      </c>
      <c r="F4" s="11">
        <v>268</v>
      </c>
    </row>
    <row r="5" spans="1:6" ht="15.75" x14ac:dyDescent="0.25">
      <c r="A5" s="8">
        <v>2014</v>
      </c>
      <c r="B5" s="8">
        <v>2</v>
      </c>
      <c r="C5" s="8" t="s">
        <v>10</v>
      </c>
      <c r="D5" s="8" t="s">
        <v>7</v>
      </c>
      <c r="E5" s="3">
        <v>103543</v>
      </c>
      <c r="F5" s="4">
        <v>518</v>
      </c>
    </row>
    <row r="6" spans="1:6" ht="15.75" x14ac:dyDescent="0.25">
      <c r="A6" s="9">
        <v>2014</v>
      </c>
      <c r="B6" s="9">
        <v>2</v>
      </c>
      <c r="C6" s="9" t="s">
        <v>11</v>
      </c>
      <c r="D6" s="9" t="s">
        <v>7</v>
      </c>
      <c r="E6" s="10">
        <v>111353</v>
      </c>
      <c r="F6" s="11">
        <v>557</v>
      </c>
    </row>
    <row r="7" spans="1:6" ht="15.75" x14ac:dyDescent="0.25">
      <c r="A7" s="8">
        <v>2014</v>
      </c>
      <c r="B7" s="8">
        <v>2</v>
      </c>
      <c r="C7" s="8" t="s">
        <v>12</v>
      </c>
      <c r="D7" s="8" t="s">
        <v>7</v>
      </c>
      <c r="E7" s="3">
        <v>94292</v>
      </c>
      <c r="F7" s="4">
        <v>472</v>
      </c>
    </row>
    <row r="8" spans="1:6" ht="15.75" x14ac:dyDescent="0.25">
      <c r="A8" s="9">
        <v>2014</v>
      </c>
      <c r="B8" s="9">
        <v>3</v>
      </c>
      <c r="C8" s="9" t="s">
        <v>13</v>
      </c>
      <c r="D8" s="9" t="s">
        <v>7</v>
      </c>
      <c r="E8" s="10">
        <v>112334</v>
      </c>
      <c r="F8" s="11">
        <v>562</v>
      </c>
    </row>
    <row r="9" spans="1:6" ht="15.75" x14ac:dyDescent="0.25">
      <c r="A9" s="8">
        <v>2014</v>
      </c>
      <c r="B9" s="8">
        <v>3</v>
      </c>
      <c r="C9" s="8" t="s">
        <v>14</v>
      </c>
      <c r="D9" s="8" t="s">
        <v>7</v>
      </c>
      <c r="E9" s="3">
        <v>68446</v>
      </c>
      <c r="F9" s="4">
        <v>343</v>
      </c>
    </row>
    <row r="10" spans="1:6" ht="15.75" x14ac:dyDescent="0.25">
      <c r="A10" s="9">
        <v>2014</v>
      </c>
      <c r="B10" s="9">
        <v>3</v>
      </c>
      <c r="C10" s="9" t="s">
        <v>15</v>
      </c>
      <c r="D10" s="9" t="s">
        <v>7</v>
      </c>
      <c r="E10" s="10">
        <v>82581</v>
      </c>
      <c r="F10" s="11">
        <v>413</v>
      </c>
    </row>
    <row r="11" spans="1:6" ht="15.75" x14ac:dyDescent="0.25">
      <c r="A11" s="8">
        <v>2014</v>
      </c>
      <c r="B11" s="8">
        <v>4</v>
      </c>
      <c r="C11" s="8" t="s">
        <v>16</v>
      </c>
      <c r="D11" s="8" t="s">
        <v>7</v>
      </c>
      <c r="E11" s="3">
        <v>103366</v>
      </c>
      <c r="F11" s="4">
        <v>517</v>
      </c>
    </row>
    <row r="12" spans="1:6" ht="15.75" x14ac:dyDescent="0.25">
      <c r="A12" s="9">
        <v>2014</v>
      </c>
      <c r="B12" s="9">
        <v>4</v>
      </c>
      <c r="C12" s="9" t="s">
        <v>17</v>
      </c>
      <c r="D12" s="9" t="s">
        <v>7</v>
      </c>
      <c r="E12" s="10">
        <v>82564</v>
      </c>
      <c r="F12" s="11">
        <v>413</v>
      </c>
    </row>
    <row r="13" spans="1:6" ht="15.75" x14ac:dyDescent="0.25">
      <c r="A13" s="8">
        <v>2014</v>
      </c>
      <c r="B13" s="8">
        <v>4</v>
      </c>
      <c r="C13" s="8" t="s">
        <v>18</v>
      </c>
      <c r="D13" s="8" t="s">
        <v>7</v>
      </c>
      <c r="E13" s="3">
        <v>105459</v>
      </c>
      <c r="F13" s="4">
        <v>528</v>
      </c>
    </row>
    <row r="14" spans="1:6" ht="15.75" x14ac:dyDescent="0.25">
      <c r="A14" s="9">
        <v>2014</v>
      </c>
      <c r="B14" s="9">
        <v>1</v>
      </c>
      <c r="C14" s="9" t="s">
        <v>6</v>
      </c>
      <c r="D14" s="9" t="s">
        <v>19</v>
      </c>
      <c r="E14" s="10">
        <v>94910</v>
      </c>
      <c r="F14" s="11">
        <v>346</v>
      </c>
    </row>
    <row r="15" spans="1:6" ht="15.75" x14ac:dyDescent="0.25">
      <c r="A15" s="8">
        <v>2014</v>
      </c>
      <c r="B15" s="8">
        <v>1</v>
      </c>
      <c r="C15" s="8" t="s">
        <v>8</v>
      </c>
      <c r="D15" s="8" t="s">
        <v>19</v>
      </c>
      <c r="E15" s="3">
        <v>133914</v>
      </c>
      <c r="F15" s="4">
        <v>487</v>
      </c>
    </row>
    <row r="16" spans="1:6" ht="15.75" x14ac:dyDescent="0.25">
      <c r="A16" s="9">
        <v>2014</v>
      </c>
      <c r="B16" s="9">
        <v>1</v>
      </c>
      <c r="C16" s="9" t="s">
        <v>9</v>
      </c>
      <c r="D16" s="9" t="s">
        <v>19</v>
      </c>
      <c r="E16" s="10">
        <v>80115</v>
      </c>
      <c r="F16" s="11">
        <v>292</v>
      </c>
    </row>
    <row r="17" spans="1:6" ht="15.75" x14ac:dyDescent="0.25">
      <c r="A17" s="8">
        <v>2014</v>
      </c>
      <c r="B17" s="8">
        <v>2</v>
      </c>
      <c r="C17" s="8" t="s">
        <v>10</v>
      </c>
      <c r="D17" s="8" t="s">
        <v>19</v>
      </c>
      <c r="E17" s="3">
        <v>98960</v>
      </c>
      <c r="F17" s="4">
        <v>360</v>
      </c>
    </row>
    <row r="18" spans="1:6" ht="15.75" x14ac:dyDescent="0.25">
      <c r="A18" s="9">
        <v>2014</v>
      </c>
      <c r="B18" s="9">
        <v>2</v>
      </c>
      <c r="C18" s="9" t="s">
        <v>11</v>
      </c>
      <c r="D18" s="9" t="s">
        <v>19</v>
      </c>
      <c r="E18" s="10">
        <v>93664</v>
      </c>
      <c r="F18" s="11">
        <v>341</v>
      </c>
    </row>
    <row r="19" spans="1:6" ht="15.75" x14ac:dyDescent="0.25">
      <c r="A19" s="8">
        <v>2014</v>
      </c>
      <c r="B19" s="8">
        <v>2</v>
      </c>
      <c r="C19" s="8" t="s">
        <v>12</v>
      </c>
      <c r="D19" s="8" t="s">
        <v>19</v>
      </c>
      <c r="E19" s="3">
        <v>98108</v>
      </c>
      <c r="F19" s="4">
        <v>357</v>
      </c>
    </row>
    <row r="20" spans="1:6" ht="15.75" x14ac:dyDescent="0.25">
      <c r="A20" s="9">
        <v>2014</v>
      </c>
      <c r="B20" s="9">
        <v>3</v>
      </c>
      <c r="C20" s="9" t="s">
        <v>13</v>
      </c>
      <c r="D20" s="9" t="s">
        <v>19</v>
      </c>
      <c r="E20" s="10">
        <v>73953</v>
      </c>
      <c r="F20" s="11">
        <v>269</v>
      </c>
    </row>
    <row r="21" spans="1:6" ht="15.75" x14ac:dyDescent="0.25">
      <c r="A21" s="8">
        <v>2014</v>
      </c>
      <c r="B21" s="8">
        <v>3</v>
      </c>
      <c r="C21" s="8" t="s">
        <v>14</v>
      </c>
      <c r="D21" s="8" t="s">
        <v>19</v>
      </c>
      <c r="E21" s="3">
        <v>76590</v>
      </c>
      <c r="F21" s="4">
        <v>279</v>
      </c>
    </row>
    <row r="22" spans="1:6" ht="15.75" x14ac:dyDescent="0.25">
      <c r="A22" s="9">
        <v>2014</v>
      </c>
      <c r="B22" s="9">
        <v>3</v>
      </c>
      <c r="C22" s="9" t="s">
        <v>15</v>
      </c>
      <c r="D22" s="9" t="s">
        <v>19</v>
      </c>
      <c r="E22" s="10">
        <v>152078</v>
      </c>
      <c r="F22" s="11">
        <v>554</v>
      </c>
    </row>
    <row r="23" spans="1:6" ht="15.75" x14ac:dyDescent="0.25">
      <c r="A23" s="8">
        <v>2014</v>
      </c>
      <c r="B23" s="8">
        <v>4</v>
      </c>
      <c r="C23" s="8" t="s">
        <v>16</v>
      </c>
      <c r="D23" s="8" t="s">
        <v>19</v>
      </c>
      <c r="E23" s="3">
        <v>78984</v>
      </c>
      <c r="F23" s="4">
        <v>288</v>
      </c>
    </row>
    <row r="24" spans="1:6" ht="15.75" x14ac:dyDescent="0.25">
      <c r="A24" s="9">
        <v>2014</v>
      </c>
      <c r="B24" s="9">
        <v>4</v>
      </c>
      <c r="C24" s="9" t="s">
        <v>17</v>
      </c>
      <c r="D24" s="9" t="s">
        <v>19</v>
      </c>
      <c r="E24" s="10">
        <v>134740</v>
      </c>
      <c r="F24" s="11">
        <v>490</v>
      </c>
    </row>
    <row r="25" spans="1:6" ht="15.75" x14ac:dyDescent="0.25">
      <c r="A25" s="8">
        <v>2014</v>
      </c>
      <c r="B25" s="8">
        <v>4</v>
      </c>
      <c r="C25" s="8" t="s">
        <v>18</v>
      </c>
      <c r="D25" s="8" t="s">
        <v>19</v>
      </c>
      <c r="E25" s="3">
        <v>98717</v>
      </c>
      <c r="F25" s="4">
        <v>359</v>
      </c>
    </row>
    <row r="26" spans="1:6" ht="15.75" x14ac:dyDescent="0.25">
      <c r="A26" s="9">
        <v>2015</v>
      </c>
      <c r="B26" s="9">
        <v>1</v>
      </c>
      <c r="C26" s="9" t="s">
        <v>6</v>
      </c>
      <c r="D26" s="9" t="s">
        <v>7</v>
      </c>
      <c r="E26" s="10">
        <v>134521</v>
      </c>
      <c r="F26" s="11">
        <v>673</v>
      </c>
    </row>
    <row r="27" spans="1:6" ht="15.75" x14ac:dyDescent="0.25">
      <c r="A27" s="8">
        <v>2015</v>
      </c>
      <c r="B27" s="8">
        <v>1</v>
      </c>
      <c r="C27" s="8" t="s">
        <v>8</v>
      </c>
      <c r="D27" s="8" t="s">
        <v>7</v>
      </c>
      <c r="E27" s="3">
        <v>85955</v>
      </c>
      <c r="F27" s="4">
        <v>430</v>
      </c>
    </row>
    <row r="28" spans="1:6" ht="15.75" x14ac:dyDescent="0.25">
      <c r="A28" s="9">
        <v>2015</v>
      </c>
      <c r="B28" s="9">
        <v>1</v>
      </c>
      <c r="C28" s="9" t="s">
        <v>9</v>
      </c>
      <c r="D28" s="9" t="s">
        <v>7</v>
      </c>
      <c r="E28" s="10">
        <v>129781</v>
      </c>
      <c r="F28" s="11">
        <v>649</v>
      </c>
    </row>
    <row r="29" spans="1:6" ht="15.75" x14ac:dyDescent="0.25">
      <c r="A29" s="8">
        <v>2015</v>
      </c>
      <c r="B29" s="8">
        <v>2</v>
      </c>
      <c r="C29" s="8" t="s">
        <v>10</v>
      </c>
      <c r="D29" s="8" t="s">
        <v>7</v>
      </c>
      <c r="E29" s="3">
        <v>101496</v>
      </c>
      <c r="F29" s="4">
        <v>508</v>
      </c>
    </row>
    <row r="30" spans="1:6" ht="15.75" x14ac:dyDescent="0.25">
      <c r="A30" s="9">
        <v>2015</v>
      </c>
      <c r="B30" s="9">
        <v>2</v>
      </c>
      <c r="C30" s="9" t="s">
        <v>11</v>
      </c>
      <c r="D30" s="9" t="s">
        <v>7</v>
      </c>
      <c r="E30" s="10">
        <v>89009</v>
      </c>
      <c r="F30" s="11">
        <v>446</v>
      </c>
    </row>
    <row r="31" spans="1:6" ht="15.75" x14ac:dyDescent="0.25">
      <c r="A31" s="8">
        <v>2015</v>
      </c>
      <c r="B31" s="8">
        <v>2</v>
      </c>
      <c r="C31" s="8" t="s">
        <v>12</v>
      </c>
      <c r="D31" s="8" t="s">
        <v>7</v>
      </c>
      <c r="E31" s="3">
        <v>123314</v>
      </c>
      <c r="F31" s="4">
        <v>617</v>
      </c>
    </row>
    <row r="32" spans="1:6" ht="15.75" x14ac:dyDescent="0.25">
      <c r="A32" s="9">
        <v>2015</v>
      </c>
      <c r="B32" s="9">
        <v>3</v>
      </c>
      <c r="C32" s="9" t="s">
        <v>13</v>
      </c>
      <c r="D32" s="9" t="s">
        <v>7</v>
      </c>
      <c r="E32" s="10">
        <v>130748</v>
      </c>
      <c r="F32" s="11">
        <v>654</v>
      </c>
    </row>
    <row r="33" spans="1:6" ht="15.75" x14ac:dyDescent="0.25">
      <c r="A33" s="8">
        <v>2015</v>
      </c>
      <c r="B33" s="8">
        <v>3</v>
      </c>
      <c r="C33" s="8" t="s">
        <v>14</v>
      </c>
      <c r="D33" s="8" t="s">
        <v>7</v>
      </c>
      <c r="E33" s="3">
        <v>107992</v>
      </c>
      <c r="F33" s="4">
        <v>540</v>
      </c>
    </row>
    <row r="34" spans="1:6" ht="15.75" x14ac:dyDescent="0.25">
      <c r="A34" s="9">
        <v>2015</v>
      </c>
      <c r="B34" s="9">
        <v>3</v>
      </c>
      <c r="C34" s="9" t="s">
        <v>15</v>
      </c>
      <c r="D34" s="9" t="s">
        <v>7</v>
      </c>
      <c r="E34" s="10">
        <v>66601</v>
      </c>
      <c r="F34" s="11">
        <v>334</v>
      </c>
    </row>
    <row r="35" spans="1:6" ht="15.75" x14ac:dyDescent="0.25">
      <c r="A35" s="8">
        <v>2015</v>
      </c>
      <c r="B35" s="8">
        <v>4</v>
      </c>
      <c r="C35" s="8" t="s">
        <v>16</v>
      </c>
      <c r="D35" s="8" t="s">
        <v>7</v>
      </c>
      <c r="E35" s="3">
        <v>74993</v>
      </c>
      <c r="F35" s="4">
        <v>375</v>
      </c>
    </row>
    <row r="36" spans="1:6" ht="15.75" x14ac:dyDescent="0.25">
      <c r="A36" s="9">
        <v>2015</v>
      </c>
      <c r="B36" s="9">
        <v>4</v>
      </c>
      <c r="C36" s="9" t="s">
        <v>17</v>
      </c>
      <c r="D36" s="9" t="s">
        <v>7</v>
      </c>
      <c r="E36" s="10">
        <v>109970</v>
      </c>
      <c r="F36" s="11">
        <v>550</v>
      </c>
    </row>
    <row r="37" spans="1:6" ht="15.75" x14ac:dyDescent="0.25">
      <c r="A37" s="8">
        <v>2015</v>
      </c>
      <c r="B37" s="8">
        <v>4</v>
      </c>
      <c r="C37" s="8" t="s">
        <v>18</v>
      </c>
      <c r="D37" s="8" t="s">
        <v>7</v>
      </c>
      <c r="E37" s="3">
        <v>132586</v>
      </c>
      <c r="F37" s="4">
        <v>663</v>
      </c>
    </row>
    <row r="38" spans="1:6" ht="15.75" x14ac:dyDescent="0.25">
      <c r="A38" s="9">
        <v>2015</v>
      </c>
      <c r="B38" s="9">
        <v>1</v>
      </c>
      <c r="C38" s="9" t="s">
        <v>6</v>
      </c>
      <c r="D38" s="9" t="s">
        <v>19</v>
      </c>
      <c r="E38" s="10">
        <v>96206</v>
      </c>
      <c r="F38" s="11">
        <v>350</v>
      </c>
    </row>
    <row r="39" spans="1:6" ht="15.75" x14ac:dyDescent="0.25">
      <c r="A39" s="8">
        <v>2015</v>
      </c>
      <c r="B39" s="8">
        <v>1</v>
      </c>
      <c r="C39" s="8" t="s">
        <v>8</v>
      </c>
      <c r="D39" s="8" t="s">
        <v>19</v>
      </c>
      <c r="E39" s="3">
        <v>140144</v>
      </c>
      <c r="F39" s="4">
        <v>510</v>
      </c>
    </row>
    <row r="40" spans="1:6" ht="15.75" x14ac:dyDescent="0.25">
      <c r="A40" s="9">
        <v>2015</v>
      </c>
      <c r="B40" s="9">
        <v>1</v>
      </c>
      <c r="C40" s="9" t="s">
        <v>9</v>
      </c>
      <c r="D40" s="9" t="s">
        <v>19</v>
      </c>
      <c r="E40" s="10">
        <v>151357</v>
      </c>
      <c r="F40" s="11">
        <v>551</v>
      </c>
    </row>
    <row r="41" spans="1:6" ht="15.75" x14ac:dyDescent="0.25">
      <c r="A41" s="8">
        <v>2015</v>
      </c>
      <c r="B41" s="8">
        <v>2</v>
      </c>
      <c r="C41" s="8" t="s">
        <v>10</v>
      </c>
      <c r="D41" s="8" t="s">
        <v>19</v>
      </c>
      <c r="E41" s="3">
        <v>100182</v>
      </c>
      <c r="F41" s="4">
        <v>365</v>
      </c>
    </row>
    <row r="42" spans="1:6" ht="15.75" x14ac:dyDescent="0.25">
      <c r="A42" s="9">
        <v>2015</v>
      </c>
      <c r="B42" s="9">
        <v>2</v>
      </c>
      <c r="C42" s="9" t="s">
        <v>11</v>
      </c>
      <c r="D42" s="9" t="s">
        <v>19</v>
      </c>
      <c r="E42" s="10">
        <v>130772</v>
      </c>
      <c r="F42" s="11">
        <v>476</v>
      </c>
    </row>
    <row r="43" spans="1:6" ht="15.75" x14ac:dyDescent="0.25">
      <c r="A43" s="8">
        <v>2015</v>
      </c>
      <c r="B43" s="8">
        <v>2</v>
      </c>
      <c r="C43" s="8" t="s">
        <v>12</v>
      </c>
      <c r="D43" s="8" t="s">
        <v>19</v>
      </c>
      <c r="E43" s="3">
        <v>128983</v>
      </c>
      <c r="F43" s="4">
        <v>470</v>
      </c>
    </row>
    <row r="44" spans="1:6" ht="15.75" x14ac:dyDescent="0.25">
      <c r="A44" s="9">
        <v>2015</v>
      </c>
      <c r="B44" s="9">
        <v>3</v>
      </c>
      <c r="C44" s="9" t="s">
        <v>13</v>
      </c>
      <c r="D44" s="9" t="s">
        <v>19</v>
      </c>
      <c r="E44" s="10">
        <v>88728</v>
      </c>
      <c r="F44" s="11">
        <v>323</v>
      </c>
    </row>
    <row r="45" spans="1:6" ht="15.75" x14ac:dyDescent="0.25">
      <c r="A45" s="8">
        <v>2015</v>
      </c>
      <c r="B45" s="8">
        <v>3</v>
      </c>
      <c r="C45" s="8" t="s">
        <v>14</v>
      </c>
      <c r="D45" s="8" t="s">
        <v>19</v>
      </c>
      <c r="E45" s="3">
        <v>132253</v>
      </c>
      <c r="F45" s="4">
        <v>481</v>
      </c>
    </row>
    <row r="46" spans="1:6" ht="15.75" x14ac:dyDescent="0.25">
      <c r="A46" s="9">
        <v>2015</v>
      </c>
      <c r="B46" s="9">
        <v>3</v>
      </c>
      <c r="C46" s="9" t="s">
        <v>15</v>
      </c>
      <c r="D46" s="9" t="s">
        <v>19</v>
      </c>
      <c r="E46" s="10">
        <v>134305</v>
      </c>
      <c r="F46" s="11">
        <v>489</v>
      </c>
    </row>
    <row r="47" spans="1:6" ht="15.75" x14ac:dyDescent="0.25">
      <c r="A47" s="8">
        <v>2015</v>
      </c>
      <c r="B47" s="8">
        <v>4</v>
      </c>
      <c r="C47" s="8" t="s">
        <v>16</v>
      </c>
      <c r="D47" s="8" t="s">
        <v>19</v>
      </c>
      <c r="E47" s="3">
        <v>192678</v>
      </c>
      <c r="F47" s="4">
        <v>701</v>
      </c>
    </row>
    <row r="48" spans="1:6" ht="15.75" x14ac:dyDescent="0.25">
      <c r="A48" s="9">
        <v>2015</v>
      </c>
      <c r="B48" s="9">
        <v>4</v>
      </c>
      <c r="C48" s="9" t="s">
        <v>17</v>
      </c>
      <c r="D48" s="9" t="s">
        <v>19</v>
      </c>
      <c r="E48" s="10">
        <v>117500</v>
      </c>
      <c r="F48" s="11">
        <v>428</v>
      </c>
    </row>
    <row r="49" spans="1:6" ht="15.75" x14ac:dyDescent="0.25">
      <c r="A49" s="8">
        <v>2015</v>
      </c>
      <c r="B49" s="8">
        <v>4</v>
      </c>
      <c r="C49" s="8" t="s">
        <v>18</v>
      </c>
      <c r="D49" s="8" t="s">
        <v>19</v>
      </c>
      <c r="E49" s="15">
        <v>109946</v>
      </c>
      <c r="F49" s="16">
        <v>400</v>
      </c>
    </row>
    <row r="50" spans="1:6" ht="15.75" x14ac:dyDescent="0.25">
      <c r="A50" s="17" t="s">
        <v>39</v>
      </c>
      <c r="B50" s="17"/>
      <c r="C50" s="17"/>
      <c r="D50" s="17"/>
      <c r="E50" s="18">
        <f>SUBTOTAL(109,Table[Revenue])</f>
        <v>5136639</v>
      </c>
      <c r="F50" s="18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27510-906E-429B-95EE-2E8939139AB2}">
  <dimension ref="A3:F33"/>
  <sheetViews>
    <sheetView tabSelected="1" workbookViewId="0">
      <selection activeCell="A3" sqref="A3"/>
    </sheetView>
  </sheetViews>
  <sheetFormatPr defaultRowHeight="15.75" x14ac:dyDescent="0.25"/>
  <cols>
    <col min="1" max="1" width="14.875" bestFit="1" customWidth="1"/>
    <col min="2" max="2" width="15.25" bestFit="1" customWidth="1"/>
    <col min="3" max="4" width="9.875" bestFit="1" customWidth="1"/>
    <col min="5" max="5" width="11.75" bestFit="1" customWidth="1"/>
    <col min="6" max="6" width="11" bestFit="1" customWidth="1"/>
  </cols>
  <sheetData>
    <row r="3" spans="1:6" x14ac:dyDescent="0.25">
      <c r="A3" s="20" t="s">
        <v>40</v>
      </c>
      <c r="B3" s="20" t="s">
        <v>41</v>
      </c>
    </row>
    <row r="4" spans="1:6" x14ac:dyDescent="0.25">
      <c r="A4" s="20" t="s">
        <v>42</v>
      </c>
      <c r="B4" t="s">
        <v>7</v>
      </c>
      <c r="C4" t="s">
        <v>20</v>
      </c>
      <c r="D4" t="s">
        <v>19</v>
      </c>
      <c r="E4" t="s">
        <v>21</v>
      </c>
      <c r="F4" t="s">
        <v>43</v>
      </c>
    </row>
    <row r="5" spans="1:6" x14ac:dyDescent="0.25">
      <c r="A5" s="21">
        <v>2014</v>
      </c>
      <c r="B5" s="23"/>
      <c r="C5" s="23"/>
      <c r="D5" s="23"/>
      <c r="E5" s="23"/>
      <c r="F5" s="23"/>
    </row>
    <row r="6" spans="1:6" x14ac:dyDescent="0.25">
      <c r="A6" s="22" t="s">
        <v>6</v>
      </c>
      <c r="B6" s="23">
        <v>90005</v>
      </c>
      <c r="C6" s="23">
        <v>230646</v>
      </c>
      <c r="D6" s="23">
        <v>94910</v>
      </c>
      <c r="E6" s="23">
        <v>262996</v>
      </c>
      <c r="F6" s="23">
        <v>678557</v>
      </c>
    </row>
    <row r="7" spans="1:6" x14ac:dyDescent="0.25">
      <c r="A7" s="22" t="s">
        <v>8</v>
      </c>
      <c r="B7" s="23">
        <v>104397</v>
      </c>
      <c r="C7" s="23">
        <v>221632</v>
      </c>
      <c r="D7" s="23">
        <v>133914</v>
      </c>
      <c r="E7" s="23">
        <v>373167</v>
      </c>
      <c r="F7" s="23">
        <v>833110</v>
      </c>
    </row>
    <row r="8" spans="1:6" x14ac:dyDescent="0.25">
      <c r="A8" s="22" t="s">
        <v>9</v>
      </c>
      <c r="B8" s="23">
        <v>53546</v>
      </c>
      <c r="C8" s="23">
        <v>276399</v>
      </c>
      <c r="D8" s="23">
        <v>80115</v>
      </c>
      <c r="E8" s="23">
        <v>466419</v>
      </c>
      <c r="F8" s="23">
        <v>876479</v>
      </c>
    </row>
    <row r="9" spans="1:6" x14ac:dyDescent="0.25">
      <c r="A9" s="22" t="s">
        <v>10</v>
      </c>
      <c r="B9" s="23">
        <v>103543</v>
      </c>
      <c r="C9" s="23">
        <v>207534</v>
      </c>
      <c r="D9" s="23">
        <v>98960</v>
      </c>
      <c r="E9" s="23">
        <v>396812</v>
      </c>
      <c r="F9" s="23">
        <v>806849</v>
      </c>
    </row>
    <row r="10" spans="1:6" x14ac:dyDescent="0.25">
      <c r="A10" s="22" t="s">
        <v>11</v>
      </c>
      <c r="B10" s="23">
        <v>111353</v>
      </c>
      <c r="C10" s="23">
        <v>194957</v>
      </c>
      <c r="D10" s="23">
        <v>93664</v>
      </c>
      <c r="E10" s="23">
        <v>313462</v>
      </c>
      <c r="F10" s="23">
        <v>713436</v>
      </c>
    </row>
    <row r="11" spans="1:6" x14ac:dyDescent="0.25">
      <c r="A11" s="22" t="s">
        <v>12</v>
      </c>
      <c r="B11" s="23">
        <v>94292</v>
      </c>
      <c r="C11" s="23">
        <v>281784</v>
      </c>
      <c r="D11" s="23">
        <v>98108</v>
      </c>
      <c r="E11" s="23">
        <v>444855</v>
      </c>
      <c r="F11" s="23">
        <v>919039</v>
      </c>
    </row>
    <row r="12" spans="1:6" x14ac:dyDescent="0.25">
      <c r="A12" s="22" t="s">
        <v>13</v>
      </c>
      <c r="B12" s="23">
        <v>112334</v>
      </c>
      <c r="C12" s="23">
        <v>245169</v>
      </c>
      <c r="D12" s="23">
        <v>73953</v>
      </c>
      <c r="E12" s="23">
        <v>374263</v>
      </c>
      <c r="F12" s="23">
        <v>805719</v>
      </c>
    </row>
    <row r="13" spans="1:6" x14ac:dyDescent="0.25">
      <c r="A13" s="22" t="s">
        <v>14</v>
      </c>
      <c r="B13" s="23">
        <v>68446</v>
      </c>
      <c r="C13" s="23">
        <v>246427</v>
      </c>
      <c r="D13" s="23">
        <v>76590</v>
      </c>
      <c r="E13" s="23">
        <v>403970</v>
      </c>
      <c r="F13" s="23">
        <v>795433</v>
      </c>
    </row>
    <row r="14" spans="1:6" x14ac:dyDescent="0.25">
      <c r="A14" s="22" t="s">
        <v>15</v>
      </c>
      <c r="B14" s="23">
        <v>82581</v>
      </c>
      <c r="C14" s="23">
        <v>290095</v>
      </c>
      <c r="D14" s="23">
        <v>152078</v>
      </c>
      <c r="E14" s="23">
        <v>455267</v>
      </c>
      <c r="F14" s="23">
        <v>980021</v>
      </c>
    </row>
    <row r="15" spans="1:6" x14ac:dyDescent="0.25">
      <c r="A15" s="22" t="s">
        <v>16</v>
      </c>
      <c r="B15" s="23">
        <v>103366</v>
      </c>
      <c r="C15" s="23">
        <v>180771</v>
      </c>
      <c r="D15" s="23">
        <v>78984</v>
      </c>
      <c r="E15" s="23">
        <v>395312</v>
      </c>
      <c r="F15" s="23">
        <v>758433</v>
      </c>
    </row>
    <row r="16" spans="1:6" x14ac:dyDescent="0.25">
      <c r="A16" s="22" t="s">
        <v>17</v>
      </c>
      <c r="B16" s="23">
        <v>82564</v>
      </c>
      <c r="C16" s="23">
        <v>255306</v>
      </c>
      <c r="D16" s="23">
        <v>134740</v>
      </c>
      <c r="E16" s="23">
        <v>350049</v>
      </c>
      <c r="F16" s="23">
        <v>822659</v>
      </c>
    </row>
    <row r="17" spans="1:6" x14ac:dyDescent="0.25">
      <c r="A17" s="22" t="s">
        <v>18</v>
      </c>
      <c r="B17" s="23">
        <v>105459</v>
      </c>
      <c r="C17" s="23">
        <v>197375</v>
      </c>
      <c r="D17" s="23">
        <v>98717</v>
      </c>
      <c r="E17" s="23">
        <v>444191</v>
      </c>
      <c r="F17" s="23">
        <v>845742</v>
      </c>
    </row>
    <row r="18" spans="1:6" x14ac:dyDescent="0.25">
      <c r="A18" s="21" t="s">
        <v>44</v>
      </c>
      <c r="B18" s="23">
        <v>1111886</v>
      </c>
      <c r="C18" s="23">
        <v>2828095</v>
      </c>
      <c r="D18" s="23">
        <v>1214733</v>
      </c>
      <c r="E18" s="23">
        <v>4680763</v>
      </c>
      <c r="F18" s="23">
        <v>9835477</v>
      </c>
    </row>
    <row r="19" spans="1:6" x14ac:dyDescent="0.25">
      <c r="A19" s="21">
        <v>2015</v>
      </c>
      <c r="B19" s="23"/>
      <c r="C19" s="23"/>
      <c r="D19" s="23"/>
      <c r="E19" s="23"/>
      <c r="F19" s="23"/>
    </row>
    <row r="20" spans="1:6" x14ac:dyDescent="0.25">
      <c r="A20" s="22" t="s">
        <v>6</v>
      </c>
      <c r="B20" s="23">
        <v>134521</v>
      </c>
      <c r="C20" s="23">
        <v>294936</v>
      </c>
      <c r="D20" s="23">
        <v>96206</v>
      </c>
      <c r="E20" s="23">
        <v>312503</v>
      </c>
      <c r="F20" s="23">
        <v>838166</v>
      </c>
    </row>
    <row r="21" spans="1:6" x14ac:dyDescent="0.25">
      <c r="A21" s="22" t="s">
        <v>8</v>
      </c>
      <c r="B21" s="23">
        <v>85955</v>
      </c>
      <c r="C21" s="23">
        <v>273108</v>
      </c>
      <c r="D21" s="23">
        <v>140144</v>
      </c>
      <c r="E21" s="23">
        <v>338539</v>
      </c>
      <c r="F21" s="23">
        <v>837746</v>
      </c>
    </row>
    <row r="22" spans="1:6" x14ac:dyDescent="0.25">
      <c r="A22" s="22" t="s">
        <v>9</v>
      </c>
      <c r="B22" s="23">
        <v>129781</v>
      </c>
      <c r="C22" s="23">
        <v>207205</v>
      </c>
      <c r="D22" s="23">
        <v>151357</v>
      </c>
      <c r="E22" s="23">
        <v>472171</v>
      </c>
      <c r="F22" s="23">
        <v>960514</v>
      </c>
    </row>
    <row r="23" spans="1:6" x14ac:dyDescent="0.25">
      <c r="A23" s="22" t="s">
        <v>10</v>
      </c>
      <c r="B23" s="23">
        <v>101496</v>
      </c>
      <c r="C23" s="23">
        <v>248117</v>
      </c>
      <c r="D23" s="23">
        <v>100182</v>
      </c>
      <c r="E23" s="23">
        <v>257702</v>
      </c>
      <c r="F23" s="23">
        <v>707497</v>
      </c>
    </row>
    <row r="24" spans="1:6" x14ac:dyDescent="0.25">
      <c r="A24" s="22" t="s">
        <v>11</v>
      </c>
      <c r="B24" s="23">
        <v>89009</v>
      </c>
      <c r="C24" s="23">
        <v>254086</v>
      </c>
      <c r="D24" s="23">
        <v>130772</v>
      </c>
      <c r="E24" s="23">
        <v>379218</v>
      </c>
      <c r="F24" s="23">
        <v>853085</v>
      </c>
    </row>
    <row r="25" spans="1:6" x14ac:dyDescent="0.25">
      <c r="A25" s="22" t="s">
        <v>12</v>
      </c>
      <c r="B25" s="23">
        <v>123314</v>
      </c>
      <c r="C25" s="23">
        <v>155325</v>
      </c>
      <c r="D25" s="23">
        <v>128983</v>
      </c>
      <c r="E25" s="23">
        <v>388299</v>
      </c>
      <c r="F25" s="23">
        <v>795921</v>
      </c>
    </row>
    <row r="26" spans="1:6" x14ac:dyDescent="0.25">
      <c r="A26" s="22" t="s">
        <v>13</v>
      </c>
      <c r="B26" s="23">
        <v>130748</v>
      </c>
      <c r="C26" s="23">
        <v>201866</v>
      </c>
      <c r="D26" s="23">
        <v>88728</v>
      </c>
      <c r="E26" s="23">
        <v>311706</v>
      </c>
      <c r="F26" s="23">
        <v>733048</v>
      </c>
    </row>
    <row r="27" spans="1:6" x14ac:dyDescent="0.25">
      <c r="A27" s="22" t="s">
        <v>14</v>
      </c>
      <c r="B27" s="23">
        <v>107992</v>
      </c>
      <c r="C27" s="23">
        <v>206466</v>
      </c>
      <c r="D27" s="23">
        <v>132253</v>
      </c>
      <c r="E27" s="23">
        <v>473710</v>
      </c>
      <c r="F27" s="23">
        <v>920421</v>
      </c>
    </row>
    <row r="28" spans="1:6" x14ac:dyDescent="0.25">
      <c r="A28" s="22" t="s">
        <v>15</v>
      </c>
      <c r="B28" s="23">
        <v>66601</v>
      </c>
      <c r="C28" s="23">
        <v>290319</v>
      </c>
      <c r="D28" s="23">
        <v>134305</v>
      </c>
      <c r="E28" s="23">
        <v>344699</v>
      </c>
      <c r="F28" s="23">
        <v>835924</v>
      </c>
    </row>
    <row r="29" spans="1:6" x14ac:dyDescent="0.25">
      <c r="A29" s="22" t="s">
        <v>16</v>
      </c>
      <c r="B29" s="23">
        <v>74993</v>
      </c>
      <c r="C29" s="23">
        <v>212876</v>
      </c>
      <c r="D29" s="23">
        <v>192678</v>
      </c>
      <c r="E29" s="23">
        <v>466179</v>
      </c>
      <c r="F29" s="23">
        <v>946726</v>
      </c>
    </row>
    <row r="30" spans="1:6" x14ac:dyDescent="0.25">
      <c r="A30" s="22" t="s">
        <v>17</v>
      </c>
      <c r="B30" s="23">
        <v>109970</v>
      </c>
      <c r="C30" s="23">
        <v>281426</v>
      </c>
      <c r="D30" s="23">
        <v>117500</v>
      </c>
      <c r="E30" s="23">
        <v>355250</v>
      </c>
      <c r="F30" s="23">
        <v>864146</v>
      </c>
    </row>
    <row r="31" spans="1:6" x14ac:dyDescent="0.25">
      <c r="A31" s="22" t="s">
        <v>18</v>
      </c>
      <c r="B31" s="23">
        <v>132586</v>
      </c>
      <c r="C31" s="23">
        <v>193898</v>
      </c>
      <c r="D31" s="23">
        <v>109946</v>
      </c>
      <c r="E31" s="23">
        <v>394734</v>
      </c>
      <c r="F31" s="23">
        <v>831164</v>
      </c>
    </row>
    <row r="32" spans="1:6" x14ac:dyDescent="0.25">
      <c r="A32" s="21" t="s">
        <v>45</v>
      </c>
      <c r="B32" s="23">
        <v>1286966</v>
      </c>
      <c r="C32" s="23">
        <v>2819628</v>
      </c>
      <c r="D32" s="23">
        <v>1523054</v>
      </c>
      <c r="E32" s="23">
        <v>4494710</v>
      </c>
      <c r="F32" s="23">
        <v>10124358</v>
      </c>
    </row>
    <row r="33" spans="1:6" x14ac:dyDescent="0.25">
      <c r="A33" s="21" t="s">
        <v>43</v>
      </c>
      <c r="B33" s="23">
        <v>2398852</v>
      </c>
      <c r="C33" s="23">
        <v>5647723</v>
      </c>
      <c r="D33" s="23">
        <v>2737787</v>
      </c>
      <c r="E33" s="23">
        <v>9175473</v>
      </c>
      <c r="F33" s="23">
        <v>19959835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78FF6-004D-FC47-8394-FACB842B35C0}">
  <dimension ref="A1:N98"/>
  <sheetViews>
    <sheetView topLeftCell="A2" zoomScaleNormal="100" zoomScalePageLayoutView="200" workbookViewId="0">
      <selection activeCell="D6" sqref="D6"/>
    </sheetView>
  </sheetViews>
  <sheetFormatPr defaultColWidth="7.5" defaultRowHeight="12" x14ac:dyDescent="0.2"/>
  <cols>
    <col min="1" max="1" width="8.125" style="2" bestFit="1" customWidth="1"/>
    <col min="2" max="2" width="10.375" style="2" bestFit="1" customWidth="1"/>
    <col min="3" max="3" width="9.5" style="2" hidden="1" customWidth="1"/>
    <col min="4" max="4" width="12.875" style="2" customWidth="1"/>
    <col min="5" max="5" width="11.125" style="2" bestFit="1" customWidth="1"/>
    <col min="6" max="8" width="7.5" style="2"/>
    <col min="9" max="9" width="14.875" style="2" bestFit="1" customWidth="1"/>
    <col min="10" max="10" width="15.25" style="2" bestFit="1" customWidth="1"/>
    <col min="11" max="13" width="13.375" style="2" bestFit="1" customWidth="1"/>
    <col min="14" max="14" width="14.375" style="2" bestFit="1" customWidth="1"/>
    <col min="15" max="16384" width="7.5" style="2"/>
  </cols>
  <sheetData>
    <row r="1" spans="1:1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14" ht="15.75" x14ac:dyDescent="0.25">
      <c r="A2" s="2">
        <v>2014</v>
      </c>
      <c r="B2" s="2">
        <v>1</v>
      </c>
      <c r="C2" s="2" t="s">
        <v>6</v>
      </c>
      <c r="D2" s="2" t="s">
        <v>7</v>
      </c>
      <c r="E2" s="3">
        <v>90005</v>
      </c>
    </row>
    <row r="3" spans="1:14" ht="15.75" x14ac:dyDescent="0.25">
      <c r="A3" s="2">
        <v>2014</v>
      </c>
      <c r="B3" s="2">
        <v>1</v>
      </c>
      <c r="C3" s="2" t="s">
        <v>8</v>
      </c>
      <c r="D3" s="2" t="s">
        <v>7</v>
      </c>
      <c r="E3" s="3">
        <v>104397</v>
      </c>
      <c r="I3" s="20" t="s">
        <v>40</v>
      </c>
      <c r="J3" s="20" t="s">
        <v>41</v>
      </c>
      <c r="K3"/>
      <c r="L3"/>
      <c r="M3"/>
      <c r="N3"/>
    </row>
    <row r="4" spans="1:14" ht="15.75" x14ac:dyDescent="0.25">
      <c r="A4" s="2">
        <v>2014</v>
      </c>
      <c r="B4" s="2">
        <v>1</v>
      </c>
      <c r="C4" s="2" t="s">
        <v>9</v>
      </c>
      <c r="D4" s="2" t="s">
        <v>7</v>
      </c>
      <c r="E4" s="3">
        <v>53546</v>
      </c>
      <c r="I4" s="20" t="s">
        <v>42</v>
      </c>
      <c r="J4" t="s">
        <v>7</v>
      </c>
      <c r="K4" t="s">
        <v>20</v>
      </c>
      <c r="L4" t="s">
        <v>19</v>
      </c>
      <c r="M4" t="s">
        <v>21</v>
      </c>
      <c r="N4" t="s">
        <v>43</v>
      </c>
    </row>
    <row r="5" spans="1:14" ht="15.75" x14ac:dyDescent="0.25">
      <c r="A5" s="2">
        <v>2014</v>
      </c>
      <c r="B5" s="2">
        <v>2</v>
      </c>
      <c r="C5" s="2" t="s">
        <v>10</v>
      </c>
      <c r="D5" s="2" t="s">
        <v>7</v>
      </c>
      <c r="E5" s="3">
        <v>103543</v>
      </c>
      <c r="I5" s="21">
        <v>2014</v>
      </c>
      <c r="J5" s="25">
        <v>1111886</v>
      </c>
      <c r="K5" s="25">
        <v>2828095</v>
      </c>
      <c r="L5" s="25">
        <v>1214733</v>
      </c>
      <c r="M5" s="25">
        <v>4680763</v>
      </c>
      <c r="N5" s="25">
        <v>9835477</v>
      </c>
    </row>
    <row r="6" spans="1:14" ht="15.75" x14ac:dyDescent="0.25">
      <c r="A6" s="2">
        <v>2014</v>
      </c>
      <c r="B6" s="2">
        <v>2</v>
      </c>
      <c r="C6" s="2" t="s">
        <v>11</v>
      </c>
      <c r="D6" s="2" t="s">
        <v>7</v>
      </c>
      <c r="E6" s="3">
        <v>111353</v>
      </c>
      <c r="I6" s="22">
        <v>1</v>
      </c>
      <c r="J6" s="25">
        <v>247948</v>
      </c>
      <c r="K6" s="25">
        <v>728677</v>
      </c>
      <c r="L6" s="25">
        <v>308939</v>
      </c>
      <c r="M6" s="25">
        <v>1102582</v>
      </c>
      <c r="N6" s="25">
        <v>2388146</v>
      </c>
    </row>
    <row r="7" spans="1:14" ht="15.75" x14ac:dyDescent="0.25">
      <c r="A7" s="2">
        <v>2014</v>
      </c>
      <c r="B7" s="2">
        <v>2</v>
      </c>
      <c r="C7" s="2" t="s">
        <v>12</v>
      </c>
      <c r="D7" s="2" t="s">
        <v>7</v>
      </c>
      <c r="E7" s="3">
        <v>94292</v>
      </c>
      <c r="I7" s="22">
        <v>2</v>
      </c>
      <c r="J7" s="25">
        <v>309188</v>
      </c>
      <c r="K7" s="25">
        <v>684275</v>
      </c>
      <c r="L7" s="25">
        <v>290732</v>
      </c>
      <c r="M7" s="25">
        <v>1155129</v>
      </c>
      <c r="N7" s="25">
        <v>2439324</v>
      </c>
    </row>
    <row r="8" spans="1:14" ht="15.75" x14ac:dyDescent="0.25">
      <c r="A8" s="2">
        <v>2014</v>
      </c>
      <c r="B8" s="2">
        <v>3</v>
      </c>
      <c r="C8" s="2" t="s">
        <v>13</v>
      </c>
      <c r="D8" s="2" t="s">
        <v>7</v>
      </c>
      <c r="E8" s="3">
        <v>112334</v>
      </c>
      <c r="I8" s="22">
        <v>3</v>
      </c>
      <c r="J8" s="25">
        <v>263361</v>
      </c>
      <c r="K8" s="25">
        <v>781691</v>
      </c>
      <c r="L8" s="25">
        <v>302621</v>
      </c>
      <c r="M8" s="25">
        <v>1233500</v>
      </c>
      <c r="N8" s="25">
        <v>2581173</v>
      </c>
    </row>
    <row r="9" spans="1:14" ht="15.75" x14ac:dyDescent="0.25">
      <c r="A9" s="2">
        <v>2014</v>
      </c>
      <c r="B9" s="2">
        <v>3</v>
      </c>
      <c r="C9" s="2" t="s">
        <v>14</v>
      </c>
      <c r="D9" s="2" t="s">
        <v>7</v>
      </c>
      <c r="E9" s="3">
        <v>68446</v>
      </c>
      <c r="I9" s="22">
        <v>4</v>
      </c>
      <c r="J9" s="25">
        <v>291389</v>
      </c>
      <c r="K9" s="25">
        <v>633452</v>
      </c>
      <c r="L9" s="25">
        <v>312441</v>
      </c>
      <c r="M9" s="25">
        <v>1189552</v>
      </c>
      <c r="N9" s="25">
        <v>2426834</v>
      </c>
    </row>
    <row r="10" spans="1:14" ht="15.75" x14ac:dyDescent="0.25">
      <c r="A10" s="2">
        <v>2014</v>
      </c>
      <c r="B10" s="2">
        <v>3</v>
      </c>
      <c r="C10" s="2" t="s">
        <v>15</v>
      </c>
      <c r="D10" s="2" t="s">
        <v>7</v>
      </c>
      <c r="E10" s="3">
        <v>82581</v>
      </c>
      <c r="I10" s="21">
        <v>2015</v>
      </c>
      <c r="J10" s="25">
        <v>1286966</v>
      </c>
      <c r="K10" s="25">
        <v>2819628</v>
      </c>
      <c r="L10" s="25">
        <v>1523054</v>
      </c>
      <c r="M10" s="25">
        <v>4494710</v>
      </c>
      <c r="N10" s="25">
        <v>10124358</v>
      </c>
    </row>
    <row r="11" spans="1:14" ht="15.75" x14ac:dyDescent="0.25">
      <c r="A11" s="2">
        <v>2014</v>
      </c>
      <c r="B11" s="2">
        <v>4</v>
      </c>
      <c r="C11" s="2" t="s">
        <v>16</v>
      </c>
      <c r="D11" s="2" t="s">
        <v>7</v>
      </c>
      <c r="E11" s="3">
        <v>103366</v>
      </c>
      <c r="I11" s="22">
        <v>1</v>
      </c>
      <c r="J11" s="25">
        <v>350257</v>
      </c>
      <c r="K11" s="25">
        <v>775249</v>
      </c>
      <c r="L11" s="25">
        <v>387707</v>
      </c>
      <c r="M11" s="25">
        <v>1123213</v>
      </c>
      <c r="N11" s="25">
        <v>2636426</v>
      </c>
    </row>
    <row r="12" spans="1:14" ht="15.75" x14ac:dyDescent="0.25">
      <c r="A12" s="2">
        <v>2014</v>
      </c>
      <c r="B12" s="2">
        <v>4</v>
      </c>
      <c r="C12" s="2" t="s">
        <v>17</v>
      </c>
      <c r="D12" s="2" t="s">
        <v>7</v>
      </c>
      <c r="E12" s="3">
        <v>82564</v>
      </c>
      <c r="I12" s="22">
        <v>2</v>
      </c>
      <c r="J12" s="25">
        <v>313819</v>
      </c>
      <c r="K12" s="25">
        <v>657528</v>
      </c>
      <c r="L12" s="25">
        <v>359937</v>
      </c>
      <c r="M12" s="25">
        <v>1025219</v>
      </c>
      <c r="N12" s="25">
        <v>2356503</v>
      </c>
    </row>
    <row r="13" spans="1:14" ht="15.75" x14ac:dyDescent="0.25">
      <c r="A13" s="2">
        <v>2014</v>
      </c>
      <c r="B13" s="2">
        <v>4</v>
      </c>
      <c r="C13" s="2" t="s">
        <v>18</v>
      </c>
      <c r="D13" s="2" t="s">
        <v>7</v>
      </c>
      <c r="E13" s="3">
        <v>105459</v>
      </c>
      <c r="I13" s="22">
        <v>3</v>
      </c>
      <c r="J13" s="25">
        <v>305341</v>
      </c>
      <c r="K13" s="25">
        <v>698651</v>
      </c>
      <c r="L13" s="25">
        <v>355286</v>
      </c>
      <c r="M13" s="25">
        <v>1130115</v>
      </c>
      <c r="N13" s="25">
        <v>2489393</v>
      </c>
    </row>
    <row r="14" spans="1:14" ht="15.75" x14ac:dyDescent="0.25">
      <c r="A14" s="2">
        <v>2014</v>
      </c>
      <c r="B14" s="2">
        <v>1</v>
      </c>
      <c r="C14" s="2" t="s">
        <v>6</v>
      </c>
      <c r="D14" s="2" t="s">
        <v>19</v>
      </c>
      <c r="E14" s="3">
        <v>94910</v>
      </c>
      <c r="I14" s="22">
        <v>4</v>
      </c>
      <c r="J14" s="25">
        <v>317549</v>
      </c>
      <c r="K14" s="25">
        <v>688200</v>
      </c>
      <c r="L14" s="25">
        <v>420124</v>
      </c>
      <c r="M14" s="25">
        <v>1216163</v>
      </c>
      <c r="N14" s="25">
        <v>2642036</v>
      </c>
    </row>
    <row r="15" spans="1:14" ht="15.75" x14ac:dyDescent="0.25">
      <c r="A15" s="2">
        <v>2014</v>
      </c>
      <c r="B15" s="2">
        <v>1</v>
      </c>
      <c r="C15" s="2" t="s">
        <v>8</v>
      </c>
      <c r="D15" s="2" t="s">
        <v>19</v>
      </c>
      <c r="E15" s="3">
        <v>133914</v>
      </c>
      <c r="I15" s="21" t="s">
        <v>43</v>
      </c>
      <c r="J15" s="25">
        <v>2398852</v>
      </c>
      <c r="K15" s="25">
        <v>5647723</v>
      </c>
      <c r="L15" s="25">
        <v>2737787</v>
      </c>
      <c r="M15" s="25">
        <v>9175473</v>
      </c>
      <c r="N15" s="25">
        <v>19959835</v>
      </c>
    </row>
    <row r="16" spans="1:14" ht="15.75" x14ac:dyDescent="0.25">
      <c r="A16" s="2">
        <v>2014</v>
      </c>
      <c r="B16" s="2">
        <v>1</v>
      </c>
      <c r="C16" s="2" t="s">
        <v>9</v>
      </c>
      <c r="D16" s="2" t="s">
        <v>19</v>
      </c>
      <c r="E16" s="3">
        <v>80115</v>
      </c>
      <c r="I16"/>
      <c r="J16"/>
      <c r="K16"/>
    </row>
    <row r="17" spans="1:11" ht="15.75" x14ac:dyDescent="0.25">
      <c r="A17" s="2">
        <v>2014</v>
      </c>
      <c r="B17" s="2">
        <v>2</v>
      </c>
      <c r="C17" s="2" t="s">
        <v>10</v>
      </c>
      <c r="D17" s="2" t="s">
        <v>19</v>
      </c>
      <c r="E17" s="3">
        <v>98960</v>
      </c>
      <c r="I17"/>
      <c r="J17"/>
      <c r="K17"/>
    </row>
    <row r="18" spans="1:11" ht="15.75" x14ac:dyDescent="0.25">
      <c r="A18" s="2">
        <v>2014</v>
      </c>
      <c r="B18" s="2">
        <v>2</v>
      </c>
      <c r="C18" s="2" t="s">
        <v>11</v>
      </c>
      <c r="D18" s="2" t="s">
        <v>19</v>
      </c>
      <c r="E18" s="3">
        <v>93664</v>
      </c>
      <c r="I18"/>
      <c r="J18"/>
      <c r="K18"/>
    </row>
    <row r="19" spans="1:11" ht="15.75" x14ac:dyDescent="0.25">
      <c r="A19" s="2">
        <v>2014</v>
      </c>
      <c r="B19" s="2">
        <v>2</v>
      </c>
      <c r="C19" s="2" t="s">
        <v>12</v>
      </c>
      <c r="D19" s="2" t="s">
        <v>19</v>
      </c>
      <c r="E19" s="3">
        <v>98108</v>
      </c>
      <c r="I19"/>
      <c r="J19"/>
      <c r="K19"/>
    </row>
    <row r="20" spans="1:11" ht="15.75" x14ac:dyDescent="0.25">
      <c r="A20" s="2">
        <v>2014</v>
      </c>
      <c r="B20" s="2">
        <v>3</v>
      </c>
      <c r="C20" s="2" t="s">
        <v>13</v>
      </c>
      <c r="D20" s="2" t="s">
        <v>19</v>
      </c>
      <c r="E20" s="3">
        <v>73953</v>
      </c>
      <c r="I20"/>
      <c r="J20"/>
      <c r="K20"/>
    </row>
    <row r="21" spans="1:11" ht="15.75" x14ac:dyDescent="0.25">
      <c r="A21" s="2">
        <v>2014</v>
      </c>
      <c r="B21" s="2">
        <v>3</v>
      </c>
      <c r="C21" s="2" t="s">
        <v>14</v>
      </c>
      <c r="D21" s="2" t="s">
        <v>19</v>
      </c>
      <c r="E21" s="3">
        <v>76590</v>
      </c>
    </row>
    <row r="22" spans="1:11" ht="15.75" x14ac:dyDescent="0.25">
      <c r="A22" s="2">
        <v>2014</v>
      </c>
      <c r="B22" s="2">
        <v>3</v>
      </c>
      <c r="C22" s="2" t="s">
        <v>15</v>
      </c>
      <c r="D22" s="2" t="s">
        <v>19</v>
      </c>
      <c r="E22" s="3">
        <v>152078</v>
      </c>
    </row>
    <row r="23" spans="1:11" ht="15.75" x14ac:dyDescent="0.25">
      <c r="A23" s="2">
        <v>2014</v>
      </c>
      <c r="B23" s="2">
        <v>4</v>
      </c>
      <c r="C23" s="2" t="s">
        <v>16</v>
      </c>
      <c r="D23" s="2" t="s">
        <v>19</v>
      </c>
      <c r="E23" s="3">
        <v>78984</v>
      </c>
    </row>
    <row r="24" spans="1:11" ht="15.75" x14ac:dyDescent="0.25">
      <c r="A24" s="2">
        <v>2014</v>
      </c>
      <c r="B24" s="2">
        <v>4</v>
      </c>
      <c r="C24" s="2" t="s">
        <v>17</v>
      </c>
      <c r="D24" s="2" t="s">
        <v>19</v>
      </c>
      <c r="E24" s="3">
        <v>134740</v>
      </c>
    </row>
    <row r="25" spans="1:11" ht="15.75" x14ac:dyDescent="0.25">
      <c r="A25" s="2">
        <v>2014</v>
      </c>
      <c r="B25" s="2">
        <v>4</v>
      </c>
      <c r="C25" s="2" t="s">
        <v>18</v>
      </c>
      <c r="D25" s="2" t="s">
        <v>19</v>
      </c>
      <c r="E25" s="3">
        <v>98717</v>
      </c>
    </row>
    <row r="26" spans="1:11" ht="15.75" x14ac:dyDescent="0.25">
      <c r="A26" s="2">
        <v>2015</v>
      </c>
      <c r="B26" s="2">
        <v>1</v>
      </c>
      <c r="C26" s="2" t="s">
        <v>6</v>
      </c>
      <c r="D26" s="2" t="s">
        <v>7</v>
      </c>
      <c r="E26" s="3">
        <v>134521</v>
      </c>
    </row>
    <row r="27" spans="1:11" ht="15.75" x14ac:dyDescent="0.25">
      <c r="A27" s="2">
        <v>2015</v>
      </c>
      <c r="B27" s="2">
        <v>1</v>
      </c>
      <c r="C27" s="2" t="s">
        <v>8</v>
      </c>
      <c r="D27" s="2" t="s">
        <v>7</v>
      </c>
      <c r="E27" s="3">
        <v>85955</v>
      </c>
    </row>
    <row r="28" spans="1:11" ht="15.75" x14ac:dyDescent="0.25">
      <c r="A28" s="2">
        <v>2015</v>
      </c>
      <c r="B28" s="2">
        <v>1</v>
      </c>
      <c r="C28" s="2" t="s">
        <v>9</v>
      </c>
      <c r="D28" s="2" t="s">
        <v>7</v>
      </c>
      <c r="E28" s="3">
        <v>129781</v>
      </c>
    </row>
    <row r="29" spans="1:11" ht="15.75" x14ac:dyDescent="0.25">
      <c r="A29" s="2">
        <v>2015</v>
      </c>
      <c r="B29" s="2">
        <v>2</v>
      </c>
      <c r="C29" s="2" t="s">
        <v>10</v>
      </c>
      <c r="D29" s="2" t="s">
        <v>7</v>
      </c>
      <c r="E29" s="3">
        <v>101496</v>
      </c>
    </row>
    <row r="30" spans="1:11" ht="15.75" x14ac:dyDescent="0.25">
      <c r="A30" s="2">
        <v>2015</v>
      </c>
      <c r="B30" s="2">
        <v>2</v>
      </c>
      <c r="C30" s="2" t="s">
        <v>11</v>
      </c>
      <c r="D30" s="2" t="s">
        <v>7</v>
      </c>
      <c r="E30" s="3">
        <v>89009</v>
      </c>
    </row>
    <row r="31" spans="1:11" ht="15.75" x14ac:dyDescent="0.25">
      <c r="A31" s="2">
        <v>2015</v>
      </c>
      <c r="B31" s="2">
        <v>2</v>
      </c>
      <c r="C31" s="2" t="s">
        <v>12</v>
      </c>
      <c r="D31" s="2" t="s">
        <v>7</v>
      </c>
      <c r="E31" s="3">
        <v>123314</v>
      </c>
    </row>
    <row r="32" spans="1:11" ht="15.75" x14ac:dyDescent="0.25">
      <c r="A32" s="2">
        <v>2015</v>
      </c>
      <c r="B32" s="2">
        <v>3</v>
      </c>
      <c r="C32" s="2" t="s">
        <v>13</v>
      </c>
      <c r="D32" s="2" t="s">
        <v>7</v>
      </c>
      <c r="E32" s="3">
        <v>130748</v>
      </c>
    </row>
    <row r="33" spans="1:5" ht="15.75" x14ac:dyDescent="0.25">
      <c r="A33" s="2">
        <v>2015</v>
      </c>
      <c r="B33" s="2">
        <v>3</v>
      </c>
      <c r="C33" s="2" t="s">
        <v>14</v>
      </c>
      <c r="D33" s="2" t="s">
        <v>7</v>
      </c>
      <c r="E33" s="3">
        <v>107992</v>
      </c>
    </row>
    <row r="34" spans="1:5" ht="15.75" x14ac:dyDescent="0.25">
      <c r="A34" s="2">
        <v>2015</v>
      </c>
      <c r="B34" s="2">
        <v>3</v>
      </c>
      <c r="C34" s="2" t="s">
        <v>15</v>
      </c>
      <c r="D34" s="2" t="s">
        <v>7</v>
      </c>
      <c r="E34" s="3">
        <v>66601</v>
      </c>
    </row>
    <row r="35" spans="1:5" ht="15.75" x14ac:dyDescent="0.25">
      <c r="A35" s="2">
        <v>2015</v>
      </c>
      <c r="B35" s="2">
        <v>4</v>
      </c>
      <c r="C35" s="2" t="s">
        <v>16</v>
      </c>
      <c r="D35" s="2" t="s">
        <v>7</v>
      </c>
      <c r="E35" s="3">
        <v>74993</v>
      </c>
    </row>
    <row r="36" spans="1:5" ht="15.75" x14ac:dyDescent="0.25">
      <c r="A36" s="2">
        <v>2015</v>
      </c>
      <c r="B36" s="2">
        <v>4</v>
      </c>
      <c r="C36" s="2" t="s">
        <v>17</v>
      </c>
      <c r="D36" s="2" t="s">
        <v>7</v>
      </c>
      <c r="E36" s="3">
        <v>109970</v>
      </c>
    </row>
    <row r="37" spans="1:5" ht="15.75" x14ac:dyDescent="0.25">
      <c r="A37" s="2">
        <v>2015</v>
      </c>
      <c r="B37" s="2">
        <v>4</v>
      </c>
      <c r="C37" s="2" t="s">
        <v>18</v>
      </c>
      <c r="D37" s="2" t="s">
        <v>7</v>
      </c>
      <c r="E37" s="3">
        <v>132586</v>
      </c>
    </row>
    <row r="38" spans="1:5" ht="15.75" x14ac:dyDescent="0.25">
      <c r="A38" s="2">
        <v>2015</v>
      </c>
      <c r="B38" s="2">
        <v>1</v>
      </c>
      <c r="C38" s="2" t="s">
        <v>6</v>
      </c>
      <c r="D38" s="2" t="s">
        <v>19</v>
      </c>
      <c r="E38" s="3">
        <v>96206</v>
      </c>
    </row>
    <row r="39" spans="1:5" ht="15.75" x14ac:dyDescent="0.25">
      <c r="A39" s="2">
        <v>2015</v>
      </c>
      <c r="B39" s="2">
        <v>1</v>
      </c>
      <c r="C39" s="2" t="s">
        <v>8</v>
      </c>
      <c r="D39" s="2" t="s">
        <v>19</v>
      </c>
      <c r="E39" s="3">
        <v>140144</v>
      </c>
    </row>
    <row r="40" spans="1:5" ht="15.75" x14ac:dyDescent="0.25">
      <c r="A40" s="2">
        <v>2015</v>
      </c>
      <c r="B40" s="2">
        <v>1</v>
      </c>
      <c r="C40" s="2" t="s">
        <v>9</v>
      </c>
      <c r="D40" s="2" t="s">
        <v>19</v>
      </c>
      <c r="E40" s="3">
        <v>151357</v>
      </c>
    </row>
    <row r="41" spans="1:5" ht="15.75" x14ac:dyDescent="0.25">
      <c r="A41" s="2">
        <v>2015</v>
      </c>
      <c r="B41" s="2">
        <v>2</v>
      </c>
      <c r="C41" s="2" t="s">
        <v>10</v>
      </c>
      <c r="D41" s="2" t="s">
        <v>19</v>
      </c>
      <c r="E41" s="3">
        <v>100182</v>
      </c>
    </row>
    <row r="42" spans="1:5" ht="15.75" x14ac:dyDescent="0.25">
      <c r="A42" s="2">
        <v>2015</v>
      </c>
      <c r="B42" s="2">
        <v>2</v>
      </c>
      <c r="C42" s="2" t="s">
        <v>11</v>
      </c>
      <c r="D42" s="2" t="s">
        <v>19</v>
      </c>
      <c r="E42" s="3">
        <v>130772</v>
      </c>
    </row>
    <row r="43" spans="1:5" ht="15.75" x14ac:dyDescent="0.25">
      <c r="A43" s="2">
        <v>2015</v>
      </c>
      <c r="B43" s="2">
        <v>2</v>
      </c>
      <c r="C43" s="2" t="s">
        <v>12</v>
      </c>
      <c r="D43" s="2" t="s">
        <v>19</v>
      </c>
      <c r="E43" s="3">
        <v>128983</v>
      </c>
    </row>
    <row r="44" spans="1:5" ht="15.75" x14ac:dyDescent="0.25">
      <c r="A44" s="2">
        <v>2015</v>
      </c>
      <c r="B44" s="2">
        <v>3</v>
      </c>
      <c r="C44" s="2" t="s">
        <v>13</v>
      </c>
      <c r="D44" s="2" t="s">
        <v>19</v>
      </c>
      <c r="E44" s="3">
        <v>88728</v>
      </c>
    </row>
    <row r="45" spans="1:5" ht="15.75" x14ac:dyDescent="0.25">
      <c r="A45" s="2">
        <v>2015</v>
      </c>
      <c r="B45" s="2">
        <v>3</v>
      </c>
      <c r="C45" s="2" t="s">
        <v>14</v>
      </c>
      <c r="D45" s="2" t="s">
        <v>19</v>
      </c>
      <c r="E45" s="3">
        <v>132253</v>
      </c>
    </row>
    <row r="46" spans="1:5" ht="15.75" x14ac:dyDescent="0.25">
      <c r="A46" s="2">
        <v>2015</v>
      </c>
      <c r="B46" s="2">
        <v>3</v>
      </c>
      <c r="C46" s="2" t="s">
        <v>15</v>
      </c>
      <c r="D46" s="2" t="s">
        <v>19</v>
      </c>
      <c r="E46" s="3">
        <v>134305</v>
      </c>
    </row>
    <row r="47" spans="1:5" ht="15.75" x14ac:dyDescent="0.25">
      <c r="A47" s="2">
        <v>2015</v>
      </c>
      <c r="B47" s="2">
        <v>4</v>
      </c>
      <c r="C47" s="2" t="s">
        <v>16</v>
      </c>
      <c r="D47" s="2" t="s">
        <v>19</v>
      </c>
      <c r="E47" s="3">
        <v>192678</v>
      </c>
    </row>
    <row r="48" spans="1:5" ht="15.75" x14ac:dyDescent="0.25">
      <c r="A48" s="2">
        <v>2015</v>
      </c>
      <c r="B48" s="2">
        <v>4</v>
      </c>
      <c r="C48" s="2" t="s">
        <v>17</v>
      </c>
      <c r="D48" s="2" t="s">
        <v>19</v>
      </c>
      <c r="E48" s="3">
        <v>117500</v>
      </c>
    </row>
    <row r="49" spans="1:5" ht="15.75" x14ac:dyDescent="0.25">
      <c r="A49" s="2">
        <v>2015</v>
      </c>
      <c r="B49" s="2">
        <v>4</v>
      </c>
      <c r="C49" s="2" t="s">
        <v>18</v>
      </c>
      <c r="D49" s="2" t="s">
        <v>19</v>
      </c>
      <c r="E49" s="3">
        <v>109946</v>
      </c>
    </row>
    <row r="50" spans="1:5" ht="15.75" x14ac:dyDescent="0.25">
      <c r="A50" s="2">
        <v>2014</v>
      </c>
      <c r="B50" s="2">
        <v>1</v>
      </c>
      <c r="C50" s="2" t="s">
        <v>6</v>
      </c>
      <c r="D50" s="2" t="s">
        <v>20</v>
      </c>
      <c r="E50" s="3">
        <v>230646</v>
      </c>
    </row>
    <row r="51" spans="1:5" ht="15.75" x14ac:dyDescent="0.25">
      <c r="A51" s="2">
        <v>2014</v>
      </c>
      <c r="B51" s="2">
        <v>1</v>
      </c>
      <c r="C51" s="2" t="s">
        <v>8</v>
      </c>
      <c r="D51" s="2" t="s">
        <v>20</v>
      </c>
      <c r="E51" s="3">
        <v>221632</v>
      </c>
    </row>
    <row r="52" spans="1:5" ht="15.75" x14ac:dyDescent="0.25">
      <c r="A52" s="2">
        <v>2014</v>
      </c>
      <c r="B52" s="2">
        <v>1</v>
      </c>
      <c r="C52" s="2" t="s">
        <v>9</v>
      </c>
      <c r="D52" s="2" t="s">
        <v>20</v>
      </c>
      <c r="E52" s="3">
        <v>276399</v>
      </c>
    </row>
    <row r="53" spans="1:5" ht="15.75" x14ac:dyDescent="0.25">
      <c r="A53" s="2">
        <v>2014</v>
      </c>
      <c r="B53" s="2">
        <v>2</v>
      </c>
      <c r="C53" s="2" t="s">
        <v>10</v>
      </c>
      <c r="D53" s="2" t="s">
        <v>20</v>
      </c>
      <c r="E53" s="3">
        <v>207534</v>
      </c>
    </row>
    <row r="54" spans="1:5" ht="15.75" x14ac:dyDescent="0.25">
      <c r="A54" s="2">
        <v>2014</v>
      </c>
      <c r="B54" s="2">
        <v>2</v>
      </c>
      <c r="C54" s="2" t="s">
        <v>11</v>
      </c>
      <c r="D54" s="2" t="s">
        <v>20</v>
      </c>
      <c r="E54" s="3">
        <v>194957</v>
      </c>
    </row>
    <row r="55" spans="1:5" ht="15.75" x14ac:dyDescent="0.25">
      <c r="A55" s="2">
        <v>2014</v>
      </c>
      <c r="B55" s="2">
        <v>2</v>
      </c>
      <c r="C55" s="2" t="s">
        <v>12</v>
      </c>
      <c r="D55" s="2" t="s">
        <v>20</v>
      </c>
      <c r="E55" s="3">
        <v>281784</v>
      </c>
    </row>
    <row r="56" spans="1:5" ht="15.75" x14ac:dyDescent="0.25">
      <c r="A56" s="2">
        <v>2014</v>
      </c>
      <c r="B56" s="2">
        <v>3</v>
      </c>
      <c r="C56" s="2" t="s">
        <v>13</v>
      </c>
      <c r="D56" s="2" t="s">
        <v>20</v>
      </c>
      <c r="E56" s="3">
        <v>245169</v>
      </c>
    </row>
    <row r="57" spans="1:5" ht="15.75" x14ac:dyDescent="0.25">
      <c r="A57" s="2">
        <v>2014</v>
      </c>
      <c r="B57" s="2">
        <v>3</v>
      </c>
      <c r="C57" s="2" t="s">
        <v>14</v>
      </c>
      <c r="D57" s="2" t="s">
        <v>20</v>
      </c>
      <c r="E57" s="3">
        <v>246427</v>
      </c>
    </row>
    <row r="58" spans="1:5" ht="15.75" x14ac:dyDescent="0.25">
      <c r="A58" s="2">
        <v>2014</v>
      </c>
      <c r="B58" s="2">
        <v>3</v>
      </c>
      <c r="C58" s="2" t="s">
        <v>15</v>
      </c>
      <c r="D58" s="2" t="s">
        <v>20</v>
      </c>
      <c r="E58" s="3">
        <v>290095</v>
      </c>
    </row>
    <row r="59" spans="1:5" ht="15.75" x14ac:dyDescent="0.25">
      <c r="A59" s="2">
        <v>2014</v>
      </c>
      <c r="B59" s="2">
        <v>4</v>
      </c>
      <c r="C59" s="2" t="s">
        <v>16</v>
      </c>
      <c r="D59" s="2" t="s">
        <v>20</v>
      </c>
      <c r="E59" s="3">
        <v>180771</v>
      </c>
    </row>
    <row r="60" spans="1:5" ht="15.75" x14ac:dyDescent="0.25">
      <c r="A60" s="2">
        <v>2014</v>
      </c>
      <c r="B60" s="2">
        <v>4</v>
      </c>
      <c r="C60" s="2" t="s">
        <v>17</v>
      </c>
      <c r="D60" s="2" t="s">
        <v>20</v>
      </c>
      <c r="E60" s="3">
        <v>255306</v>
      </c>
    </row>
    <row r="61" spans="1:5" ht="15.75" x14ac:dyDescent="0.25">
      <c r="A61" s="2">
        <v>2014</v>
      </c>
      <c r="B61" s="2">
        <v>4</v>
      </c>
      <c r="C61" s="2" t="s">
        <v>18</v>
      </c>
      <c r="D61" s="2" t="s">
        <v>20</v>
      </c>
      <c r="E61" s="3">
        <v>197375</v>
      </c>
    </row>
    <row r="62" spans="1:5" ht="15.75" x14ac:dyDescent="0.25">
      <c r="A62" s="2">
        <v>2014</v>
      </c>
      <c r="B62" s="2">
        <v>1</v>
      </c>
      <c r="C62" s="2" t="s">
        <v>6</v>
      </c>
      <c r="D62" s="2" t="s">
        <v>21</v>
      </c>
      <c r="E62" s="3">
        <v>262996</v>
      </c>
    </row>
    <row r="63" spans="1:5" ht="15.75" x14ac:dyDescent="0.25">
      <c r="A63" s="2">
        <v>2014</v>
      </c>
      <c r="B63" s="2">
        <v>1</v>
      </c>
      <c r="C63" s="2" t="s">
        <v>8</v>
      </c>
      <c r="D63" s="2" t="s">
        <v>21</v>
      </c>
      <c r="E63" s="3">
        <v>373167</v>
      </c>
    </row>
    <row r="64" spans="1:5" ht="15.75" x14ac:dyDescent="0.25">
      <c r="A64" s="2">
        <v>2014</v>
      </c>
      <c r="B64" s="2">
        <v>1</v>
      </c>
      <c r="C64" s="2" t="s">
        <v>9</v>
      </c>
      <c r="D64" s="2" t="s">
        <v>21</v>
      </c>
      <c r="E64" s="3">
        <v>466419</v>
      </c>
    </row>
    <row r="65" spans="1:5" ht="15.75" x14ac:dyDescent="0.25">
      <c r="A65" s="2">
        <v>2014</v>
      </c>
      <c r="B65" s="2">
        <v>2</v>
      </c>
      <c r="C65" s="2" t="s">
        <v>10</v>
      </c>
      <c r="D65" s="2" t="s">
        <v>21</v>
      </c>
      <c r="E65" s="3">
        <v>396812</v>
      </c>
    </row>
    <row r="66" spans="1:5" ht="15.75" x14ac:dyDescent="0.25">
      <c r="A66" s="2">
        <v>2014</v>
      </c>
      <c r="B66" s="2">
        <v>2</v>
      </c>
      <c r="C66" s="2" t="s">
        <v>11</v>
      </c>
      <c r="D66" s="2" t="s">
        <v>21</v>
      </c>
      <c r="E66" s="3">
        <v>313462</v>
      </c>
    </row>
    <row r="67" spans="1:5" ht="15.75" x14ac:dyDescent="0.25">
      <c r="A67" s="2">
        <v>2014</v>
      </c>
      <c r="B67" s="2">
        <v>2</v>
      </c>
      <c r="C67" s="2" t="s">
        <v>12</v>
      </c>
      <c r="D67" s="2" t="s">
        <v>21</v>
      </c>
      <c r="E67" s="3">
        <v>444855</v>
      </c>
    </row>
    <row r="68" spans="1:5" ht="15.75" x14ac:dyDescent="0.25">
      <c r="A68" s="2">
        <v>2014</v>
      </c>
      <c r="B68" s="2">
        <v>3</v>
      </c>
      <c r="C68" s="2" t="s">
        <v>13</v>
      </c>
      <c r="D68" s="2" t="s">
        <v>21</v>
      </c>
      <c r="E68" s="3">
        <v>374263</v>
      </c>
    </row>
    <row r="69" spans="1:5" ht="15.75" x14ac:dyDescent="0.25">
      <c r="A69" s="2">
        <v>2014</v>
      </c>
      <c r="B69" s="2">
        <v>3</v>
      </c>
      <c r="C69" s="2" t="s">
        <v>14</v>
      </c>
      <c r="D69" s="2" t="s">
        <v>21</v>
      </c>
      <c r="E69" s="3">
        <v>403970</v>
      </c>
    </row>
    <row r="70" spans="1:5" ht="15.75" x14ac:dyDescent="0.25">
      <c r="A70" s="2">
        <v>2014</v>
      </c>
      <c r="B70" s="2">
        <v>3</v>
      </c>
      <c r="C70" s="2" t="s">
        <v>15</v>
      </c>
      <c r="D70" s="2" t="s">
        <v>21</v>
      </c>
      <c r="E70" s="3">
        <v>455267</v>
      </c>
    </row>
    <row r="71" spans="1:5" ht="15.75" x14ac:dyDescent="0.25">
      <c r="A71" s="2">
        <v>2014</v>
      </c>
      <c r="B71" s="2">
        <v>4</v>
      </c>
      <c r="C71" s="2" t="s">
        <v>16</v>
      </c>
      <c r="D71" s="2" t="s">
        <v>21</v>
      </c>
      <c r="E71" s="3">
        <v>395312</v>
      </c>
    </row>
    <row r="72" spans="1:5" ht="15.75" x14ac:dyDescent="0.25">
      <c r="A72" s="2">
        <v>2014</v>
      </c>
      <c r="B72" s="2">
        <v>4</v>
      </c>
      <c r="C72" s="2" t="s">
        <v>17</v>
      </c>
      <c r="D72" s="2" t="s">
        <v>21</v>
      </c>
      <c r="E72" s="3">
        <v>350049</v>
      </c>
    </row>
    <row r="73" spans="1:5" ht="15.75" x14ac:dyDescent="0.25">
      <c r="A73" s="2">
        <v>2014</v>
      </c>
      <c r="B73" s="2">
        <v>4</v>
      </c>
      <c r="C73" s="2" t="s">
        <v>18</v>
      </c>
      <c r="D73" s="2" t="s">
        <v>21</v>
      </c>
      <c r="E73" s="3">
        <v>444191</v>
      </c>
    </row>
    <row r="74" spans="1:5" ht="15.75" x14ac:dyDescent="0.25">
      <c r="A74" s="2">
        <v>2015</v>
      </c>
      <c r="B74" s="2">
        <v>1</v>
      </c>
      <c r="C74" s="2" t="s">
        <v>6</v>
      </c>
      <c r="D74" s="2" t="s">
        <v>20</v>
      </c>
      <c r="E74" s="3">
        <v>294936</v>
      </c>
    </row>
    <row r="75" spans="1:5" ht="15.75" x14ac:dyDescent="0.25">
      <c r="A75" s="2">
        <v>2015</v>
      </c>
      <c r="B75" s="2">
        <v>1</v>
      </c>
      <c r="C75" s="2" t="s">
        <v>8</v>
      </c>
      <c r="D75" s="2" t="s">
        <v>20</v>
      </c>
      <c r="E75" s="3">
        <v>273108</v>
      </c>
    </row>
    <row r="76" spans="1:5" ht="15.75" x14ac:dyDescent="0.25">
      <c r="A76" s="2">
        <v>2015</v>
      </c>
      <c r="B76" s="2">
        <v>1</v>
      </c>
      <c r="C76" s="2" t="s">
        <v>9</v>
      </c>
      <c r="D76" s="2" t="s">
        <v>20</v>
      </c>
      <c r="E76" s="3">
        <v>207205</v>
      </c>
    </row>
    <row r="77" spans="1:5" ht="15.75" x14ac:dyDescent="0.25">
      <c r="A77" s="2">
        <v>2015</v>
      </c>
      <c r="B77" s="2">
        <v>2</v>
      </c>
      <c r="C77" s="2" t="s">
        <v>10</v>
      </c>
      <c r="D77" s="2" t="s">
        <v>20</v>
      </c>
      <c r="E77" s="3">
        <v>248117</v>
      </c>
    </row>
    <row r="78" spans="1:5" ht="15.75" x14ac:dyDescent="0.25">
      <c r="A78" s="2">
        <v>2015</v>
      </c>
      <c r="B78" s="2">
        <v>2</v>
      </c>
      <c r="C78" s="2" t="s">
        <v>11</v>
      </c>
      <c r="D78" s="2" t="s">
        <v>20</v>
      </c>
      <c r="E78" s="3">
        <v>254086</v>
      </c>
    </row>
    <row r="79" spans="1:5" ht="15.75" x14ac:dyDescent="0.25">
      <c r="A79" s="2">
        <v>2015</v>
      </c>
      <c r="B79" s="2">
        <v>2</v>
      </c>
      <c r="C79" s="2" t="s">
        <v>12</v>
      </c>
      <c r="D79" s="2" t="s">
        <v>20</v>
      </c>
      <c r="E79" s="3">
        <v>155325</v>
      </c>
    </row>
    <row r="80" spans="1:5" ht="15.75" x14ac:dyDescent="0.25">
      <c r="A80" s="2">
        <v>2015</v>
      </c>
      <c r="B80" s="2">
        <v>3</v>
      </c>
      <c r="C80" s="2" t="s">
        <v>13</v>
      </c>
      <c r="D80" s="2" t="s">
        <v>20</v>
      </c>
      <c r="E80" s="3">
        <v>201866</v>
      </c>
    </row>
    <row r="81" spans="1:5" ht="15.75" x14ac:dyDescent="0.25">
      <c r="A81" s="2">
        <v>2015</v>
      </c>
      <c r="B81" s="2">
        <v>3</v>
      </c>
      <c r="C81" s="2" t="s">
        <v>14</v>
      </c>
      <c r="D81" s="2" t="s">
        <v>20</v>
      </c>
      <c r="E81" s="3">
        <v>206466</v>
      </c>
    </row>
    <row r="82" spans="1:5" ht="15.75" x14ac:dyDescent="0.25">
      <c r="A82" s="2">
        <v>2015</v>
      </c>
      <c r="B82" s="2">
        <v>3</v>
      </c>
      <c r="C82" s="2" t="s">
        <v>15</v>
      </c>
      <c r="D82" s="2" t="s">
        <v>20</v>
      </c>
      <c r="E82" s="3">
        <v>290319</v>
      </c>
    </row>
    <row r="83" spans="1:5" ht="15.75" x14ac:dyDescent="0.25">
      <c r="A83" s="2">
        <v>2015</v>
      </c>
      <c r="B83" s="2">
        <v>4</v>
      </c>
      <c r="C83" s="2" t="s">
        <v>16</v>
      </c>
      <c r="D83" s="2" t="s">
        <v>20</v>
      </c>
      <c r="E83" s="3">
        <v>212876</v>
      </c>
    </row>
    <row r="84" spans="1:5" ht="15.75" x14ac:dyDescent="0.25">
      <c r="A84" s="2">
        <v>2015</v>
      </c>
      <c r="B84" s="2">
        <v>4</v>
      </c>
      <c r="C84" s="2" t="s">
        <v>17</v>
      </c>
      <c r="D84" s="2" t="s">
        <v>20</v>
      </c>
      <c r="E84" s="3">
        <v>281426</v>
      </c>
    </row>
    <row r="85" spans="1:5" ht="15.75" x14ac:dyDescent="0.25">
      <c r="A85" s="2">
        <v>2015</v>
      </c>
      <c r="B85" s="2">
        <v>4</v>
      </c>
      <c r="C85" s="2" t="s">
        <v>18</v>
      </c>
      <c r="D85" s="2" t="s">
        <v>20</v>
      </c>
      <c r="E85" s="3">
        <v>193898</v>
      </c>
    </row>
    <row r="86" spans="1:5" ht="15.75" x14ac:dyDescent="0.25">
      <c r="A86" s="2">
        <v>2015</v>
      </c>
      <c r="B86" s="2">
        <v>1</v>
      </c>
      <c r="C86" s="2" t="s">
        <v>6</v>
      </c>
      <c r="D86" s="2" t="s">
        <v>21</v>
      </c>
      <c r="E86" s="3">
        <v>312503</v>
      </c>
    </row>
    <row r="87" spans="1:5" ht="15.75" x14ac:dyDescent="0.25">
      <c r="A87" s="2">
        <v>2015</v>
      </c>
      <c r="B87" s="2">
        <v>1</v>
      </c>
      <c r="C87" s="2" t="s">
        <v>8</v>
      </c>
      <c r="D87" s="2" t="s">
        <v>21</v>
      </c>
      <c r="E87" s="3">
        <v>338539</v>
      </c>
    </row>
    <row r="88" spans="1:5" ht="15.75" x14ac:dyDescent="0.25">
      <c r="A88" s="2">
        <v>2015</v>
      </c>
      <c r="B88" s="2">
        <v>1</v>
      </c>
      <c r="C88" s="2" t="s">
        <v>9</v>
      </c>
      <c r="D88" s="2" t="s">
        <v>21</v>
      </c>
      <c r="E88" s="3">
        <v>472171</v>
      </c>
    </row>
    <row r="89" spans="1:5" ht="15.75" x14ac:dyDescent="0.25">
      <c r="A89" s="2">
        <v>2015</v>
      </c>
      <c r="B89" s="2">
        <v>2</v>
      </c>
      <c r="C89" s="2" t="s">
        <v>10</v>
      </c>
      <c r="D89" s="2" t="s">
        <v>21</v>
      </c>
      <c r="E89" s="3">
        <v>257702</v>
      </c>
    </row>
    <row r="90" spans="1:5" ht="15.75" x14ac:dyDescent="0.25">
      <c r="A90" s="2">
        <v>2015</v>
      </c>
      <c r="B90" s="2">
        <v>2</v>
      </c>
      <c r="C90" s="2" t="s">
        <v>11</v>
      </c>
      <c r="D90" s="2" t="s">
        <v>21</v>
      </c>
      <c r="E90" s="3">
        <v>379218</v>
      </c>
    </row>
    <row r="91" spans="1:5" ht="15.75" x14ac:dyDescent="0.25">
      <c r="A91" s="2">
        <v>2015</v>
      </c>
      <c r="B91" s="2">
        <v>2</v>
      </c>
      <c r="C91" s="2" t="s">
        <v>12</v>
      </c>
      <c r="D91" s="2" t="s">
        <v>21</v>
      </c>
      <c r="E91" s="3">
        <v>388299</v>
      </c>
    </row>
    <row r="92" spans="1:5" ht="15.75" x14ac:dyDescent="0.25">
      <c r="A92" s="2">
        <v>2015</v>
      </c>
      <c r="B92" s="2">
        <v>3</v>
      </c>
      <c r="C92" s="2" t="s">
        <v>13</v>
      </c>
      <c r="D92" s="2" t="s">
        <v>21</v>
      </c>
      <c r="E92" s="3">
        <v>311706</v>
      </c>
    </row>
    <row r="93" spans="1:5" ht="15.75" x14ac:dyDescent="0.25">
      <c r="A93" s="2">
        <v>2015</v>
      </c>
      <c r="B93" s="2">
        <v>3</v>
      </c>
      <c r="C93" s="2" t="s">
        <v>14</v>
      </c>
      <c r="D93" s="2" t="s">
        <v>21</v>
      </c>
      <c r="E93" s="3">
        <v>473710</v>
      </c>
    </row>
    <row r="94" spans="1:5" ht="15.75" x14ac:dyDescent="0.25">
      <c r="A94" s="2">
        <v>2015</v>
      </c>
      <c r="B94" s="2">
        <v>3</v>
      </c>
      <c r="C94" s="2" t="s">
        <v>15</v>
      </c>
      <c r="D94" s="2" t="s">
        <v>21</v>
      </c>
      <c r="E94" s="3">
        <v>344699</v>
      </c>
    </row>
    <row r="95" spans="1:5" ht="15.75" x14ac:dyDescent="0.25">
      <c r="A95" s="2">
        <v>2015</v>
      </c>
      <c r="B95" s="2">
        <v>4</v>
      </c>
      <c r="C95" s="2" t="s">
        <v>16</v>
      </c>
      <c r="D95" s="2" t="s">
        <v>21</v>
      </c>
      <c r="E95" s="3">
        <v>466179</v>
      </c>
    </row>
    <row r="96" spans="1:5" ht="15.75" x14ac:dyDescent="0.25">
      <c r="A96" s="2">
        <v>2015</v>
      </c>
      <c r="B96" s="2">
        <v>4</v>
      </c>
      <c r="C96" s="2" t="s">
        <v>17</v>
      </c>
      <c r="D96" s="2" t="s">
        <v>21</v>
      </c>
      <c r="E96" s="3">
        <v>355250</v>
      </c>
    </row>
    <row r="97" spans="1:5" ht="15.75" x14ac:dyDescent="0.25">
      <c r="A97" s="2">
        <v>2015</v>
      </c>
      <c r="B97" s="2">
        <v>4</v>
      </c>
      <c r="C97" s="2" t="s">
        <v>18</v>
      </c>
      <c r="D97" s="2" t="s">
        <v>21</v>
      </c>
      <c r="E97" s="3">
        <v>394734</v>
      </c>
    </row>
    <row r="98" spans="1:5" ht="15.75" x14ac:dyDescent="0.25">
      <c r="A98" t="s">
        <v>39</v>
      </c>
      <c r="B98"/>
      <c r="C98"/>
      <c r="D98"/>
      <c r="E98" s="19">
        <f>SUBTOTAL(109,Table2[Revenue])</f>
        <v>19959835</v>
      </c>
    </row>
  </sheetData>
  <pageMargins left="0.7" right="0.7" top="0.75" bottom="0.75" header="0.3" footer="0.3"/>
  <pageSetup orientation="portrait" r:id="rId2"/>
  <drawing r:id="rId3"/>
  <tableParts count="1"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C24E3A-9721-FE4F-950E-BF6A1D147F18}">
  <dimension ref="A1:L21"/>
  <sheetViews>
    <sheetView zoomScaleNormal="100" workbookViewId="0">
      <selection activeCell="E2" sqref="E2"/>
    </sheetView>
  </sheetViews>
  <sheetFormatPr defaultColWidth="8.875" defaultRowHeight="15" x14ac:dyDescent="0.25"/>
  <cols>
    <col min="1" max="1" width="9" style="12" bestFit="1" customWidth="1"/>
    <col min="2" max="2" width="18.875" style="12" bestFit="1" customWidth="1"/>
    <col min="3" max="3" width="14.125" style="12" bestFit="1" customWidth="1"/>
    <col min="4" max="4" width="8.875" style="12"/>
    <col min="5" max="5" width="8.375" style="12" bestFit="1" customWidth="1"/>
    <col min="6" max="6" width="10.5" style="12" bestFit="1" customWidth="1"/>
    <col min="7" max="7" width="9" style="12" bestFit="1" customWidth="1"/>
    <col min="8" max="8" width="10.375" style="12" bestFit="1" customWidth="1"/>
    <col min="9" max="9" width="11.5" style="12" bestFit="1" customWidth="1"/>
    <col min="10" max="10" width="8.875" style="12"/>
    <col min="11" max="11" width="10.125" style="12" customWidth="1"/>
    <col min="12" max="12" width="12.5" style="12" customWidth="1"/>
    <col min="13" max="16384" width="8.875" style="12"/>
  </cols>
  <sheetData>
    <row r="1" spans="1:12" x14ac:dyDescent="0.25">
      <c r="A1" s="12" t="s">
        <v>34</v>
      </c>
      <c r="B1" s="12" t="s">
        <v>38</v>
      </c>
      <c r="C1" s="12" t="s">
        <v>37</v>
      </c>
      <c r="E1" s="12" t="s">
        <v>36</v>
      </c>
      <c r="F1" s="12" t="s">
        <v>35</v>
      </c>
      <c r="G1" s="12" t="s">
        <v>34</v>
      </c>
      <c r="H1" s="12" t="s">
        <v>32</v>
      </c>
      <c r="I1" s="12" t="s">
        <v>33</v>
      </c>
      <c r="K1" s="12" t="s">
        <v>32</v>
      </c>
      <c r="L1" s="12" t="s">
        <v>3</v>
      </c>
    </row>
    <row r="2" spans="1:12" x14ac:dyDescent="0.25">
      <c r="A2" s="12">
        <v>123</v>
      </c>
      <c r="B2" s="12" t="s">
        <v>31</v>
      </c>
      <c r="C2" s="12" t="s">
        <v>30</v>
      </c>
      <c r="E2" s="12">
        <v>1003</v>
      </c>
      <c r="F2" s="13">
        <v>42387</v>
      </c>
      <c r="G2" s="12">
        <v>127</v>
      </c>
      <c r="H2" s="12">
        <v>2</v>
      </c>
      <c r="I2" s="12">
        <v>309</v>
      </c>
      <c r="K2" s="12">
        <v>1</v>
      </c>
      <c r="L2" s="12" t="s">
        <v>7</v>
      </c>
    </row>
    <row r="3" spans="1:12" x14ac:dyDescent="0.25">
      <c r="A3" s="12">
        <v>124</v>
      </c>
      <c r="B3" s="12" t="s">
        <v>29</v>
      </c>
      <c r="C3" s="12" t="s">
        <v>28</v>
      </c>
      <c r="E3" s="12">
        <v>1004</v>
      </c>
      <c r="F3" s="13">
        <v>42390</v>
      </c>
      <c r="G3" s="12">
        <v>125</v>
      </c>
      <c r="H3" s="12">
        <v>3</v>
      </c>
      <c r="I3" s="12">
        <v>598</v>
      </c>
      <c r="K3" s="12">
        <v>2</v>
      </c>
      <c r="L3" s="12" t="s">
        <v>20</v>
      </c>
    </row>
    <row r="4" spans="1:12" x14ac:dyDescent="0.25">
      <c r="A4" s="12">
        <v>125</v>
      </c>
      <c r="B4" s="12" t="s">
        <v>27</v>
      </c>
      <c r="C4" s="12" t="s">
        <v>26</v>
      </c>
      <c r="E4" s="12">
        <v>1005</v>
      </c>
      <c r="F4" s="13">
        <v>42393</v>
      </c>
      <c r="G4" s="12">
        <v>125</v>
      </c>
      <c r="H4" s="12">
        <v>1</v>
      </c>
      <c r="I4" s="12">
        <v>266</v>
      </c>
      <c r="K4" s="12">
        <v>3</v>
      </c>
      <c r="L4" s="12" t="s">
        <v>19</v>
      </c>
    </row>
    <row r="5" spans="1:12" x14ac:dyDescent="0.25">
      <c r="A5" s="12">
        <v>126</v>
      </c>
      <c r="B5" s="12" t="s">
        <v>25</v>
      </c>
      <c r="C5" s="12" t="s">
        <v>24</v>
      </c>
      <c r="E5" s="12">
        <v>1006</v>
      </c>
      <c r="F5" s="13">
        <v>42396</v>
      </c>
      <c r="G5" s="12">
        <v>127</v>
      </c>
      <c r="H5" s="12">
        <v>2</v>
      </c>
      <c r="I5" s="12">
        <v>632</v>
      </c>
      <c r="K5" s="12">
        <v>4</v>
      </c>
      <c r="L5" s="12" t="s">
        <v>21</v>
      </c>
    </row>
    <row r="6" spans="1:12" x14ac:dyDescent="0.25">
      <c r="A6" s="12">
        <v>127</v>
      </c>
      <c r="B6" s="12" t="s">
        <v>23</v>
      </c>
      <c r="C6" s="12" t="s">
        <v>22</v>
      </c>
      <c r="E6" s="12">
        <v>1007</v>
      </c>
      <c r="F6" s="13">
        <v>42399</v>
      </c>
      <c r="G6" s="12">
        <v>123</v>
      </c>
      <c r="H6" s="12">
        <v>2</v>
      </c>
      <c r="I6" s="12">
        <v>143</v>
      </c>
    </row>
    <row r="7" spans="1:12" x14ac:dyDescent="0.25">
      <c r="E7" s="12">
        <v>1008</v>
      </c>
      <c r="F7" s="13">
        <v>42402</v>
      </c>
      <c r="G7" s="12">
        <v>124</v>
      </c>
      <c r="H7" s="12">
        <v>4</v>
      </c>
      <c r="I7" s="12">
        <v>776</v>
      </c>
    </row>
    <row r="8" spans="1:12" x14ac:dyDescent="0.25">
      <c r="E8" s="12">
        <v>1009</v>
      </c>
      <c r="F8" s="13">
        <v>42405</v>
      </c>
      <c r="G8" s="12">
        <v>127</v>
      </c>
      <c r="H8" s="12">
        <v>1</v>
      </c>
      <c r="I8" s="12">
        <v>156</v>
      </c>
    </row>
    <row r="9" spans="1:12" x14ac:dyDescent="0.25">
      <c r="E9" s="12">
        <v>1010</v>
      </c>
      <c r="F9" s="13">
        <v>42408</v>
      </c>
      <c r="G9" s="12">
        <v>125</v>
      </c>
      <c r="H9" s="12">
        <v>1</v>
      </c>
      <c r="I9" s="12">
        <v>590</v>
      </c>
    </row>
    <row r="10" spans="1:12" x14ac:dyDescent="0.25">
      <c r="E10" s="12">
        <v>1011</v>
      </c>
      <c r="F10" s="13">
        <v>42411</v>
      </c>
      <c r="G10" s="12">
        <v>127</v>
      </c>
      <c r="H10" s="12">
        <v>1</v>
      </c>
      <c r="I10" s="12">
        <v>971</v>
      </c>
    </row>
    <row r="11" spans="1:12" x14ac:dyDescent="0.25">
      <c r="E11" s="12">
        <v>1012</v>
      </c>
      <c r="F11" s="13">
        <v>42414</v>
      </c>
      <c r="G11" s="12">
        <v>125</v>
      </c>
      <c r="H11" s="12">
        <v>4</v>
      </c>
      <c r="I11" s="12">
        <v>218</v>
      </c>
    </row>
    <row r="12" spans="1:12" x14ac:dyDescent="0.25">
      <c r="E12" s="12">
        <v>1013</v>
      </c>
      <c r="F12" s="13">
        <v>42417</v>
      </c>
      <c r="G12" s="12">
        <v>124</v>
      </c>
      <c r="H12" s="12">
        <v>3</v>
      </c>
      <c r="I12" s="12">
        <v>386</v>
      </c>
    </row>
    <row r="13" spans="1:12" x14ac:dyDescent="0.25">
      <c r="E13" s="12">
        <v>1014</v>
      </c>
      <c r="F13" s="13">
        <v>42420</v>
      </c>
      <c r="G13" s="12">
        <v>126</v>
      </c>
      <c r="H13" s="12">
        <v>4</v>
      </c>
      <c r="I13" s="12">
        <v>139</v>
      </c>
    </row>
    <row r="14" spans="1:12" x14ac:dyDescent="0.25">
      <c r="E14" s="12">
        <v>1015</v>
      </c>
      <c r="F14" s="13">
        <v>42423</v>
      </c>
      <c r="G14" s="12">
        <v>124</v>
      </c>
      <c r="H14" s="12">
        <v>4</v>
      </c>
      <c r="I14" s="12">
        <v>146</v>
      </c>
    </row>
    <row r="15" spans="1:12" x14ac:dyDescent="0.25">
      <c r="E15" s="12">
        <v>1016</v>
      </c>
      <c r="F15" s="13">
        <v>42426</v>
      </c>
      <c r="G15" s="12">
        <v>126</v>
      </c>
      <c r="H15" s="12">
        <v>4</v>
      </c>
      <c r="I15" s="12">
        <v>631</v>
      </c>
    </row>
    <row r="16" spans="1:12" x14ac:dyDescent="0.25">
      <c r="E16" s="12">
        <v>1017</v>
      </c>
      <c r="F16" s="13">
        <v>42429</v>
      </c>
      <c r="G16" s="12">
        <v>123</v>
      </c>
      <c r="H16" s="12">
        <v>3</v>
      </c>
      <c r="I16" s="12">
        <v>194</v>
      </c>
    </row>
    <row r="17" spans="5:9" x14ac:dyDescent="0.25">
      <c r="E17" s="12">
        <v>1018</v>
      </c>
      <c r="F17" s="13">
        <v>42432</v>
      </c>
      <c r="G17" s="12">
        <v>126</v>
      </c>
      <c r="H17" s="12">
        <v>4</v>
      </c>
      <c r="I17" s="12">
        <v>721</v>
      </c>
    </row>
    <row r="18" spans="5:9" x14ac:dyDescent="0.25">
      <c r="E18" s="12">
        <v>1019</v>
      </c>
      <c r="F18" s="13">
        <v>42435</v>
      </c>
      <c r="G18" s="12">
        <v>123</v>
      </c>
      <c r="H18" s="12">
        <v>3</v>
      </c>
      <c r="I18" s="12">
        <v>711</v>
      </c>
    </row>
    <row r="19" spans="5:9" x14ac:dyDescent="0.25">
      <c r="E19" s="12">
        <v>1020</v>
      </c>
      <c r="F19" s="13">
        <v>42438</v>
      </c>
      <c r="G19" s="12">
        <v>123</v>
      </c>
      <c r="H19" s="12">
        <v>1</v>
      </c>
      <c r="I19" s="12">
        <v>276</v>
      </c>
    </row>
    <row r="20" spans="5:9" x14ac:dyDescent="0.25">
      <c r="E20" s="12">
        <v>1021</v>
      </c>
      <c r="F20" s="13">
        <v>42441</v>
      </c>
      <c r="G20" s="12">
        <v>125</v>
      </c>
      <c r="H20" s="12">
        <v>1</v>
      </c>
      <c r="I20" s="12">
        <v>590</v>
      </c>
    </row>
    <row r="21" spans="5:9" x14ac:dyDescent="0.25">
      <c r="E21" s="12">
        <v>1022</v>
      </c>
      <c r="F21" s="13">
        <v>42444</v>
      </c>
      <c r="G21" s="12">
        <v>125</v>
      </c>
      <c r="H21" s="12">
        <v>4</v>
      </c>
      <c r="I21" s="12">
        <v>814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Calculated and Multiple</vt:lpstr>
      <vt:lpstr>Sheet1 </vt:lpstr>
      <vt:lpstr>Presentation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Raúl Brador Lugo</cp:lastModifiedBy>
  <dcterms:created xsi:type="dcterms:W3CDTF">2019-11-18T03:43:48Z</dcterms:created>
  <dcterms:modified xsi:type="dcterms:W3CDTF">2020-12-03T18:40:34Z</dcterms:modified>
</cp:coreProperties>
</file>