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https://grupovr-my.sharepoint.com/personal/raul_souza_vr_com_br/Documents/Área de Trabalho/Raul SPTECH/MOCA/Documentos/4 Semestre/"/>
    </mc:Choice>
  </mc:AlternateContent>
  <xr:revisionPtr revIDLastSave="84" documentId="13_ncr:1_{481218E6-E9BA-4E3B-B8C4-7A4416277768}" xr6:coauthVersionLast="47" xr6:coauthVersionMax="47" xr10:uidLastSave="{1D401BF0-6079-42BC-B83C-15F053DFEC21}"/>
  <bookViews>
    <workbookView xWindow="28680" yWindow="-120" windowWidth="29040" windowHeight="15720" xr2:uid="{00000000-000D-0000-FFFF-FFFF00000000}"/>
  </bookViews>
  <sheets>
    <sheet name="Projeto" sheetId="1" r:id="rId1"/>
    <sheet name="Configurações" sheetId="2" state="hidden" r:id="rId2"/>
  </sheets>
  <definedNames>
    <definedName name="data_progresso">IF(Projeto!$F1&gt;0,Projeto!$C1+(_xlfn.DAYS(Projeto!$D1,Projeto!$C1)*Projeto!$F1),0)</definedName>
    <definedName name="_xlnm.Print_Titles" localSheetId="0">Projeto!$1:$8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D27" i="1"/>
  <c r="D26" i="1"/>
  <c r="D25" i="1"/>
  <c r="D24" i="1"/>
  <c r="D23" i="1"/>
  <c r="D10" i="1"/>
  <c r="D22" i="1"/>
  <c r="D12" i="1"/>
  <c r="D20" i="1"/>
  <c r="D9" i="1" l="1"/>
  <c r="G7" i="1" l="1"/>
  <c r="D11" i="1" l="1"/>
  <c r="D34" i="2" l="1"/>
  <c r="D47" i="2" s="1"/>
  <c r="B47" i="2" s="1"/>
  <c r="D33" i="2"/>
  <c r="B33" i="2" s="1"/>
  <c r="D32" i="2"/>
  <c r="D45" i="2" s="1"/>
  <c r="B45" i="2" s="1"/>
  <c r="D31" i="2"/>
  <c r="B31" i="2" s="1"/>
  <c r="D30" i="2"/>
  <c r="D43" i="2" s="1"/>
  <c r="B43" i="2" s="1"/>
  <c r="D29" i="2"/>
  <c r="D42" i="2" s="1"/>
  <c r="D55" i="2" s="1"/>
  <c r="D68" i="2" s="1"/>
  <c r="D81" i="2" s="1"/>
  <c r="D94" i="2" s="1"/>
  <c r="D107" i="2" s="1"/>
  <c r="D120" i="2" s="1"/>
  <c r="D133" i="2" s="1"/>
  <c r="D146" i="2" s="1"/>
  <c r="D159" i="2" s="1"/>
  <c r="D172" i="2" s="1"/>
  <c r="D185" i="2" s="1"/>
  <c r="D198" i="2" s="1"/>
  <c r="D211" i="2" s="1"/>
  <c r="D224" i="2" s="1"/>
  <c r="D237" i="2" s="1"/>
  <c r="D250" i="2" s="1"/>
  <c r="D263" i="2" s="1"/>
  <c r="D276" i="2" s="1"/>
  <c r="D289" i="2" s="1"/>
  <c r="D302" i="2" s="1"/>
  <c r="D315" i="2" s="1"/>
  <c r="D328" i="2" s="1"/>
  <c r="D341" i="2" s="1"/>
  <c r="D354" i="2" s="1"/>
  <c r="D367" i="2" s="1"/>
  <c r="D380" i="2" s="1"/>
  <c r="D393" i="2" s="1"/>
  <c r="D406" i="2" s="1"/>
  <c r="D419" i="2" s="1"/>
  <c r="D432" i="2" s="1"/>
  <c r="D445" i="2" s="1"/>
  <c r="D458" i="2" s="1"/>
  <c r="D471" i="2" s="1"/>
  <c r="D484" i="2" s="1"/>
  <c r="D497" i="2" s="1"/>
  <c r="D510" i="2" s="1"/>
  <c r="D523" i="2" s="1"/>
  <c r="D536" i="2" s="1"/>
  <c r="D549" i="2" s="1"/>
  <c r="D562" i="2" s="1"/>
  <c r="D575" i="2" s="1"/>
  <c r="D588" i="2" s="1"/>
  <c r="D601" i="2" s="1"/>
  <c r="D614" i="2" s="1"/>
  <c r="D627" i="2" s="1"/>
  <c r="D640" i="2" s="1"/>
  <c r="D653" i="2" s="1"/>
  <c r="D666" i="2" s="1"/>
  <c r="D679" i="2" s="1"/>
  <c r="D692" i="2" s="1"/>
  <c r="D705" i="2" s="1"/>
  <c r="D718" i="2" s="1"/>
  <c r="D731" i="2" s="1"/>
  <c r="D744" i="2" s="1"/>
  <c r="D757" i="2" s="1"/>
  <c r="D770" i="2" s="1"/>
  <c r="D783" i="2" s="1"/>
  <c r="D796" i="2" s="1"/>
  <c r="D809" i="2" s="1"/>
  <c r="D822" i="2" s="1"/>
  <c r="D835" i="2" s="1"/>
  <c r="D848" i="2" s="1"/>
  <c r="D861" i="2" s="1"/>
  <c r="D874" i="2" s="1"/>
  <c r="D887" i="2" s="1"/>
  <c r="D900" i="2" s="1"/>
  <c r="D913" i="2" s="1"/>
  <c r="D926" i="2" s="1"/>
  <c r="D939" i="2" s="1"/>
  <c r="D952" i="2" s="1"/>
  <c r="D965" i="2" s="1"/>
  <c r="D978" i="2" s="1"/>
  <c r="D991" i="2" s="1"/>
  <c r="D1004" i="2" s="1"/>
  <c r="D1017" i="2" s="1"/>
  <c r="D1030" i="2" s="1"/>
  <c r="D1043" i="2" s="1"/>
  <c r="D1056" i="2" s="1"/>
  <c r="D1069" i="2" s="1"/>
  <c r="D28" i="2"/>
  <c r="D41" i="2" s="1"/>
  <c r="B41" i="2" s="1"/>
  <c r="D27" i="2"/>
  <c r="D40" i="2" s="1"/>
  <c r="D53" i="2" s="1"/>
  <c r="B53" i="2" s="1"/>
  <c r="B50" i="2" s="1"/>
  <c r="B27" i="2"/>
  <c r="B29" i="2" s="1"/>
  <c r="D26" i="2"/>
  <c r="D39" i="2" s="1"/>
  <c r="B39" i="2" s="1"/>
  <c r="D25" i="2"/>
  <c r="D38" i="2" s="1"/>
  <c r="D51" i="2" s="1"/>
  <c r="D64" i="2" s="1"/>
  <c r="D77" i="2" s="1"/>
  <c r="D90" i="2" s="1"/>
  <c r="D103" i="2" s="1"/>
  <c r="D116" i="2" s="1"/>
  <c r="D129" i="2" s="1"/>
  <c r="D142" i="2" s="1"/>
  <c r="D155" i="2" s="1"/>
  <c r="D168" i="2" s="1"/>
  <c r="D181" i="2" s="1"/>
  <c r="D194" i="2" s="1"/>
  <c r="D207" i="2" s="1"/>
  <c r="D220" i="2" s="1"/>
  <c r="D233" i="2" s="1"/>
  <c r="D246" i="2" s="1"/>
  <c r="D259" i="2" s="1"/>
  <c r="D272" i="2" s="1"/>
  <c r="D285" i="2" s="1"/>
  <c r="D298" i="2" s="1"/>
  <c r="D311" i="2" s="1"/>
  <c r="D324" i="2" s="1"/>
  <c r="D337" i="2" s="1"/>
  <c r="D350" i="2" s="1"/>
  <c r="D363" i="2" s="1"/>
  <c r="D376" i="2" s="1"/>
  <c r="D389" i="2" s="1"/>
  <c r="D402" i="2" s="1"/>
  <c r="D415" i="2" s="1"/>
  <c r="D428" i="2" s="1"/>
  <c r="D441" i="2" s="1"/>
  <c r="D454" i="2" s="1"/>
  <c r="D467" i="2" s="1"/>
  <c r="D480" i="2" s="1"/>
  <c r="D493" i="2" s="1"/>
  <c r="D506" i="2" s="1"/>
  <c r="D519" i="2" s="1"/>
  <c r="D532" i="2" s="1"/>
  <c r="D545" i="2" s="1"/>
  <c r="D558" i="2" s="1"/>
  <c r="D571" i="2" s="1"/>
  <c r="D584" i="2" s="1"/>
  <c r="D597" i="2" s="1"/>
  <c r="D610" i="2" s="1"/>
  <c r="D623" i="2" s="1"/>
  <c r="D636" i="2" s="1"/>
  <c r="D649" i="2" s="1"/>
  <c r="D662" i="2" s="1"/>
  <c r="D675" i="2" s="1"/>
  <c r="D688" i="2" s="1"/>
  <c r="D701" i="2" s="1"/>
  <c r="D714" i="2" s="1"/>
  <c r="D727" i="2" s="1"/>
  <c r="D740" i="2" s="1"/>
  <c r="D753" i="2" s="1"/>
  <c r="D766" i="2" s="1"/>
  <c r="D779" i="2" s="1"/>
  <c r="D792" i="2" s="1"/>
  <c r="D805" i="2" s="1"/>
  <c r="D818" i="2" s="1"/>
  <c r="D831" i="2" s="1"/>
  <c r="D844" i="2" s="1"/>
  <c r="D857" i="2" s="1"/>
  <c r="D870" i="2" s="1"/>
  <c r="D883" i="2" s="1"/>
  <c r="D896" i="2" s="1"/>
  <c r="D909" i="2" s="1"/>
  <c r="D922" i="2" s="1"/>
  <c r="D935" i="2" s="1"/>
  <c r="D948" i="2" s="1"/>
  <c r="D961" i="2" s="1"/>
  <c r="D974" i="2" s="1"/>
  <c r="D987" i="2" s="1"/>
  <c r="D1000" i="2" s="1"/>
  <c r="D1013" i="2" s="1"/>
  <c r="D1026" i="2" s="1"/>
  <c r="D1039" i="2" s="1"/>
  <c r="D1052" i="2" s="1"/>
  <c r="D1065" i="2" s="1"/>
  <c r="D24" i="2"/>
  <c r="D37" i="2" s="1"/>
  <c r="D50" i="2" s="1"/>
  <c r="D63" i="2" s="1"/>
  <c r="D76" i="2" s="1"/>
  <c r="D89" i="2" s="1"/>
  <c r="D102" i="2" s="1"/>
  <c r="D115" i="2" s="1"/>
  <c r="D128" i="2" s="1"/>
  <c r="D141" i="2" s="1"/>
  <c r="D154" i="2" s="1"/>
  <c r="D167" i="2" s="1"/>
  <c r="D180" i="2" s="1"/>
  <c r="D193" i="2" s="1"/>
  <c r="D206" i="2" s="1"/>
  <c r="D219" i="2" s="1"/>
  <c r="D232" i="2" s="1"/>
  <c r="D245" i="2" s="1"/>
  <c r="D258" i="2" s="1"/>
  <c r="D271" i="2" s="1"/>
  <c r="D284" i="2" s="1"/>
  <c r="D297" i="2" s="1"/>
  <c r="D310" i="2" s="1"/>
  <c r="D323" i="2" s="1"/>
  <c r="D336" i="2" s="1"/>
  <c r="D349" i="2" s="1"/>
  <c r="D362" i="2" s="1"/>
  <c r="D375" i="2" s="1"/>
  <c r="D388" i="2" s="1"/>
  <c r="D401" i="2" s="1"/>
  <c r="D414" i="2" s="1"/>
  <c r="D427" i="2" s="1"/>
  <c r="D440" i="2" s="1"/>
  <c r="D453" i="2" s="1"/>
  <c r="D466" i="2" s="1"/>
  <c r="D479" i="2" s="1"/>
  <c r="D492" i="2" s="1"/>
  <c r="D505" i="2" s="1"/>
  <c r="D518" i="2" s="1"/>
  <c r="D531" i="2" s="1"/>
  <c r="D544" i="2" s="1"/>
  <c r="D557" i="2" s="1"/>
  <c r="D570" i="2" s="1"/>
  <c r="D583" i="2" s="1"/>
  <c r="D596" i="2" s="1"/>
  <c r="D609" i="2" s="1"/>
  <c r="D622" i="2" s="1"/>
  <c r="D635" i="2" s="1"/>
  <c r="D648" i="2" s="1"/>
  <c r="D661" i="2" s="1"/>
  <c r="D674" i="2" s="1"/>
  <c r="D687" i="2" s="1"/>
  <c r="D700" i="2" s="1"/>
  <c r="D713" i="2" s="1"/>
  <c r="D726" i="2" s="1"/>
  <c r="D739" i="2" s="1"/>
  <c r="D752" i="2" s="1"/>
  <c r="D765" i="2" s="1"/>
  <c r="D778" i="2" s="1"/>
  <c r="D791" i="2" s="1"/>
  <c r="D804" i="2" s="1"/>
  <c r="D817" i="2" s="1"/>
  <c r="D830" i="2" s="1"/>
  <c r="D843" i="2" s="1"/>
  <c r="D856" i="2" s="1"/>
  <c r="D869" i="2" s="1"/>
  <c r="D882" i="2" s="1"/>
  <c r="D895" i="2" s="1"/>
  <c r="D908" i="2" s="1"/>
  <c r="D921" i="2" s="1"/>
  <c r="D934" i="2" s="1"/>
  <c r="D947" i="2" s="1"/>
  <c r="D960" i="2" s="1"/>
  <c r="D973" i="2" s="1"/>
  <c r="D986" i="2" s="1"/>
  <c r="D999" i="2" s="1"/>
  <c r="D1012" i="2" s="1"/>
  <c r="D1025" i="2" s="1"/>
  <c r="D1038" i="2" s="1"/>
  <c r="D1051" i="2" s="1"/>
  <c r="D1064" i="2" s="1"/>
  <c r="D23" i="2"/>
  <c r="D36" i="2" s="1"/>
  <c r="D49" i="2" s="1"/>
  <c r="D62" i="2" s="1"/>
  <c r="D75" i="2" s="1"/>
  <c r="D88" i="2" s="1"/>
  <c r="D101" i="2" s="1"/>
  <c r="D114" i="2" s="1"/>
  <c r="D127" i="2" s="1"/>
  <c r="D140" i="2" s="1"/>
  <c r="D153" i="2" s="1"/>
  <c r="D166" i="2" s="1"/>
  <c r="D179" i="2" s="1"/>
  <c r="D192" i="2" s="1"/>
  <c r="D205" i="2" s="1"/>
  <c r="D218" i="2" s="1"/>
  <c r="D231" i="2" s="1"/>
  <c r="D244" i="2" s="1"/>
  <c r="D257" i="2" s="1"/>
  <c r="D270" i="2" s="1"/>
  <c r="D283" i="2" s="1"/>
  <c r="D296" i="2" s="1"/>
  <c r="D309" i="2" s="1"/>
  <c r="D322" i="2" s="1"/>
  <c r="D335" i="2" s="1"/>
  <c r="D348" i="2" s="1"/>
  <c r="D361" i="2" s="1"/>
  <c r="D374" i="2" s="1"/>
  <c r="D387" i="2" s="1"/>
  <c r="D400" i="2" s="1"/>
  <c r="D413" i="2" s="1"/>
  <c r="D426" i="2" s="1"/>
  <c r="D439" i="2" s="1"/>
  <c r="D452" i="2" s="1"/>
  <c r="D465" i="2" s="1"/>
  <c r="D478" i="2" s="1"/>
  <c r="D491" i="2" s="1"/>
  <c r="D504" i="2" s="1"/>
  <c r="D517" i="2" s="1"/>
  <c r="D530" i="2" s="1"/>
  <c r="D543" i="2" s="1"/>
  <c r="D556" i="2" s="1"/>
  <c r="D569" i="2" s="1"/>
  <c r="D582" i="2" s="1"/>
  <c r="D595" i="2" s="1"/>
  <c r="D608" i="2" s="1"/>
  <c r="D621" i="2" s="1"/>
  <c r="D634" i="2" s="1"/>
  <c r="D647" i="2" s="1"/>
  <c r="D660" i="2" s="1"/>
  <c r="D673" i="2" s="1"/>
  <c r="D686" i="2" s="1"/>
  <c r="D699" i="2" s="1"/>
  <c r="D712" i="2" s="1"/>
  <c r="D725" i="2" s="1"/>
  <c r="D738" i="2" s="1"/>
  <c r="D751" i="2" s="1"/>
  <c r="D764" i="2" s="1"/>
  <c r="D777" i="2" s="1"/>
  <c r="D790" i="2" s="1"/>
  <c r="D803" i="2" s="1"/>
  <c r="D816" i="2" s="1"/>
  <c r="D829" i="2" s="1"/>
  <c r="D842" i="2" s="1"/>
  <c r="D855" i="2" s="1"/>
  <c r="D868" i="2" s="1"/>
  <c r="D881" i="2" s="1"/>
  <c r="D894" i="2" s="1"/>
  <c r="D907" i="2" s="1"/>
  <c r="D920" i="2" s="1"/>
  <c r="D933" i="2" s="1"/>
  <c r="D946" i="2" s="1"/>
  <c r="D959" i="2" s="1"/>
  <c r="D972" i="2" s="1"/>
  <c r="D985" i="2" s="1"/>
  <c r="D998" i="2" s="1"/>
  <c r="D1011" i="2" s="1"/>
  <c r="D1024" i="2" s="1"/>
  <c r="D1037" i="2" s="1"/>
  <c r="D1050" i="2" s="1"/>
  <c r="D1063" i="2" s="1"/>
  <c r="D22" i="2"/>
  <c r="D35" i="2" s="1"/>
  <c r="B35" i="2" s="1"/>
  <c r="B22" i="2"/>
  <c r="B21" i="2"/>
  <c r="B20" i="2"/>
  <c r="B19" i="2"/>
  <c r="B18" i="2"/>
  <c r="B17" i="2"/>
  <c r="B15" i="2"/>
  <c r="B14" i="2"/>
  <c r="B11" i="2" s="1"/>
  <c r="B13" i="2"/>
  <c r="B9" i="2"/>
  <c r="B26" i="2" l="1"/>
  <c r="B28" i="2"/>
  <c r="B30" i="2"/>
  <c r="B32" i="2"/>
  <c r="B34" i="2"/>
  <c r="D66" i="2"/>
  <c r="B23" i="2"/>
  <c r="B25" i="2"/>
  <c r="D44" i="2"/>
  <c r="B24" i="2"/>
  <c r="D46" i="2"/>
  <c r="D54" i="2"/>
  <c r="B40" i="2"/>
  <c r="B16" i="2"/>
  <c r="B12" i="2"/>
  <c r="D58" i="2"/>
  <c r="B10" i="2"/>
  <c r="B55" i="2"/>
  <c r="B51" i="2"/>
  <c r="B49" i="2"/>
  <c r="D48" i="2"/>
  <c r="D52" i="2"/>
  <c r="D56" i="2"/>
  <c r="D60" i="2"/>
  <c r="D67" i="2" l="1"/>
  <c r="B54" i="2"/>
  <c r="D59" i="2"/>
  <c r="B46" i="2"/>
  <c r="D79" i="2"/>
  <c r="B66" i="2"/>
  <c r="B37" i="2"/>
  <c r="B36" i="2"/>
  <c r="B42" i="2"/>
  <c r="B38" i="2"/>
  <c r="D57" i="2"/>
  <c r="B44" i="2"/>
  <c r="D61" i="2"/>
  <c r="B48" i="2"/>
  <c r="D73" i="2"/>
  <c r="B60" i="2"/>
  <c r="D71" i="2"/>
  <c r="B58" i="2"/>
  <c r="D65" i="2"/>
  <c r="B52" i="2"/>
  <c r="D69" i="2"/>
  <c r="B56" i="2"/>
  <c r="B79" i="2" l="1"/>
  <c r="D92" i="2"/>
  <c r="B67" i="2"/>
  <c r="D80" i="2"/>
  <c r="B57" i="2"/>
  <c r="D70" i="2"/>
  <c r="B59" i="2"/>
  <c r="D72" i="2"/>
  <c r="B63" i="2"/>
  <c r="B68" i="2"/>
  <c r="B62" i="2"/>
  <c r="B64" i="2"/>
  <c r="B65" i="2"/>
  <c r="D78" i="2"/>
  <c r="B73" i="2"/>
  <c r="D86" i="2"/>
  <c r="B61" i="2"/>
  <c r="D74" i="2"/>
  <c r="B69" i="2"/>
  <c r="D82" i="2"/>
  <c r="B71" i="2"/>
  <c r="D84" i="2"/>
  <c r="D85" i="2" l="1"/>
  <c r="B72" i="2"/>
  <c r="D93" i="2"/>
  <c r="B80" i="2"/>
  <c r="D83" i="2"/>
  <c r="B70" i="2"/>
  <c r="D105" i="2"/>
  <c r="B92" i="2"/>
  <c r="B75" i="2"/>
  <c r="B76" i="2"/>
  <c r="B81" i="2"/>
  <c r="B77" i="2"/>
  <c r="D97" i="2"/>
  <c r="B84" i="2"/>
  <c r="D95" i="2"/>
  <c r="B82" i="2"/>
  <c r="D99" i="2"/>
  <c r="B86" i="2"/>
  <c r="D91" i="2"/>
  <c r="B78" i="2"/>
  <c r="D87" i="2"/>
  <c r="B74" i="2"/>
  <c r="B94" i="2" l="1"/>
  <c r="B88" i="2"/>
  <c r="B89" i="2"/>
  <c r="B90" i="2"/>
  <c r="B105" i="2"/>
  <c r="D118" i="2"/>
  <c r="D106" i="2"/>
  <c r="B93" i="2"/>
  <c r="B83" i="2"/>
  <c r="D96" i="2"/>
  <c r="B85" i="2"/>
  <c r="D98" i="2"/>
  <c r="B87" i="2"/>
  <c r="D100" i="2"/>
  <c r="B99" i="2"/>
  <c r="D112" i="2"/>
  <c r="B97" i="2"/>
  <c r="D110" i="2"/>
  <c r="B91" i="2"/>
  <c r="D104" i="2"/>
  <c r="B95" i="2"/>
  <c r="D108" i="2"/>
  <c r="D111" i="2" l="1"/>
  <c r="B98" i="2"/>
  <c r="D119" i="2"/>
  <c r="B106" i="2"/>
  <c r="D109" i="2"/>
  <c r="B96" i="2"/>
  <c r="D131" i="2"/>
  <c r="B118" i="2"/>
  <c r="B107" i="2"/>
  <c r="B102" i="2"/>
  <c r="B103" i="2"/>
  <c r="B101" i="2"/>
  <c r="D121" i="2"/>
  <c r="B108" i="2"/>
  <c r="D123" i="2"/>
  <c r="B110" i="2"/>
  <c r="D117" i="2"/>
  <c r="B104" i="2"/>
  <c r="D125" i="2"/>
  <c r="B112" i="2"/>
  <c r="D113" i="2"/>
  <c r="B100" i="2"/>
  <c r="B120" i="2" l="1"/>
  <c r="B116" i="2"/>
  <c r="B114" i="2"/>
  <c r="B115" i="2"/>
  <c r="D144" i="2"/>
  <c r="B131" i="2"/>
  <c r="D132" i="2"/>
  <c r="B119" i="2"/>
  <c r="B109" i="2"/>
  <c r="D122" i="2"/>
  <c r="B111" i="2"/>
  <c r="D124" i="2"/>
  <c r="B125" i="2"/>
  <c r="D138" i="2"/>
  <c r="B117" i="2"/>
  <c r="D130" i="2"/>
  <c r="B113" i="2"/>
  <c r="D126" i="2"/>
  <c r="B123" i="2"/>
  <c r="D136" i="2"/>
  <c r="B121" i="2"/>
  <c r="D134" i="2"/>
  <c r="B124" i="2" l="1"/>
  <c r="D137" i="2"/>
  <c r="D145" i="2"/>
  <c r="B132" i="2"/>
  <c r="B127" i="2"/>
  <c r="B129" i="2"/>
  <c r="B128" i="2"/>
  <c r="B133" i="2"/>
  <c r="B122" i="2"/>
  <c r="D135" i="2"/>
  <c r="D157" i="2"/>
  <c r="B144" i="2"/>
  <c r="D147" i="2"/>
  <c r="B134" i="2"/>
  <c r="D139" i="2"/>
  <c r="B126" i="2"/>
  <c r="D151" i="2"/>
  <c r="B138" i="2"/>
  <c r="D149" i="2"/>
  <c r="B136" i="2"/>
  <c r="D143" i="2"/>
  <c r="B130" i="2"/>
  <c r="B157" i="2" l="1"/>
  <c r="D170" i="2"/>
  <c r="B145" i="2"/>
  <c r="D158" i="2"/>
  <c r="B135" i="2"/>
  <c r="D148" i="2"/>
  <c r="B137" i="2"/>
  <c r="D150" i="2"/>
  <c r="B141" i="2"/>
  <c r="B146" i="2"/>
  <c r="B140" i="2"/>
  <c r="B142" i="2"/>
  <c r="B149" i="2"/>
  <c r="D162" i="2"/>
  <c r="B143" i="2"/>
  <c r="D156" i="2"/>
  <c r="B151" i="2"/>
  <c r="D164" i="2"/>
  <c r="B139" i="2"/>
  <c r="D152" i="2"/>
  <c r="B147" i="2"/>
  <c r="D160" i="2"/>
  <c r="B150" i="2" l="1"/>
  <c r="D163" i="2"/>
  <c r="B158" i="2"/>
  <c r="D171" i="2"/>
  <c r="B148" i="2"/>
  <c r="D161" i="2"/>
  <c r="D183" i="2"/>
  <c r="B170" i="2"/>
  <c r="B159" i="2"/>
  <c r="B155" i="2"/>
  <c r="B153" i="2"/>
  <c r="B154" i="2"/>
  <c r="D165" i="2"/>
  <c r="B152" i="2"/>
  <c r="D173" i="2"/>
  <c r="B160" i="2"/>
  <c r="D177" i="2"/>
  <c r="B164" i="2"/>
  <c r="D169" i="2"/>
  <c r="B156" i="2"/>
  <c r="D175" i="2"/>
  <c r="B162" i="2"/>
  <c r="D184" i="2" l="1"/>
  <c r="B171" i="2"/>
  <c r="D196" i="2"/>
  <c r="B183" i="2"/>
  <c r="B166" i="2"/>
  <c r="B172" i="2"/>
  <c r="B168" i="2"/>
  <c r="B167" i="2"/>
  <c r="B161" i="2"/>
  <c r="D174" i="2"/>
  <c r="B163" i="2"/>
  <c r="D176" i="2"/>
  <c r="B175" i="2"/>
  <c r="D188" i="2"/>
  <c r="B169" i="2"/>
  <c r="D182" i="2"/>
  <c r="B173" i="2"/>
  <c r="D186" i="2"/>
  <c r="B177" i="2"/>
  <c r="D190" i="2"/>
  <c r="B165" i="2"/>
  <c r="D178" i="2"/>
  <c r="B185" i="2" l="1"/>
  <c r="B181" i="2"/>
  <c r="B179" i="2"/>
  <c r="B180" i="2"/>
  <c r="D209" i="2"/>
  <c r="B196" i="2"/>
  <c r="D187" i="2"/>
  <c r="B174" i="2"/>
  <c r="B176" i="2"/>
  <c r="D189" i="2"/>
  <c r="D197" i="2"/>
  <c r="B184" i="2"/>
  <c r="D203" i="2"/>
  <c r="B190" i="2"/>
  <c r="D191" i="2"/>
  <c r="B178" i="2"/>
  <c r="D199" i="2"/>
  <c r="B186" i="2"/>
  <c r="D201" i="2"/>
  <c r="B188" i="2"/>
  <c r="D195" i="2"/>
  <c r="B182" i="2"/>
  <c r="D210" i="2" l="1"/>
  <c r="B197" i="2"/>
  <c r="D200" i="2"/>
  <c r="B187" i="2"/>
  <c r="B192" i="2"/>
  <c r="B194" i="2"/>
  <c r="B198" i="2"/>
  <c r="B193" i="2"/>
  <c r="B189" i="2"/>
  <c r="D202" i="2"/>
  <c r="B209" i="2"/>
  <c r="D222" i="2"/>
  <c r="B199" i="2"/>
  <c r="D212" i="2"/>
  <c r="B195" i="2"/>
  <c r="D208" i="2"/>
  <c r="B191" i="2"/>
  <c r="D204" i="2"/>
  <c r="B203" i="2"/>
  <c r="D216" i="2"/>
  <c r="B201" i="2"/>
  <c r="D214" i="2"/>
  <c r="B205" i="2" l="1"/>
  <c r="B206" i="2"/>
  <c r="B207" i="2"/>
  <c r="B211" i="2"/>
  <c r="D213" i="2"/>
  <c r="B200" i="2"/>
  <c r="D215" i="2"/>
  <c r="B202" i="2"/>
  <c r="B222" i="2"/>
  <c r="D235" i="2"/>
  <c r="D223" i="2"/>
  <c r="B210" i="2"/>
  <c r="D221" i="2"/>
  <c r="B208" i="2"/>
  <c r="B214" i="2"/>
  <c r="D227" i="2"/>
  <c r="D229" i="2"/>
  <c r="B216" i="2"/>
  <c r="D225" i="2"/>
  <c r="B212" i="2"/>
  <c r="D217" i="2"/>
  <c r="B204" i="2"/>
  <c r="B223" i="2" l="1"/>
  <c r="D236" i="2"/>
  <c r="D228" i="2"/>
  <c r="B215" i="2"/>
  <c r="D248" i="2"/>
  <c r="B235" i="2"/>
  <c r="B218" i="2"/>
  <c r="B224" i="2"/>
  <c r="B220" i="2"/>
  <c r="B219" i="2"/>
  <c r="D226" i="2"/>
  <c r="B213" i="2"/>
  <c r="D238" i="2"/>
  <c r="B225" i="2"/>
  <c r="D240" i="2"/>
  <c r="B227" i="2"/>
  <c r="D230" i="2"/>
  <c r="B217" i="2"/>
  <c r="D242" i="2"/>
  <c r="B229" i="2"/>
  <c r="D234" i="2"/>
  <c r="B221" i="2"/>
  <c r="D239" i="2" l="1"/>
  <c r="B226" i="2"/>
  <c r="D241" i="2"/>
  <c r="B228" i="2"/>
  <c r="B231" i="2"/>
  <c r="B233" i="2"/>
  <c r="B237" i="2"/>
  <c r="B232" i="2"/>
  <c r="B236" i="2"/>
  <c r="D249" i="2"/>
  <c r="B248" i="2"/>
  <c r="D261" i="2"/>
  <c r="D255" i="2"/>
  <c r="B242" i="2"/>
  <c r="D251" i="2"/>
  <c r="B238" i="2"/>
  <c r="D247" i="2"/>
  <c r="B234" i="2"/>
  <c r="D243" i="2"/>
  <c r="B230" i="2"/>
  <c r="D253" i="2"/>
  <c r="B240" i="2"/>
  <c r="B250" i="2" l="1"/>
  <c r="B245" i="2"/>
  <c r="B244" i="2"/>
  <c r="B246" i="2"/>
  <c r="B241" i="2"/>
  <c r="D254" i="2"/>
  <c r="D274" i="2"/>
  <c r="B261" i="2"/>
  <c r="D262" i="2"/>
  <c r="B249" i="2"/>
  <c r="D252" i="2"/>
  <c r="B239" i="2"/>
  <c r="D256" i="2"/>
  <c r="B243" i="2"/>
  <c r="D264" i="2"/>
  <c r="B251" i="2"/>
  <c r="D266" i="2"/>
  <c r="B253" i="2"/>
  <c r="D260" i="2"/>
  <c r="B247" i="2"/>
  <c r="D268" i="2"/>
  <c r="B255" i="2"/>
  <c r="B252" i="2" l="1"/>
  <c r="D265" i="2"/>
  <c r="D287" i="2"/>
  <c r="B274" i="2"/>
  <c r="B259" i="2"/>
  <c r="B263" i="2"/>
  <c r="B258" i="2"/>
  <c r="B257" i="2"/>
  <c r="D267" i="2"/>
  <c r="B254" i="2"/>
  <c r="D275" i="2"/>
  <c r="B262" i="2"/>
  <c r="D273" i="2"/>
  <c r="B260" i="2"/>
  <c r="D277" i="2"/>
  <c r="B264" i="2"/>
  <c r="B268" i="2"/>
  <c r="D281" i="2"/>
  <c r="D279" i="2"/>
  <c r="B266" i="2"/>
  <c r="D269" i="2"/>
  <c r="B256" i="2"/>
  <c r="B270" i="2" l="1"/>
  <c r="B271" i="2"/>
  <c r="B276" i="2"/>
  <c r="B272" i="2"/>
  <c r="D288" i="2"/>
  <c r="B275" i="2"/>
  <c r="B287" i="2"/>
  <c r="D300" i="2"/>
  <c r="D278" i="2"/>
  <c r="B265" i="2"/>
  <c r="D280" i="2"/>
  <c r="B267" i="2"/>
  <c r="D292" i="2"/>
  <c r="B279" i="2"/>
  <c r="D290" i="2"/>
  <c r="B277" i="2"/>
  <c r="D294" i="2"/>
  <c r="B281" i="2"/>
  <c r="D282" i="2"/>
  <c r="B269" i="2"/>
  <c r="D286" i="2"/>
  <c r="B273" i="2"/>
  <c r="B283" i="2" l="1"/>
  <c r="B285" i="2"/>
  <c r="B289" i="2"/>
  <c r="B284" i="2"/>
  <c r="B300" i="2"/>
  <c r="D313" i="2"/>
  <c r="B280" i="2"/>
  <c r="D293" i="2"/>
  <c r="B278" i="2"/>
  <c r="D291" i="2"/>
  <c r="D301" i="2"/>
  <c r="B288" i="2"/>
  <c r="D295" i="2"/>
  <c r="B282" i="2"/>
  <c r="D305" i="2"/>
  <c r="B292" i="2"/>
  <c r="D299" i="2"/>
  <c r="B286" i="2"/>
  <c r="D307" i="2"/>
  <c r="B294" i="2"/>
  <c r="D303" i="2"/>
  <c r="B290" i="2"/>
  <c r="D306" i="2" l="1"/>
  <c r="B293" i="2"/>
  <c r="D314" i="2"/>
  <c r="B301" i="2"/>
  <c r="D304" i="2"/>
  <c r="B291" i="2"/>
  <c r="D326" i="2"/>
  <c r="B313" i="2"/>
  <c r="B296" i="2"/>
  <c r="B298" i="2"/>
  <c r="B302" i="2"/>
  <c r="B297" i="2"/>
  <c r="D316" i="2"/>
  <c r="B303" i="2"/>
  <c r="D318" i="2"/>
  <c r="B305" i="2"/>
  <c r="D308" i="2"/>
  <c r="B295" i="2"/>
  <c r="D320" i="2"/>
  <c r="B307" i="2"/>
  <c r="D312" i="2"/>
  <c r="B299" i="2"/>
  <c r="B326" i="2" l="1"/>
  <c r="D339" i="2"/>
  <c r="D327" i="2"/>
  <c r="B314" i="2"/>
  <c r="B315" i="2"/>
  <c r="B309" i="2"/>
  <c r="B311" i="2"/>
  <c r="B310" i="2"/>
  <c r="D317" i="2"/>
  <c r="B304" i="2"/>
  <c r="B306" i="2"/>
  <c r="D319" i="2"/>
  <c r="D333" i="2"/>
  <c r="B320" i="2"/>
  <c r="D321" i="2"/>
  <c r="B308" i="2"/>
  <c r="D325" i="2"/>
  <c r="B312" i="2"/>
  <c r="B318" i="2"/>
  <c r="D331" i="2"/>
  <c r="D329" i="2"/>
  <c r="B316" i="2"/>
  <c r="D332" i="2" l="1"/>
  <c r="B319" i="2"/>
  <c r="B327" i="2"/>
  <c r="D340" i="2"/>
  <c r="D352" i="2"/>
  <c r="B339" i="2"/>
  <c r="D330" i="2"/>
  <c r="B317" i="2"/>
  <c r="B328" i="2"/>
  <c r="B322" i="2"/>
  <c r="B323" i="2"/>
  <c r="B324" i="2"/>
  <c r="D344" i="2"/>
  <c r="B331" i="2"/>
  <c r="D338" i="2"/>
  <c r="B325" i="2"/>
  <c r="D346" i="2"/>
  <c r="B333" i="2"/>
  <c r="D342" i="2"/>
  <c r="B329" i="2"/>
  <c r="D334" i="2"/>
  <c r="B321" i="2"/>
  <c r="D353" i="2" l="1"/>
  <c r="B340" i="2"/>
  <c r="B330" i="2"/>
  <c r="D343" i="2"/>
  <c r="B336" i="2"/>
  <c r="B341" i="2"/>
  <c r="B335" i="2"/>
  <c r="B337" i="2"/>
  <c r="D365" i="2"/>
  <c r="B352" i="2"/>
  <c r="D345" i="2"/>
  <c r="B332" i="2"/>
  <c r="B334" i="2"/>
  <c r="D347" i="2"/>
  <c r="D359" i="2"/>
  <c r="B346" i="2"/>
  <c r="D351" i="2"/>
  <c r="B338" i="2"/>
  <c r="D355" i="2"/>
  <c r="B342" i="2"/>
  <c r="D357" i="2"/>
  <c r="B344" i="2"/>
  <c r="D358" i="2" l="1"/>
  <c r="B345" i="2"/>
  <c r="B354" i="2"/>
  <c r="B349" i="2"/>
  <c r="B348" i="2"/>
  <c r="B350" i="2"/>
  <c r="D356" i="2"/>
  <c r="B343" i="2"/>
  <c r="D378" i="2"/>
  <c r="B365" i="2"/>
  <c r="D366" i="2"/>
  <c r="B353" i="2"/>
  <c r="D364" i="2"/>
  <c r="B351" i="2"/>
  <c r="D360" i="2"/>
  <c r="B347" i="2"/>
  <c r="D370" i="2"/>
  <c r="B357" i="2"/>
  <c r="D368" i="2"/>
  <c r="B355" i="2"/>
  <c r="D372" i="2"/>
  <c r="B359" i="2"/>
  <c r="D379" i="2" l="1"/>
  <c r="B366" i="2"/>
  <c r="D369" i="2"/>
  <c r="B356" i="2"/>
  <c r="B363" i="2"/>
  <c r="B362" i="2"/>
  <c r="B361" i="2"/>
  <c r="B367" i="2"/>
  <c r="D391" i="2"/>
  <c r="B378" i="2"/>
  <c r="D371" i="2"/>
  <c r="B358" i="2"/>
  <c r="D383" i="2"/>
  <c r="B370" i="2"/>
  <c r="D385" i="2"/>
  <c r="B372" i="2"/>
  <c r="B368" i="2"/>
  <c r="D381" i="2"/>
  <c r="D373" i="2"/>
  <c r="B360" i="2"/>
  <c r="D377" i="2"/>
  <c r="B364" i="2"/>
  <c r="D384" i="2" l="1"/>
  <c r="B371" i="2"/>
  <c r="D382" i="2"/>
  <c r="B369" i="2"/>
  <c r="B376" i="2"/>
  <c r="B380" i="2"/>
  <c r="B374" i="2"/>
  <c r="B375" i="2"/>
  <c r="B391" i="2"/>
  <c r="D404" i="2"/>
  <c r="B379" i="2"/>
  <c r="D392" i="2"/>
  <c r="D394" i="2"/>
  <c r="B381" i="2"/>
  <c r="D390" i="2"/>
  <c r="B377" i="2"/>
  <c r="D396" i="2"/>
  <c r="B383" i="2"/>
  <c r="D386" i="2"/>
  <c r="B373" i="2"/>
  <c r="D398" i="2"/>
  <c r="B385" i="2"/>
  <c r="D405" i="2" l="1"/>
  <c r="B392" i="2"/>
  <c r="B382" i="2"/>
  <c r="D395" i="2"/>
  <c r="D417" i="2"/>
  <c r="B404" i="2"/>
  <c r="B389" i="2"/>
  <c r="B393" i="2"/>
  <c r="B387" i="2"/>
  <c r="B388" i="2"/>
  <c r="B384" i="2"/>
  <c r="D397" i="2"/>
  <c r="B398" i="2"/>
  <c r="D411" i="2"/>
  <c r="B396" i="2"/>
  <c r="D409" i="2"/>
  <c r="D399" i="2"/>
  <c r="B386" i="2"/>
  <c r="D403" i="2"/>
  <c r="B390" i="2"/>
  <c r="D407" i="2"/>
  <c r="B394" i="2"/>
  <c r="D410" i="2" l="1"/>
  <c r="B397" i="2"/>
  <c r="D408" i="2"/>
  <c r="B395" i="2"/>
  <c r="B402" i="2"/>
  <c r="B400" i="2"/>
  <c r="B406" i="2"/>
  <c r="B401" i="2"/>
  <c r="B417" i="2"/>
  <c r="D430" i="2"/>
  <c r="D418" i="2"/>
  <c r="B405" i="2"/>
  <c r="D420" i="2"/>
  <c r="B407" i="2"/>
  <c r="D416" i="2"/>
  <c r="B403" i="2"/>
  <c r="D412" i="2"/>
  <c r="B399" i="2"/>
  <c r="D422" i="2"/>
  <c r="B409" i="2"/>
  <c r="D424" i="2"/>
  <c r="B411" i="2"/>
  <c r="D431" i="2" l="1"/>
  <c r="B418" i="2"/>
  <c r="D421" i="2"/>
  <c r="B408" i="2"/>
  <c r="B430" i="2"/>
  <c r="D443" i="2"/>
  <c r="B413" i="2"/>
  <c r="B414" i="2"/>
  <c r="B415" i="2"/>
  <c r="B419" i="2"/>
  <c r="D423" i="2"/>
  <c r="B410" i="2"/>
  <c r="D435" i="2"/>
  <c r="B422" i="2"/>
  <c r="B412" i="2"/>
  <c r="D425" i="2"/>
  <c r="B424" i="2"/>
  <c r="D437" i="2"/>
  <c r="B416" i="2"/>
  <c r="D429" i="2"/>
  <c r="B420" i="2"/>
  <c r="D433" i="2"/>
  <c r="B423" i="2" l="1"/>
  <c r="D436" i="2"/>
  <c r="D434" i="2"/>
  <c r="B421" i="2"/>
  <c r="D456" i="2"/>
  <c r="B443" i="2"/>
  <c r="B428" i="2"/>
  <c r="B427" i="2"/>
  <c r="B432" i="2"/>
  <c r="B426" i="2"/>
  <c r="D444" i="2"/>
  <c r="B431" i="2"/>
  <c r="D446" i="2"/>
  <c r="B433" i="2"/>
  <c r="D450" i="2"/>
  <c r="B437" i="2"/>
  <c r="D438" i="2"/>
  <c r="B425" i="2"/>
  <c r="D442" i="2"/>
  <c r="B429" i="2"/>
  <c r="D448" i="2"/>
  <c r="B435" i="2"/>
  <c r="D457" i="2" l="1"/>
  <c r="B444" i="2"/>
  <c r="D447" i="2"/>
  <c r="B434" i="2"/>
  <c r="B439" i="2"/>
  <c r="B445" i="2"/>
  <c r="B441" i="2"/>
  <c r="B440" i="2"/>
  <c r="B436" i="2"/>
  <c r="D449" i="2"/>
  <c r="D469" i="2"/>
  <c r="B456" i="2"/>
  <c r="B438" i="2"/>
  <c r="D451" i="2"/>
  <c r="B448" i="2"/>
  <c r="D461" i="2"/>
  <c r="D455" i="2"/>
  <c r="B442" i="2"/>
  <c r="D463" i="2"/>
  <c r="B450" i="2"/>
  <c r="B446" i="2"/>
  <c r="D459" i="2"/>
  <c r="D482" i="2" l="1"/>
  <c r="B469" i="2"/>
  <c r="D460" i="2"/>
  <c r="B447" i="2"/>
  <c r="D462" i="2"/>
  <c r="B449" i="2"/>
  <c r="B458" i="2"/>
  <c r="B453" i="2"/>
  <c r="B452" i="2"/>
  <c r="B454" i="2"/>
  <c r="D470" i="2"/>
  <c r="B457" i="2"/>
  <c r="D464" i="2"/>
  <c r="B451" i="2"/>
  <c r="D468" i="2"/>
  <c r="B455" i="2"/>
  <c r="D472" i="2"/>
  <c r="B459" i="2"/>
  <c r="D474" i="2"/>
  <c r="B461" i="2"/>
  <c r="D476" i="2"/>
  <c r="B463" i="2"/>
  <c r="B470" i="2" l="1"/>
  <c r="D483" i="2"/>
  <c r="D473" i="2"/>
  <c r="B460" i="2"/>
  <c r="B466" i="2"/>
  <c r="B471" i="2"/>
  <c r="B467" i="2"/>
  <c r="B465" i="2"/>
  <c r="B462" i="2"/>
  <c r="D475" i="2"/>
  <c r="B482" i="2"/>
  <c r="D495" i="2"/>
  <c r="B476" i="2"/>
  <c r="D489" i="2"/>
  <c r="D485" i="2"/>
  <c r="B472" i="2"/>
  <c r="D481" i="2"/>
  <c r="B468" i="2"/>
  <c r="D487" i="2"/>
  <c r="B474" i="2"/>
  <c r="B464" i="2"/>
  <c r="D477" i="2"/>
  <c r="B478" i="2" l="1"/>
  <c r="B484" i="2"/>
  <c r="B480" i="2"/>
  <c r="B479" i="2"/>
  <c r="B473" i="2"/>
  <c r="D486" i="2"/>
  <c r="D508" i="2"/>
  <c r="B495" i="2"/>
  <c r="B475" i="2"/>
  <c r="D488" i="2"/>
  <c r="D496" i="2"/>
  <c r="B483" i="2"/>
  <c r="D494" i="2"/>
  <c r="B481" i="2"/>
  <c r="D490" i="2"/>
  <c r="B477" i="2"/>
  <c r="D502" i="2"/>
  <c r="B489" i="2"/>
  <c r="D500" i="2"/>
  <c r="B487" i="2"/>
  <c r="D498" i="2"/>
  <c r="B485" i="2"/>
  <c r="D509" i="2" l="1"/>
  <c r="B496" i="2"/>
  <c r="B508" i="2"/>
  <c r="D521" i="2"/>
  <c r="B488" i="2"/>
  <c r="D501" i="2"/>
  <c r="D499" i="2"/>
  <c r="B486" i="2"/>
  <c r="B493" i="2"/>
  <c r="B491" i="2"/>
  <c r="B492" i="2"/>
  <c r="B497" i="2"/>
  <c r="D513" i="2"/>
  <c r="B500" i="2"/>
  <c r="B502" i="2"/>
  <c r="D515" i="2"/>
  <c r="D511" i="2"/>
  <c r="B498" i="2"/>
  <c r="D503" i="2"/>
  <c r="B490" i="2"/>
  <c r="B494" i="2"/>
  <c r="D507" i="2"/>
  <c r="B506" i="2" l="1"/>
  <c r="B510" i="2"/>
  <c r="B505" i="2"/>
  <c r="B504" i="2"/>
  <c r="B521" i="2"/>
  <c r="D534" i="2"/>
  <c r="D512" i="2"/>
  <c r="B499" i="2"/>
  <c r="B501" i="2"/>
  <c r="D514" i="2"/>
  <c r="D522" i="2"/>
  <c r="B509" i="2"/>
  <c r="D520" i="2"/>
  <c r="B507" i="2"/>
  <c r="D528" i="2"/>
  <c r="B515" i="2"/>
  <c r="D524" i="2"/>
  <c r="B511" i="2"/>
  <c r="D526" i="2"/>
  <c r="B513" i="2"/>
  <c r="D516" i="2"/>
  <c r="B503" i="2"/>
  <c r="D535" i="2" l="1"/>
  <c r="B522" i="2"/>
  <c r="B512" i="2"/>
  <c r="D525" i="2"/>
  <c r="D527" i="2"/>
  <c r="B514" i="2"/>
  <c r="B534" i="2"/>
  <c r="D547" i="2"/>
  <c r="B517" i="2"/>
  <c r="B523" i="2"/>
  <c r="B519" i="2"/>
  <c r="B518" i="2"/>
  <c r="B516" i="2"/>
  <c r="D529" i="2"/>
  <c r="B526" i="2"/>
  <c r="D539" i="2"/>
  <c r="B524" i="2"/>
  <c r="D537" i="2"/>
  <c r="B528" i="2"/>
  <c r="D541" i="2"/>
  <c r="B520" i="2"/>
  <c r="D533" i="2"/>
  <c r="B536" i="2" l="1"/>
  <c r="B532" i="2"/>
  <c r="B531" i="2"/>
  <c r="B530" i="2"/>
  <c r="D538" i="2"/>
  <c r="B525" i="2"/>
  <c r="B547" i="2"/>
  <c r="D560" i="2"/>
  <c r="B527" i="2"/>
  <c r="D540" i="2"/>
  <c r="D548" i="2"/>
  <c r="B535" i="2"/>
  <c r="D554" i="2"/>
  <c r="B541" i="2"/>
  <c r="D542" i="2"/>
  <c r="B529" i="2"/>
  <c r="D546" i="2"/>
  <c r="B533" i="2"/>
  <c r="D550" i="2"/>
  <c r="B537" i="2"/>
  <c r="D552" i="2"/>
  <c r="B539" i="2"/>
  <c r="B549" i="2" l="1"/>
  <c r="B543" i="2"/>
  <c r="B545" i="2"/>
  <c r="B544" i="2"/>
  <c r="B540" i="2"/>
  <c r="D553" i="2"/>
  <c r="B560" i="2"/>
  <c r="D573" i="2"/>
  <c r="B548" i="2"/>
  <c r="D561" i="2"/>
  <c r="D551" i="2"/>
  <c r="B538" i="2"/>
  <c r="B552" i="2"/>
  <c r="D565" i="2"/>
  <c r="D563" i="2"/>
  <c r="B550" i="2"/>
  <c r="D559" i="2"/>
  <c r="B546" i="2"/>
  <c r="B542" i="2"/>
  <c r="D555" i="2"/>
  <c r="D567" i="2"/>
  <c r="B554" i="2"/>
  <c r="B556" i="2" l="1"/>
  <c r="B562" i="2"/>
  <c r="B558" i="2"/>
  <c r="B557" i="2"/>
  <c r="D586" i="2"/>
  <c r="B573" i="2"/>
  <c r="D564" i="2"/>
  <c r="B551" i="2"/>
  <c r="D574" i="2"/>
  <c r="B561" i="2"/>
  <c r="D566" i="2"/>
  <c r="B553" i="2"/>
  <c r="D578" i="2"/>
  <c r="B565" i="2"/>
  <c r="D580" i="2"/>
  <c r="B567" i="2"/>
  <c r="D572" i="2"/>
  <c r="B559" i="2"/>
  <c r="D568" i="2"/>
  <c r="B555" i="2"/>
  <c r="D576" i="2"/>
  <c r="B563" i="2"/>
  <c r="B570" i="2" l="1"/>
  <c r="B569" i="2"/>
  <c r="B571" i="2"/>
  <c r="B575" i="2"/>
  <c r="B566" i="2"/>
  <c r="D579" i="2"/>
  <c r="D577" i="2"/>
  <c r="B564" i="2"/>
  <c r="B574" i="2"/>
  <c r="D587" i="2"/>
  <c r="B586" i="2"/>
  <c r="D599" i="2"/>
  <c r="B576" i="2"/>
  <c r="D589" i="2"/>
  <c r="B572" i="2"/>
  <c r="D585" i="2"/>
  <c r="D591" i="2"/>
  <c r="B578" i="2"/>
  <c r="D581" i="2"/>
  <c r="B568" i="2"/>
  <c r="B580" i="2"/>
  <c r="D593" i="2"/>
  <c r="B588" i="2" l="1"/>
  <c r="B584" i="2"/>
  <c r="B583" i="2"/>
  <c r="B582" i="2"/>
  <c r="B577" i="2"/>
  <c r="D590" i="2"/>
  <c r="D600" i="2"/>
  <c r="B587" i="2"/>
  <c r="D592" i="2"/>
  <c r="B579" i="2"/>
  <c r="D612" i="2"/>
  <c r="B599" i="2"/>
  <c r="D606" i="2"/>
  <c r="B593" i="2"/>
  <c r="D604" i="2"/>
  <c r="B591" i="2"/>
  <c r="D598" i="2"/>
  <c r="B585" i="2"/>
  <c r="D602" i="2"/>
  <c r="B589" i="2"/>
  <c r="D594" i="2"/>
  <c r="B581" i="2"/>
  <c r="B612" i="2" l="1"/>
  <c r="D625" i="2"/>
  <c r="B590" i="2"/>
  <c r="D603" i="2"/>
  <c r="B597" i="2"/>
  <c r="B601" i="2"/>
  <c r="B596" i="2"/>
  <c r="B595" i="2"/>
  <c r="D613" i="2"/>
  <c r="B600" i="2"/>
  <c r="B592" i="2"/>
  <c r="D605" i="2"/>
  <c r="D615" i="2"/>
  <c r="B602" i="2"/>
  <c r="D607" i="2"/>
  <c r="B594" i="2"/>
  <c r="B598" i="2"/>
  <c r="D611" i="2"/>
  <c r="B604" i="2"/>
  <c r="D617" i="2"/>
  <c r="B606" i="2"/>
  <c r="D619" i="2"/>
  <c r="D618" i="2" l="1"/>
  <c r="B605" i="2"/>
  <c r="D616" i="2"/>
  <c r="B603" i="2"/>
  <c r="D638" i="2"/>
  <c r="B625" i="2"/>
  <c r="D626" i="2"/>
  <c r="B613" i="2"/>
  <c r="B610" i="2"/>
  <c r="B609" i="2"/>
  <c r="B608" i="2"/>
  <c r="B614" i="2"/>
  <c r="D632" i="2"/>
  <c r="B619" i="2"/>
  <c r="D630" i="2"/>
  <c r="B617" i="2"/>
  <c r="D624" i="2"/>
  <c r="B611" i="2"/>
  <c r="D620" i="2"/>
  <c r="B607" i="2"/>
  <c r="D628" i="2"/>
  <c r="B615" i="2"/>
  <c r="D639" i="2" l="1"/>
  <c r="B626" i="2"/>
  <c r="B616" i="2"/>
  <c r="D629" i="2"/>
  <c r="B621" i="2"/>
  <c r="B627" i="2"/>
  <c r="B623" i="2"/>
  <c r="B622" i="2"/>
  <c r="B638" i="2"/>
  <c r="D651" i="2"/>
  <c r="D631" i="2"/>
  <c r="B618" i="2"/>
  <c r="B630" i="2"/>
  <c r="D643" i="2"/>
  <c r="D641" i="2"/>
  <c r="B628" i="2"/>
  <c r="B620" i="2"/>
  <c r="D633" i="2"/>
  <c r="B624" i="2"/>
  <c r="D637" i="2"/>
  <c r="D645" i="2"/>
  <c r="B632" i="2"/>
  <c r="D642" i="2" l="1"/>
  <c r="B629" i="2"/>
  <c r="D644" i="2"/>
  <c r="B631" i="2"/>
  <c r="B651" i="2"/>
  <c r="D664" i="2"/>
  <c r="B634" i="2"/>
  <c r="B635" i="2"/>
  <c r="B636" i="2"/>
  <c r="B640" i="2"/>
  <c r="B639" i="2"/>
  <c r="D652" i="2"/>
  <c r="D650" i="2"/>
  <c r="B637" i="2"/>
  <c r="D646" i="2"/>
  <c r="B633" i="2"/>
  <c r="D656" i="2"/>
  <c r="B643" i="2"/>
  <c r="D658" i="2"/>
  <c r="B645" i="2"/>
  <c r="B641" i="2"/>
  <c r="D654" i="2"/>
  <c r="D665" i="2" l="1"/>
  <c r="B652" i="2"/>
  <c r="B644" i="2"/>
  <c r="D657" i="2"/>
  <c r="B664" i="2"/>
  <c r="D677" i="2"/>
  <c r="B647" i="2"/>
  <c r="B653" i="2"/>
  <c r="B649" i="2"/>
  <c r="B648" i="2"/>
  <c r="B642" i="2"/>
  <c r="D655" i="2"/>
  <c r="B654" i="2"/>
  <c r="D667" i="2"/>
  <c r="D671" i="2"/>
  <c r="B658" i="2"/>
  <c r="B646" i="2"/>
  <c r="D659" i="2"/>
  <c r="D669" i="2"/>
  <c r="B656" i="2"/>
  <c r="B650" i="2"/>
  <c r="D663" i="2"/>
  <c r="B657" i="2" l="1"/>
  <c r="D670" i="2"/>
  <c r="B655" i="2"/>
  <c r="D668" i="2"/>
  <c r="B677" i="2"/>
  <c r="D690" i="2"/>
  <c r="B661" i="2"/>
  <c r="B660" i="2"/>
  <c r="B666" i="2"/>
  <c r="B662" i="2"/>
  <c r="B665" i="2"/>
  <c r="D678" i="2"/>
  <c r="B663" i="2"/>
  <c r="D676" i="2"/>
  <c r="B667" i="2"/>
  <c r="D680" i="2"/>
  <c r="B671" i="2"/>
  <c r="D684" i="2"/>
  <c r="B659" i="2"/>
  <c r="D672" i="2"/>
  <c r="B669" i="2"/>
  <c r="D682" i="2"/>
  <c r="D703" i="2" l="1"/>
  <c r="B690" i="2"/>
  <c r="B670" i="2"/>
  <c r="D683" i="2"/>
  <c r="B673" i="2"/>
  <c r="B674" i="2"/>
  <c r="B679" i="2"/>
  <c r="B675" i="2"/>
  <c r="D691" i="2"/>
  <c r="B678" i="2"/>
  <c r="B668" i="2"/>
  <c r="D681" i="2"/>
  <c r="D685" i="2"/>
  <c r="B672" i="2"/>
  <c r="D697" i="2"/>
  <c r="B684" i="2"/>
  <c r="D693" i="2"/>
  <c r="B680" i="2"/>
  <c r="B682" i="2"/>
  <c r="D695" i="2"/>
  <c r="D689" i="2"/>
  <c r="B676" i="2"/>
  <c r="B688" i="2" l="1"/>
  <c r="B686" i="2"/>
  <c r="B692" i="2"/>
  <c r="B687" i="2"/>
  <c r="B681" i="2"/>
  <c r="D694" i="2"/>
  <c r="D696" i="2"/>
  <c r="B683" i="2"/>
  <c r="D704" i="2"/>
  <c r="B691" i="2"/>
  <c r="B703" i="2"/>
  <c r="D716" i="2"/>
  <c r="B695" i="2"/>
  <c r="D708" i="2"/>
  <c r="B689" i="2"/>
  <c r="D702" i="2"/>
  <c r="B697" i="2"/>
  <c r="D710" i="2"/>
  <c r="B693" i="2"/>
  <c r="D706" i="2"/>
  <c r="B685" i="2"/>
  <c r="D698" i="2"/>
  <c r="D717" i="2" l="1"/>
  <c r="B704" i="2"/>
  <c r="D729" i="2"/>
  <c r="B716" i="2"/>
  <c r="B699" i="2"/>
  <c r="B700" i="2"/>
  <c r="B705" i="2"/>
  <c r="B701" i="2"/>
  <c r="D709" i="2"/>
  <c r="B696" i="2"/>
  <c r="D707" i="2"/>
  <c r="B694" i="2"/>
  <c r="B698" i="2"/>
  <c r="D711" i="2"/>
  <c r="D719" i="2"/>
  <c r="B706" i="2"/>
  <c r="D715" i="2"/>
  <c r="B702" i="2"/>
  <c r="D723" i="2"/>
  <c r="B710" i="2"/>
  <c r="D721" i="2"/>
  <c r="B708" i="2"/>
  <c r="B714" i="2" l="1"/>
  <c r="B713" i="2"/>
  <c r="B712" i="2"/>
  <c r="B718" i="2"/>
  <c r="B707" i="2"/>
  <c r="D720" i="2"/>
  <c r="B729" i="2"/>
  <c r="D742" i="2"/>
  <c r="B709" i="2"/>
  <c r="D722" i="2"/>
  <c r="B717" i="2"/>
  <c r="D730" i="2"/>
  <c r="B719" i="2"/>
  <c r="D732" i="2"/>
  <c r="B723" i="2"/>
  <c r="D736" i="2"/>
  <c r="B715" i="2"/>
  <c r="D728" i="2"/>
  <c r="B711" i="2"/>
  <c r="D724" i="2"/>
  <c r="B721" i="2"/>
  <c r="D734" i="2"/>
  <c r="B731" i="2" l="1"/>
  <c r="B727" i="2"/>
  <c r="B725" i="2"/>
  <c r="B726" i="2"/>
  <c r="D735" i="2"/>
  <c r="B722" i="2"/>
  <c r="D733" i="2"/>
  <c r="B720" i="2"/>
  <c r="B730" i="2"/>
  <c r="D743" i="2"/>
  <c r="B742" i="2"/>
  <c r="D755" i="2"/>
  <c r="D747" i="2"/>
  <c r="B734" i="2"/>
  <c r="D741" i="2"/>
  <c r="B728" i="2"/>
  <c r="B732" i="2"/>
  <c r="D745" i="2"/>
  <c r="D737" i="2"/>
  <c r="B724" i="2"/>
  <c r="D749" i="2"/>
  <c r="B736" i="2"/>
  <c r="B740" i="2" l="1"/>
  <c r="B738" i="2"/>
  <c r="B739" i="2"/>
  <c r="B744" i="2"/>
  <c r="D746" i="2"/>
  <c r="B733" i="2"/>
  <c r="B743" i="2"/>
  <c r="D756" i="2"/>
  <c r="B755" i="2"/>
  <c r="D768" i="2"/>
  <c r="B735" i="2"/>
  <c r="D748" i="2"/>
  <c r="B745" i="2"/>
  <c r="D758" i="2"/>
  <c r="B749" i="2"/>
  <c r="D762" i="2"/>
  <c r="B737" i="2"/>
  <c r="D750" i="2"/>
  <c r="B741" i="2"/>
  <c r="D754" i="2"/>
  <c r="B747" i="2"/>
  <c r="D760" i="2"/>
  <c r="D761" i="2" l="1"/>
  <c r="B748" i="2"/>
  <c r="B756" i="2"/>
  <c r="D769" i="2"/>
  <c r="D781" i="2"/>
  <c r="B768" i="2"/>
  <c r="B751" i="2"/>
  <c r="B757" i="2"/>
  <c r="B752" i="2"/>
  <c r="B753" i="2"/>
  <c r="B746" i="2"/>
  <c r="D759" i="2"/>
  <c r="D767" i="2"/>
  <c r="B754" i="2"/>
  <c r="B750" i="2"/>
  <c r="D763" i="2"/>
  <c r="D773" i="2"/>
  <c r="B760" i="2"/>
  <c r="D775" i="2"/>
  <c r="B762" i="2"/>
  <c r="D771" i="2"/>
  <c r="B758" i="2"/>
  <c r="B765" i="2" l="1"/>
  <c r="B764" i="2"/>
  <c r="B770" i="2"/>
  <c r="B766" i="2"/>
  <c r="B759" i="2"/>
  <c r="D772" i="2"/>
  <c r="B769" i="2"/>
  <c r="D782" i="2"/>
  <c r="B781" i="2"/>
  <c r="D794" i="2"/>
  <c r="B761" i="2"/>
  <c r="D774" i="2"/>
  <c r="B773" i="2"/>
  <c r="D786" i="2"/>
  <c r="B767" i="2"/>
  <c r="D780" i="2"/>
  <c r="B771" i="2"/>
  <c r="D784" i="2"/>
  <c r="B775" i="2"/>
  <c r="D788" i="2"/>
  <c r="B763" i="2"/>
  <c r="D776" i="2"/>
  <c r="B794" i="2" l="1"/>
  <c r="D807" i="2"/>
  <c r="D785" i="2"/>
  <c r="B772" i="2"/>
  <c r="B783" i="2"/>
  <c r="B779" i="2"/>
  <c r="B777" i="2"/>
  <c r="B778" i="2"/>
  <c r="B774" i="2"/>
  <c r="D787" i="2"/>
  <c r="D795" i="2"/>
  <c r="B782" i="2"/>
  <c r="B788" i="2"/>
  <c r="D801" i="2"/>
  <c r="B780" i="2"/>
  <c r="D793" i="2"/>
  <c r="D789" i="2"/>
  <c r="B776" i="2"/>
  <c r="D797" i="2"/>
  <c r="B784" i="2"/>
  <c r="D799" i="2"/>
  <c r="B786" i="2"/>
  <c r="D808" i="2" l="1"/>
  <c r="B795" i="2"/>
  <c r="B785" i="2"/>
  <c r="D798" i="2"/>
  <c r="B787" i="2"/>
  <c r="D800" i="2"/>
  <c r="B807" i="2"/>
  <c r="D820" i="2"/>
  <c r="B791" i="2"/>
  <c r="B792" i="2"/>
  <c r="B790" i="2"/>
  <c r="B796" i="2"/>
  <c r="B793" i="2"/>
  <c r="D806" i="2"/>
  <c r="B801" i="2"/>
  <c r="D814" i="2"/>
  <c r="B799" i="2"/>
  <c r="D812" i="2"/>
  <c r="B797" i="2"/>
  <c r="D810" i="2"/>
  <c r="B789" i="2"/>
  <c r="D802" i="2"/>
  <c r="D833" i="2" l="1"/>
  <c r="B820" i="2"/>
  <c r="D811" i="2"/>
  <c r="B798" i="2"/>
  <c r="B809" i="2"/>
  <c r="B805" i="2"/>
  <c r="B803" i="2"/>
  <c r="B804" i="2"/>
  <c r="D813" i="2"/>
  <c r="B800" i="2"/>
  <c r="D821" i="2"/>
  <c r="B808" i="2"/>
  <c r="D815" i="2"/>
  <c r="B802" i="2"/>
  <c r="D825" i="2"/>
  <c r="B812" i="2"/>
  <c r="B806" i="2"/>
  <c r="D819" i="2"/>
  <c r="B810" i="2"/>
  <c r="D823" i="2"/>
  <c r="B814" i="2"/>
  <c r="D827" i="2"/>
  <c r="B821" i="2" l="1"/>
  <c r="D834" i="2"/>
  <c r="B811" i="2"/>
  <c r="D824" i="2"/>
  <c r="B817" i="2"/>
  <c r="B816" i="2"/>
  <c r="B818" i="2"/>
  <c r="B822" i="2"/>
  <c r="B813" i="2"/>
  <c r="D826" i="2"/>
  <c r="B833" i="2"/>
  <c r="D846" i="2"/>
  <c r="B827" i="2"/>
  <c r="D840" i="2"/>
  <c r="B819" i="2"/>
  <c r="D832" i="2"/>
  <c r="B825" i="2"/>
  <c r="D838" i="2"/>
  <c r="B815" i="2"/>
  <c r="D828" i="2"/>
  <c r="B823" i="2"/>
  <c r="D836" i="2"/>
  <c r="B846" i="2" l="1"/>
  <c r="D859" i="2"/>
  <c r="B824" i="2"/>
  <c r="D837" i="2"/>
  <c r="D839" i="2"/>
  <c r="B826" i="2"/>
  <c r="D847" i="2"/>
  <c r="B834" i="2"/>
  <c r="B829" i="2"/>
  <c r="B830" i="2"/>
  <c r="B835" i="2"/>
  <c r="B831" i="2"/>
  <c r="D849" i="2"/>
  <c r="B836" i="2"/>
  <c r="D845" i="2"/>
  <c r="B832" i="2"/>
  <c r="B828" i="2"/>
  <c r="D841" i="2"/>
  <c r="D851" i="2"/>
  <c r="B838" i="2"/>
  <c r="D853" i="2"/>
  <c r="B840" i="2"/>
  <c r="B859" i="2" l="1"/>
  <c r="D872" i="2"/>
  <c r="B837" i="2"/>
  <c r="D850" i="2"/>
  <c r="B847" i="2"/>
  <c r="D860" i="2"/>
  <c r="B839" i="2"/>
  <c r="D852" i="2"/>
  <c r="B842" i="2"/>
  <c r="B844" i="2"/>
  <c r="B843" i="2"/>
  <c r="B848" i="2"/>
  <c r="B841" i="2"/>
  <c r="D854" i="2"/>
  <c r="B853" i="2"/>
  <c r="D866" i="2"/>
  <c r="B849" i="2"/>
  <c r="D862" i="2"/>
  <c r="B851" i="2"/>
  <c r="D864" i="2"/>
  <c r="B845" i="2"/>
  <c r="D858" i="2"/>
  <c r="D865" i="2" l="1"/>
  <c r="B852" i="2"/>
  <c r="B850" i="2"/>
  <c r="D863" i="2"/>
  <c r="B860" i="2"/>
  <c r="D873" i="2"/>
  <c r="D885" i="2"/>
  <c r="B872" i="2"/>
  <c r="B861" i="2"/>
  <c r="B857" i="2"/>
  <c r="B855" i="2"/>
  <c r="B856" i="2"/>
  <c r="D877" i="2"/>
  <c r="B864" i="2"/>
  <c r="D867" i="2"/>
  <c r="B854" i="2"/>
  <c r="D871" i="2"/>
  <c r="B858" i="2"/>
  <c r="D875" i="2"/>
  <c r="B862" i="2"/>
  <c r="D879" i="2"/>
  <c r="B866" i="2"/>
  <c r="B863" i="2" l="1"/>
  <c r="D876" i="2"/>
  <c r="D898" i="2"/>
  <c r="B885" i="2"/>
  <c r="B873" i="2"/>
  <c r="D886" i="2"/>
  <c r="B869" i="2"/>
  <c r="B874" i="2"/>
  <c r="B870" i="2"/>
  <c r="B868" i="2"/>
  <c r="D878" i="2"/>
  <c r="B865" i="2"/>
  <c r="B879" i="2"/>
  <c r="D892" i="2"/>
  <c r="B871" i="2"/>
  <c r="D884" i="2"/>
  <c r="B867" i="2"/>
  <c r="D880" i="2"/>
  <c r="B877" i="2"/>
  <c r="D890" i="2"/>
  <c r="B875" i="2"/>
  <c r="D888" i="2"/>
  <c r="B887" i="2" l="1"/>
  <c r="B883" i="2"/>
  <c r="B881" i="2"/>
  <c r="B882" i="2"/>
  <c r="B878" i="2"/>
  <c r="D891" i="2"/>
  <c r="D911" i="2"/>
  <c r="B898" i="2"/>
  <c r="D899" i="2"/>
  <c r="B886" i="2"/>
  <c r="D889" i="2"/>
  <c r="B876" i="2"/>
  <c r="D905" i="2"/>
  <c r="B892" i="2"/>
  <c r="D903" i="2"/>
  <c r="B890" i="2"/>
  <c r="B884" i="2"/>
  <c r="D897" i="2"/>
  <c r="D901" i="2"/>
  <c r="B888" i="2"/>
  <c r="D893" i="2"/>
  <c r="B880" i="2"/>
  <c r="B895" i="2" l="1"/>
  <c r="B894" i="2"/>
  <c r="B900" i="2"/>
  <c r="B896" i="2"/>
  <c r="B889" i="2"/>
  <c r="D902" i="2"/>
  <c r="D924" i="2"/>
  <c r="B911" i="2"/>
  <c r="B891" i="2"/>
  <c r="D904" i="2"/>
  <c r="B899" i="2"/>
  <c r="D912" i="2"/>
  <c r="D918" i="2"/>
  <c r="B905" i="2"/>
  <c r="D910" i="2"/>
  <c r="B897" i="2"/>
  <c r="D906" i="2"/>
  <c r="B893" i="2"/>
  <c r="D914" i="2"/>
  <c r="B901" i="2"/>
  <c r="D916" i="2"/>
  <c r="B903" i="2"/>
  <c r="B912" i="2" l="1"/>
  <c r="D925" i="2"/>
  <c r="D937" i="2"/>
  <c r="B924" i="2"/>
  <c r="D917" i="2"/>
  <c r="B904" i="2"/>
  <c r="D915" i="2"/>
  <c r="B902" i="2"/>
  <c r="B913" i="2"/>
  <c r="B908" i="2"/>
  <c r="B907" i="2"/>
  <c r="B909" i="2"/>
  <c r="D927" i="2"/>
  <c r="B914" i="2"/>
  <c r="D923" i="2"/>
  <c r="B910" i="2"/>
  <c r="D929" i="2"/>
  <c r="B916" i="2"/>
  <c r="D919" i="2"/>
  <c r="B906" i="2"/>
  <c r="D931" i="2"/>
  <c r="B918" i="2"/>
  <c r="B920" i="2" l="1"/>
  <c r="B921" i="2"/>
  <c r="B926" i="2"/>
  <c r="B922" i="2"/>
  <c r="D950" i="2"/>
  <c r="B937" i="2"/>
  <c r="D938" i="2"/>
  <c r="B925" i="2"/>
  <c r="D928" i="2"/>
  <c r="B915" i="2"/>
  <c r="D930" i="2"/>
  <c r="B917" i="2"/>
  <c r="D944" i="2"/>
  <c r="B931" i="2"/>
  <c r="D932" i="2"/>
  <c r="B919" i="2"/>
  <c r="D942" i="2"/>
  <c r="B929" i="2"/>
  <c r="D936" i="2"/>
  <c r="B923" i="2"/>
  <c r="D940" i="2"/>
  <c r="B927" i="2"/>
  <c r="B933" i="2" l="1"/>
  <c r="B935" i="2"/>
  <c r="B939" i="2"/>
  <c r="B934" i="2"/>
  <c r="B930" i="2"/>
  <c r="D943" i="2"/>
  <c r="D951" i="2"/>
  <c r="B938" i="2"/>
  <c r="D941" i="2"/>
  <c r="B928" i="2"/>
  <c r="D963" i="2"/>
  <c r="B950" i="2"/>
  <c r="D949" i="2"/>
  <c r="B936" i="2"/>
  <c r="D945" i="2"/>
  <c r="B932" i="2"/>
  <c r="D953" i="2"/>
  <c r="B940" i="2"/>
  <c r="D955" i="2"/>
  <c r="B942" i="2"/>
  <c r="D957" i="2"/>
  <c r="B944" i="2"/>
  <c r="B946" i="2" l="1"/>
  <c r="B948" i="2"/>
  <c r="B952" i="2"/>
  <c r="B947" i="2"/>
  <c r="D964" i="2"/>
  <c r="B951" i="2"/>
  <c r="D956" i="2"/>
  <c r="B943" i="2"/>
  <c r="D976" i="2"/>
  <c r="B963" i="2"/>
  <c r="D954" i="2"/>
  <c r="B941" i="2"/>
  <c r="D968" i="2"/>
  <c r="B955" i="2"/>
  <c r="D958" i="2"/>
  <c r="B945" i="2"/>
  <c r="D970" i="2"/>
  <c r="B957" i="2"/>
  <c r="D966" i="2"/>
  <c r="B953" i="2"/>
  <c r="D962" i="2"/>
  <c r="B949" i="2"/>
  <c r="B965" i="2" l="1"/>
  <c r="B959" i="2"/>
  <c r="B960" i="2"/>
  <c r="B961" i="2"/>
  <c r="D967" i="2"/>
  <c r="B954" i="2"/>
  <c r="D969" i="2"/>
  <c r="B956" i="2"/>
  <c r="B976" i="2"/>
  <c r="D989" i="2"/>
  <c r="D977" i="2"/>
  <c r="B964" i="2"/>
  <c r="D981" i="2"/>
  <c r="B968" i="2"/>
  <c r="D975" i="2"/>
  <c r="B962" i="2"/>
  <c r="D979" i="2"/>
  <c r="B966" i="2"/>
  <c r="D983" i="2"/>
  <c r="B970" i="2"/>
  <c r="D971" i="2"/>
  <c r="B958" i="2"/>
  <c r="D990" i="2" l="1"/>
  <c r="B977" i="2"/>
  <c r="D1002" i="2"/>
  <c r="B989" i="2"/>
  <c r="D982" i="2"/>
  <c r="B969" i="2"/>
  <c r="B973" i="2"/>
  <c r="B978" i="2"/>
  <c r="B972" i="2"/>
  <c r="B974" i="2"/>
  <c r="D980" i="2"/>
  <c r="B967" i="2"/>
  <c r="D984" i="2"/>
  <c r="B971" i="2"/>
  <c r="D992" i="2"/>
  <c r="B979" i="2"/>
  <c r="D994" i="2"/>
  <c r="B981" i="2"/>
  <c r="D996" i="2"/>
  <c r="B983" i="2"/>
  <c r="D988" i="2"/>
  <c r="B975" i="2"/>
  <c r="D995" i="2" l="1"/>
  <c r="B982" i="2"/>
  <c r="D1003" i="2"/>
  <c r="B990" i="2"/>
  <c r="B985" i="2"/>
  <c r="B987" i="2"/>
  <c r="B991" i="2"/>
  <c r="B986" i="2"/>
  <c r="D993" i="2"/>
  <c r="B980" i="2"/>
  <c r="D1015" i="2"/>
  <c r="B1002" i="2"/>
  <c r="D1009" i="2"/>
  <c r="B996" i="2"/>
  <c r="D1005" i="2"/>
  <c r="B992" i="2"/>
  <c r="D1001" i="2"/>
  <c r="B988" i="2"/>
  <c r="D1007" i="2"/>
  <c r="B994" i="2"/>
  <c r="D997" i="2"/>
  <c r="B984" i="2"/>
  <c r="D1028" i="2" l="1"/>
  <c r="B1015" i="2"/>
  <c r="D1016" i="2"/>
  <c r="B1003" i="2"/>
  <c r="D1006" i="2"/>
  <c r="B993" i="2"/>
  <c r="B1000" i="2"/>
  <c r="B998" i="2"/>
  <c r="B1004" i="2"/>
  <c r="B999" i="2"/>
  <c r="D1008" i="2"/>
  <c r="B995" i="2"/>
  <c r="D1020" i="2"/>
  <c r="B1007" i="2"/>
  <c r="D1014" i="2"/>
  <c r="B1001" i="2"/>
  <c r="D1018" i="2"/>
  <c r="B1005" i="2"/>
  <c r="D1022" i="2"/>
  <c r="B1009" i="2"/>
  <c r="D1010" i="2"/>
  <c r="B997" i="2"/>
  <c r="B1011" i="2" l="1"/>
  <c r="B1017" i="2"/>
  <c r="B1013" i="2"/>
  <c r="B1012" i="2"/>
  <c r="D1021" i="2"/>
  <c r="B1008" i="2"/>
  <c r="D1029" i="2"/>
  <c r="B1016" i="2"/>
  <c r="D1019" i="2"/>
  <c r="B1006" i="2"/>
  <c r="D1041" i="2"/>
  <c r="B1028" i="2"/>
  <c r="D1023" i="2"/>
  <c r="B1010" i="2"/>
  <c r="D1033" i="2"/>
  <c r="B1020" i="2"/>
  <c r="D1031" i="2"/>
  <c r="B1018" i="2"/>
  <c r="D1035" i="2"/>
  <c r="B1022" i="2"/>
  <c r="D1027" i="2"/>
  <c r="B1014" i="2"/>
  <c r="D1054" i="2" l="1"/>
  <c r="B1041" i="2"/>
  <c r="B1025" i="2"/>
  <c r="B1026" i="2"/>
  <c r="B1030" i="2"/>
  <c r="B1024" i="2"/>
  <c r="D1042" i="2"/>
  <c r="B1029" i="2"/>
  <c r="D1032" i="2"/>
  <c r="B1019" i="2"/>
  <c r="D1034" i="2"/>
  <c r="B1021" i="2"/>
  <c r="D1040" i="2"/>
  <c r="B1027" i="2"/>
  <c r="D1044" i="2"/>
  <c r="B1031" i="2"/>
  <c r="D1046" i="2"/>
  <c r="B1033" i="2"/>
  <c r="D1048" i="2"/>
  <c r="B1035" i="2"/>
  <c r="D1036" i="2"/>
  <c r="B1023" i="2"/>
  <c r="D1047" i="2" l="1"/>
  <c r="B1034" i="2"/>
  <c r="D1055" i="2"/>
  <c r="B1042" i="2"/>
  <c r="B1039" i="2"/>
  <c r="B1037" i="2"/>
  <c r="B1038" i="2"/>
  <c r="B1043" i="2"/>
  <c r="D1045" i="2"/>
  <c r="B1032" i="2"/>
  <c r="D1067" i="2"/>
  <c r="B1067" i="2" s="1"/>
  <c r="B1054" i="2"/>
  <c r="D1049" i="2"/>
  <c r="B1036" i="2"/>
  <c r="D1057" i="2"/>
  <c r="B1044" i="2"/>
  <c r="D1059" i="2"/>
  <c r="B1046" i="2"/>
  <c r="D1053" i="2"/>
  <c r="B1040" i="2"/>
  <c r="D1061" i="2"/>
  <c r="B1048" i="2"/>
  <c r="D1058" i="2" l="1"/>
  <c r="B1045" i="2"/>
  <c r="D1060" i="2"/>
  <c r="B1047" i="2"/>
  <c r="B1064" i="2"/>
  <c r="B1063" i="2"/>
  <c r="B1069" i="2"/>
  <c r="B1065" i="2"/>
  <c r="B1055" i="2"/>
  <c r="D1068" i="2"/>
  <c r="B1068" i="2" s="1"/>
  <c r="B1051" i="2"/>
  <c r="B1050" i="2"/>
  <c r="B1056" i="2"/>
  <c r="B1052" i="2"/>
  <c r="D1066" i="2"/>
  <c r="B1066" i="2" s="1"/>
  <c r="B1053" i="2"/>
  <c r="D1070" i="2"/>
  <c r="B1070" i="2" s="1"/>
  <c r="B1057" i="2"/>
  <c r="D1074" i="2"/>
  <c r="B1074" i="2" s="1"/>
  <c r="B1061" i="2"/>
  <c r="D1072" i="2"/>
  <c r="B1072" i="2" s="1"/>
  <c r="B1059" i="2"/>
  <c r="D1062" i="2"/>
  <c r="B1062" i="2" s="1"/>
  <c r="B1049" i="2"/>
  <c r="B1060" i="2" l="1"/>
  <c r="D1073" i="2"/>
  <c r="B1073" i="2" s="1"/>
  <c r="D1071" i="2"/>
  <c r="B1071" i="2" s="1"/>
  <c r="B1058" i="2"/>
  <c r="G6" i="1" l="1"/>
  <c r="H7" i="1" l="1"/>
  <c r="I7" i="1" s="1"/>
  <c r="G8" i="1"/>
  <c r="H8" i="1" l="1"/>
  <c r="I8" i="1"/>
  <c r="J7" i="1"/>
  <c r="K7" i="1" l="1"/>
  <c r="J8" i="1"/>
  <c r="L7" i="1" l="1"/>
  <c r="K8" i="1"/>
  <c r="M7" i="1" l="1"/>
  <c r="L8" i="1"/>
  <c r="M8" i="1" l="1"/>
  <c r="N7" i="1"/>
  <c r="O7" i="1" l="1"/>
  <c r="N8" i="1"/>
  <c r="N6" i="1"/>
  <c r="P7" i="1" l="1"/>
  <c r="O8" i="1"/>
  <c r="P8" i="1" l="1"/>
  <c r="Q7" i="1"/>
  <c r="R7" i="1" l="1"/>
  <c r="Q8" i="1"/>
  <c r="R8" i="1" l="1"/>
  <c r="S7" i="1"/>
  <c r="S8" i="1" l="1"/>
  <c r="T7" i="1"/>
  <c r="T8" i="1" l="1"/>
  <c r="U7" i="1"/>
  <c r="U8" i="1" l="1"/>
  <c r="V7" i="1"/>
  <c r="U6" i="1"/>
  <c r="V8" i="1" l="1"/>
  <c r="W7" i="1"/>
  <c r="W8" i="1" l="1"/>
  <c r="X7" i="1"/>
  <c r="X8" i="1" l="1"/>
  <c r="Y7" i="1"/>
  <c r="Y8" i="1" l="1"/>
  <c r="Z7" i="1"/>
  <c r="Z8" i="1" l="1"/>
  <c r="AA7" i="1"/>
  <c r="AA8" i="1" l="1"/>
  <c r="AB7" i="1"/>
  <c r="AB8" i="1" l="1"/>
  <c r="AB6" i="1"/>
  <c r="AC7" i="1"/>
  <c r="AC8" i="1" l="1"/>
  <c r="AD7" i="1"/>
  <c r="AD8" i="1" l="1"/>
  <c r="AE7" i="1"/>
  <c r="AE8" i="1" l="1"/>
  <c r="AF7" i="1"/>
  <c r="AF8" i="1" l="1"/>
  <c r="AG7" i="1"/>
  <c r="AG8" i="1" l="1"/>
  <c r="AH7" i="1"/>
  <c r="AH8" i="1" l="1"/>
  <c r="AI7" i="1"/>
  <c r="AI8" i="1" l="1"/>
  <c r="AJ7" i="1"/>
  <c r="AI6" i="1"/>
  <c r="AJ8" i="1" l="1"/>
  <c r="AK7" i="1"/>
  <c r="AK8" i="1" l="1"/>
  <c r="AL7" i="1"/>
  <c r="AL8" i="1" l="1"/>
  <c r="AM7" i="1"/>
  <c r="AM8" i="1" l="1"/>
  <c r="AN7" i="1"/>
  <c r="AN8" i="1" l="1"/>
  <c r="AO7" i="1"/>
  <c r="AO8" i="1" l="1"/>
  <c r="AP7" i="1"/>
  <c r="AP8" i="1" l="1"/>
  <c r="AP6" i="1"/>
  <c r="AQ7" i="1"/>
  <c r="AQ8" i="1" l="1"/>
  <c r="AR7" i="1"/>
  <c r="AR8" i="1" l="1"/>
  <c r="AS7" i="1"/>
  <c r="AS8" i="1" l="1"/>
  <c r="AT7" i="1"/>
  <c r="AT8" i="1" l="1"/>
  <c r="AU7" i="1"/>
  <c r="AU8" i="1" l="1"/>
  <c r="AV7" i="1"/>
  <c r="AV8" i="1" l="1"/>
  <c r="AW7" i="1"/>
  <c r="AW8" i="1" l="1"/>
  <c r="AX7" i="1"/>
  <c r="AW6" i="1"/>
  <c r="AX8" i="1" l="1"/>
  <c r="AY7" i="1"/>
  <c r="AY8" i="1" l="1"/>
  <c r="AZ7" i="1"/>
  <c r="AZ8" i="1" l="1"/>
  <c r="BA7" i="1"/>
  <c r="BA8" i="1" l="1"/>
  <c r="BB7" i="1"/>
  <c r="BB8" i="1" l="1"/>
  <c r="BC7" i="1"/>
  <c r="BC8" i="1" s="1"/>
  <c r="D14" i="1" l="1"/>
  <c r="D21" i="1"/>
  <c r="D15" i="1"/>
  <c r="D17" i="1"/>
  <c r="D19" i="1"/>
</calcChain>
</file>

<file path=xl/sharedStrings.xml><?xml version="1.0" encoding="utf-8"?>
<sst xmlns="http://schemas.openxmlformats.org/spreadsheetml/2006/main" count="1095" uniqueCount="41">
  <si>
    <t>MOCA</t>
  </si>
  <si>
    <t>Data Inicial:</t>
  </si>
  <si>
    <t>ATIVIDADES</t>
  </si>
  <si>
    <t>INÍCIO</t>
  </si>
  <si>
    <t>FIM</t>
  </si>
  <si>
    <t>DIAS ÚTEIS</t>
  </si>
  <si>
    <t>PROGRESSO</t>
  </si>
  <si>
    <t>Back-End</t>
  </si>
  <si>
    <t>Front-End</t>
  </si>
  <si>
    <t>Feriados</t>
  </si>
  <si>
    <t>Data</t>
  </si>
  <si>
    <t>Feriado</t>
  </si>
  <si>
    <t>Ano</t>
  </si>
  <si>
    <t>Confraternização Universal</t>
  </si>
  <si>
    <t>Carnaval</t>
  </si>
  <si>
    <t>Paixão de Cristo</t>
  </si>
  <si>
    <t>Tiradentes</t>
  </si>
  <si>
    <t>Páscoa</t>
  </si>
  <si>
    <t>Dia do Trabalhador</t>
  </si>
  <si>
    <t>Corpo de Cristo</t>
  </si>
  <si>
    <t>Independência</t>
  </si>
  <si>
    <t>Nossa Senhora Aparecida</t>
  </si>
  <si>
    <t>Finados</t>
  </si>
  <si>
    <t>Proclamação da República</t>
  </si>
  <si>
    <t>Natal</t>
  </si>
  <si>
    <t>Arquitetura</t>
  </si>
  <si>
    <t>Subir API Back end na AWS</t>
  </si>
  <si>
    <t>Subir Front End na AWS</t>
  </si>
  <si>
    <t>Protótipo Mobile</t>
  </si>
  <si>
    <t>Telas em Kotlin</t>
  </si>
  <si>
    <t>Revisão da Aplicação</t>
  </si>
  <si>
    <t>API Back for Front</t>
  </si>
  <si>
    <t>Revisão da Arquitetura</t>
  </si>
  <si>
    <t>14/08/2023</t>
  </si>
  <si>
    <t>Integração com Back End</t>
  </si>
  <si>
    <t>Negócios</t>
  </si>
  <si>
    <t>Mapa de Persona</t>
  </si>
  <si>
    <t>Planejamento das Atividades</t>
  </si>
  <si>
    <t>Análise da Concorrencia</t>
  </si>
  <si>
    <t>Revisão da Modelagem de Dados</t>
  </si>
  <si>
    <t>Levantamento de Requisitos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</si>
</sst>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;@"/>
    <numFmt numFmtId="165" formatCode="ddd"/>
    <numFmt numFmtId="166" formatCode="dd"/>
    <numFmt numFmtId="167" formatCode="[$-416]dd\-mmm\-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0"/>
      <name val="Century Gothic"/>
      <family val="2"/>
    </font>
    <font>
      <sz val="8"/>
      <color theme="0"/>
      <name val="Century Gothic"/>
      <family val="2"/>
    </font>
    <font>
      <b/>
      <sz val="10"/>
      <color theme="1"/>
      <name val="Century Gothic"/>
      <family val="2"/>
    </font>
    <font>
      <b/>
      <sz val="24"/>
      <color theme="1"/>
      <name val="Century Gothic"/>
      <family val="2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3743705557422"/>
      </top>
      <bottom style="thin">
        <color theme="0" tint="-0.1499679555650502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14993743705557422"/>
      </bottom>
      <diagonal/>
    </border>
    <border>
      <left/>
      <right/>
      <top/>
      <bottom style="thin">
        <color theme="0" tint="-0.14993743705557422"/>
      </bottom>
      <diagonal/>
    </border>
    <border>
      <left/>
      <right style="thin">
        <color theme="0" tint="-0.24994659260841701"/>
      </right>
      <top style="thin">
        <color theme="0" tint="-0.34998626667073579"/>
      </top>
      <bottom/>
      <diagonal/>
    </border>
    <border>
      <left/>
      <right style="thin">
        <color theme="0" tint="-0.24994659260841701"/>
      </right>
      <top/>
      <bottom style="thin">
        <color theme="0" tint="-0.1499374370555742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3" fillId="0" borderId="0" xfId="0" applyFont="1"/>
    <xf numFmtId="0" fontId="4" fillId="0" borderId="0" xfId="0" applyFont="1"/>
    <xf numFmtId="9" fontId="0" fillId="0" borderId="0" xfId="1" applyFont="1"/>
    <xf numFmtId="0" fontId="2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0" fillId="0" borderId="1" xfId="0" applyBorder="1"/>
    <xf numFmtId="0" fontId="4" fillId="0" borderId="1" xfId="0" applyFont="1" applyBorder="1" applyAlignment="1">
      <alignment horizontal="left" indent="1"/>
    </xf>
    <xf numFmtId="9" fontId="4" fillId="0" borderId="1" xfId="1" applyFont="1" applyBorder="1" applyAlignment="1">
      <alignment horizontal="center"/>
    </xf>
    <xf numFmtId="14" fontId="0" fillId="0" borderId="0" xfId="0" applyNumberFormat="1"/>
    <xf numFmtId="0" fontId="5" fillId="2" borderId="2" xfId="0" applyFont="1" applyFill="1" applyBorder="1" applyAlignment="1">
      <alignment vertical="center"/>
    </xf>
    <xf numFmtId="165" fontId="6" fillId="2" borderId="2" xfId="0" applyNumberFormat="1" applyFont="1" applyFill="1" applyBorder="1" applyAlignment="1">
      <alignment horizontal="center" vertical="center"/>
    </xf>
    <xf numFmtId="167" fontId="2" fillId="0" borderId="3" xfId="0" applyNumberFormat="1" applyFont="1" applyBorder="1" applyAlignment="1">
      <alignment horizontal="centerContinuous"/>
    </xf>
    <xf numFmtId="167" fontId="2" fillId="0" borderId="4" xfId="0" applyNumberFormat="1" applyFont="1" applyBorder="1" applyAlignment="1">
      <alignment horizontal="centerContinuous"/>
    </xf>
    <xf numFmtId="166" fontId="4" fillId="0" borderId="5" xfId="0" applyNumberFormat="1" applyFont="1" applyBorder="1" applyAlignment="1">
      <alignment horizontal="center" vertical="center"/>
    </xf>
    <xf numFmtId="166" fontId="4" fillId="0" borderId="6" xfId="0" applyNumberFormat="1" applyFont="1" applyBorder="1" applyAlignment="1">
      <alignment horizontal="center" vertical="center"/>
    </xf>
    <xf numFmtId="167" fontId="2" fillId="0" borderId="7" xfId="0" applyNumberFormat="1" applyFont="1" applyBorder="1" applyAlignment="1">
      <alignment horizontal="centerContinuous"/>
    </xf>
    <xf numFmtId="166" fontId="4" fillId="0" borderId="8" xfId="0" applyNumberFormat="1" applyFont="1" applyBorder="1" applyAlignment="1">
      <alignment horizontal="center" vertical="center"/>
    </xf>
    <xf numFmtId="14" fontId="4" fillId="0" borderId="0" xfId="0" applyNumberFormat="1" applyFont="1"/>
    <xf numFmtId="164" fontId="4" fillId="0" borderId="1" xfId="0" applyNumberFormat="1" applyFont="1" applyBorder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0" fontId="7" fillId="0" borderId="1" xfId="0" applyFont="1" applyBorder="1"/>
    <xf numFmtId="9" fontId="4" fillId="0" borderId="1" xfId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164" fontId="9" fillId="0" borderId="0" xfId="0" quotePrefix="1" applyNumberFormat="1" applyFont="1"/>
  </cellXfs>
  <cellStyles count="2">
    <cellStyle name="Normal" xfId="0" builtinId="0"/>
    <cellStyle name="Porcentagem" xfId="1" builtinId="5"/>
  </cellStyles>
  <dxfs count="28">
    <dxf>
      <fill>
        <patternFill patternType="lightDown">
          <fgColor rgb="FFFF0000"/>
        </patternFill>
      </fill>
    </dxf>
    <dxf>
      <border>
        <left style="thin">
          <color theme="5" tint="-0.24994659260841701"/>
        </left>
        <right style="thin">
          <color theme="5" tint="-0.2499465926084170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 patternType="lightDown">
          <fgColor theme="8" tint="0.79989013336588644"/>
        </patternFill>
      </fill>
    </dxf>
    <dxf>
      <fill>
        <patternFill>
          <bgColor theme="1" tint="0.49998474074526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8"/>
        </patternFill>
      </fill>
      <border>
        <left/>
        <right/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 patternType="lightDown">
          <fgColor rgb="FFFF0000"/>
        </patternFill>
      </fill>
    </dxf>
    <dxf>
      <border>
        <left style="thin">
          <color theme="5" tint="-0.24994659260841701"/>
        </left>
        <right style="thin">
          <color theme="5" tint="-0.2499465926084170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 patternType="lightDown">
          <fgColor theme="8" tint="0.79989013336588644"/>
        </patternFill>
      </fill>
    </dxf>
    <dxf>
      <fill>
        <patternFill>
          <bgColor theme="1" tint="0.49998474074526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8"/>
        </patternFill>
      </fill>
      <border>
        <left/>
        <right/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 patternType="lightDown">
          <fgColor rgb="FFFF0000"/>
        </patternFill>
      </fill>
    </dxf>
    <dxf>
      <border>
        <left style="thin">
          <color theme="5" tint="-0.24994659260841701"/>
        </left>
        <right style="thin">
          <color theme="5" tint="-0.2499465926084170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 patternType="lightDown">
          <fgColor theme="8" tint="0.79989013336588644"/>
        </patternFill>
      </fill>
    </dxf>
    <dxf>
      <fill>
        <patternFill>
          <bgColor theme="1" tint="0.49998474074526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 patternType="lightDown">
          <fgColor rgb="FFFF0000"/>
        </patternFill>
      </fill>
    </dxf>
    <dxf>
      <border>
        <left style="thin">
          <color theme="5" tint="-0.24994659260841701"/>
        </left>
        <right style="thin">
          <color theme="5" tint="-0.2499465926084170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 patternType="lightDown">
          <fgColor theme="8" tint="0.79989013336588644"/>
        </patternFill>
      </fill>
    </dxf>
    <dxf>
      <fill>
        <patternFill>
          <bgColor theme="1" tint="0.49998474074526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 patternType="lightDown">
          <fgColor rgb="FFFF0000"/>
        </patternFill>
      </fill>
    </dxf>
    <dxf>
      <border>
        <left style="thin">
          <color theme="5" tint="-0.24994659260841701"/>
        </left>
        <right style="thin">
          <color theme="5" tint="-0.2499465926084170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 patternType="lightDown">
          <fgColor theme="8" tint="0.79989013336588644"/>
        </patternFill>
      </fill>
    </dxf>
    <dxf>
      <fill>
        <patternFill>
          <bgColor theme="1" tint="0.49998474074526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8"/>
        </patternFill>
      </fill>
      <border>
        <left/>
        <right/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none"/>
      </font>
      <numFmt numFmtId="19" formatCode="dd/mm/yyyy"/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croll" dx="22" fmlaLink="$F$5" horiz="1" max="100" page="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3</xdr:row>
          <xdr:rowOff>12700</xdr:rowOff>
        </xdr:from>
        <xdr:to>
          <xdr:col>59</xdr:col>
          <xdr:colOff>257175</xdr:colOff>
          <xdr:row>4</xdr:row>
          <xdr:rowOff>114300</xdr:rowOff>
        </xdr:to>
        <xdr:sp macro="" textlink="">
          <xdr:nvSpPr>
            <xdr:cNvPr id="1027" name="Scroll Ba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Feriados" displayName="tFeriados" ref="B8:D1074" totalsRowShown="0" headerRowDxfId="27" dataDxfId="26">
  <autoFilter ref="B8:D1074" xr:uid="{00000000-0009-0000-0100-000001000000}"/>
  <tableColumns count="3">
    <tableColumn id="1" xr3:uid="{00000000-0010-0000-0000-000001000000}" name="Data" dataDxfId="25"/>
    <tableColumn id="2" xr3:uid="{00000000-0010-0000-0000-000002000000}" name="Feriado" dataDxfId="24"/>
    <tableColumn id="3" xr3:uid="{00000000-0010-0000-0000-000003000000}" name="Ano" dataDxfId="2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pageSetUpPr fitToPage="1"/>
  </sheetPr>
  <dimension ref="A1:BE27"/>
  <sheetViews>
    <sheetView showGridLines="0" tabSelected="1" topLeftCell="A2" zoomScale="110" zoomScaleNormal="110" workbookViewId="0">
      <selection activeCell="E28" sqref="E28"/>
    </sheetView>
  </sheetViews>
  <sheetFormatPr defaultRowHeight="14.5" x14ac:dyDescent="0.35"/>
  <cols>
    <col min="2" max="2" width="46.453125" customWidth="1"/>
    <col min="3" max="4" width="9.81640625" bestFit="1" customWidth="1"/>
    <col min="5" max="5" width="11.08984375" customWidth="1"/>
    <col min="6" max="6" width="13.90625" style="3" hidden="1" customWidth="1"/>
    <col min="7" max="41" width="3" bestFit="1" customWidth="1"/>
    <col min="42" max="55" width="3" hidden="1" customWidth="1"/>
    <col min="57" max="57" width="10.7265625" bestFit="1" customWidth="1"/>
  </cols>
  <sheetData>
    <row r="1" spans="1:57" x14ac:dyDescent="0.35">
      <c r="F1"/>
    </row>
    <row r="2" spans="1:57" ht="29" x14ac:dyDescent="0.5">
      <c r="B2" s="24" t="s">
        <v>0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</row>
    <row r="3" spans="1:57" x14ac:dyDescent="0.35">
      <c r="E3" s="1"/>
      <c r="F3" s="1"/>
    </row>
    <row r="4" spans="1:57" ht="15.5" x14ac:dyDescent="0.35">
      <c r="E4" t="s">
        <v>1</v>
      </c>
      <c r="F4" s="25" t="s">
        <v>33</v>
      </c>
    </row>
    <row r="5" spans="1:57" x14ac:dyDescent="0.35">
      <c r="F5"/>
    </row>
    <row r="6" spans="1:57" s="4" customFormat="1" x14ac:dyDescent="0.35">
      <c r="A6"/>
      <c r="B6" s="10"/>
      <c r="C6"/>
      <c r="D6"/>
      <c r="E6"/>
      <c r="F6"/>
      <c r="G6" s="13">
        <f>G7</f>
        <v>45151</v>
      </c>
      <c r="H6" s="14"/>
      <c r="I6" s="14"/>
      <c r="J6" s="14"/>
      <c r="K6" s="14"/>
      <c r="L6" s="14"/>
      <c r="M6" s="17"/>
      <c r="N6" s="13">
        <f>N7</f>
        <v>45158</v>
      </c>
      <c r="O6" s="14"/>
      <c r="P6" s="14"/>
      <c r="Q6" s="14"/>
      <c r="R6" s="14"/>
      <c r="S6" s="14"/>
      <c r="T6" s="17"/>
      <c r="U6" s="13">
        <f>U7</f>
        <v>45165</v>
      </c>
      <c r="V6" s="14"/>
      <c r="W6" s="14"/>
      <c r="X6" s="14"/>
      <c r="Y6" s="14"/>
      <c r="Z6" s="14"/>
      <c r="AA6" s="17"/>
      <c r="AB6" s="13">
        <f>AB7</f>
        <v>45172</v>
      </c>
      <c r="AC6" s="14"/>
      <c r="AD6" s="14"/>
      <c r="AE6" s="14"/>
      <c r="AF6" s="14"/>
      <c r="AG6" s="14"/>
      <c r="AH6" s="17"/>
      <c r="AI6" s="13">
        <f>AI7</f>
        <v>45179</v>
      </c>
      <c r="AJ6" s="14"/>
      <c r="AK6" s="14"/>
      <c r="AL6" s="14"/>
      <c r="AM6" s="14"/>
      <c r="AN6" s="14"/>
      <c r="AO6" s="17"/>
      <c r="AP6" s="13">
        <f>AP7</f>
        <v>45186</v>
      </c>
      <c r="AQ6" s="14"/>
      <c r="AR6" s="14"/>
      <c r="AS6" s="14"/>
      <c r="AT6" s="14"/>
      <c r="AU6" s="14"/>
      <c r="AV6" s="17"/>
      <c r="AW6" s="13">
        <f>AW7</f>
        <v>45193</v>
      </c>
      <c r="AX6" s="14"/>
      <c r="AY6" s="14"/>
      <c r="AZ6" s="14"/>
      <c r="BA6" s="14"/>
      <c r="BB6" s="14"/>
      <c r="BC6" s="17"/>
    </row>
    <row r="7" spans="1:57" x14ac:dyDescent="0.35">
      <c r="B7" s="2"/>
      <c r="C7" s="2"/>
      <c r="D7" s="2"/>
      <c r="E7" s="2"/>
      <c r="F7" s="2"/>
      <c r="G7" s="15">
        <f>F4+7*F5-WEEKDAY(F4,2)</f>
        <v>45151</v>
      </c>
      <c r="H7" s="16">
        <f t="shared" ref="H7:AH7" si="0">G7+1</f>
        <v>45152</v>
      </c>
      <c r="I7" s="16">
        <f t="shared" si="0"/>
        <v>45153</v>
      </c>
      <c r="J7" s="16">
        <f t="shared" si="0"/>
        <v>45154</v>
      </c>
      <c r="K7" s="16">
        <f t="shared" si="0"/>
        <v>45155</v>
      </c>
      <c r="L7" s="16">
        <f t="shared" si="0"/>
        <v>45156</v>
      </c>
      <c r="M7" s="18">
        <f t="shared" si="0"/>
        <v>45157</v>
      </c>
      <c r="N7" s="15">
        <f t="shared" si="0"/>
        <v>45158</v>
      </c>
      <c r="O7" s="16">
        <f t="shared" si="0"/>
        <v>45159</v>
      </c>
      <c r="P7" s="16">
        <f t="shared" si="0"/>
        <v>45160</v>
      </c>
      <c r="Q7" s="16">
        <f t="shared" si="0"/>
        <v>45161</v>
      </c>
      <c r="R7" s="16">
        <f t="shared" si="0"/>
        <v>45162</v>
      </c>
      <c r="S7" s="16">
        <f t="shared" si="0"/>
        <v>45163</v>
      </c>
      <c r="T7" s="18">
        <f t="shared" si="0"/>
        <v>45164</v>
      </c>
      <c r="U7" s="15">
        <f t="shared" si="0"/>
        <v>45165</v>
      </c>
      <c r="V7" s="16">
        <f t="shared" si="0"/>
        <v>45166</v>
      </c>
      <c r="W7" s="16">
        <f t="shared" si="0"/>
        <v>45167</v>
      </c>
      <c r="X7" s="16">
        <f t="shared" si="0"/>
        <v>45168</v>
      </c>
      <c r="Y7" s="16">
        <f t="shared" si="0"/>
        <v>45169</v>
      </c>
      <c r="Z7" s="16">
        <f t="shared" si="0"/>
        <v>45170</v>
      </c>
      <c r="AA7" s="18">
        <f t="shared" si="0"/>
        <v>45171</v>
      </c>
      <c r="AB7" s="15">
        <f t="shared" si="0"/>
        <v>45172</v>
      </c>
      <c r="AC7" s="16">
        <f t="shared" si="0"/>
        <v>45173</v>
      </c>
      <c r="AD7" s="16">
        <f t="shared" si="0"/>
        <v>45174</v>
      </c>
      <c r="AE7" s="16">
        <f t="shared" si="0"/>
        <v>45175</v>
      </c>
      <c r="AF7" s="16">
        <f t="shared" si="0"/>
        <v>45176</v>
      </c>
      <c r="AG7" s="16">
        <f t="shared" si="0"/>
        <v>45177</v>
      </c>
      <c r="AH7" s="18">
        <f t="shared" si="0"/>
        <v>45178</v>
      </c>
      <c r="AI7" s="15">
        <f t="shared" ref="AI7:AR7" si="1">AH7+1</f>
        <v>45179</v>
      </c>
      <c r="AJ7" s="16">
        <f t="shared" si="1"/>
        <v>45180</v>
      </c>
      <c r="AK7" s="16">
        <f t="shared" si="1"/>
        <v>45181</v>
      </c>
      <c r="AL7" s="16">
        <f t="shared" si="1"/>
        <v>45182</v>
      </c>
      <c r="AM7" s="16">
        <f t="shared" si="1"/>
        <v>45183</v>
      </c>
      <c r="AN7" s="16">
        <f t="shared" si="1"/>
        <v>45184</v>
      </c>
      <c r="AO7" s="18">
        <f t="shared" si="1"/>
        <v>45185</v>
      </c>
      <c r="AP7" s="15">
        <f t="shared" si="1"/>
        <v>45186</v>
      </c>
      <c r="AQ7" s="16">
        <f t="shared" si="1"/>
        <v>45187</v>
      </c>
      <c r="AR7" s="16">
        <f t="shared" si="1"/>
        <v>45188</v>
      </c>
      <c r="AS7" s="16">
        <f t="shared" ref="AS7:AX7" si="2">AR7+1</f>
        <v>45189</v>
      </c>
      <c r="AT7" s="16">
        <f t="shared" si="2"/>
        <v>45190</v>
      </c>
      <c r="AU7" s="16">
        <f t="shared" si="2"/>
        <v>45191</v>
      </c>
      <c r="AV7" s="18">
        <f t="shared" si="2"/>
        <v>45192</v>
      </c>
      <c r="AW7" s="15">
        <f t="shared" si="2"/>
        <v>45193</v>
      </c>
      <c r="AX7" s="16">
        <f t="shared" si="2"/>
        <v>45194</v>
      </c>
      <c r="AY7" s="16">
        <f t="shared" ref="AY7:BC7" si="3">AX7+1</f>
        <v>45195</v>
      </c>
      <c r="AZ7" s="16">
        <f t="shared" si="3"/>
        <v>45196</v>
      </c>
      <c r="BA7" s="16">
        <f t="shared" si="3"/>
        <v>45197</v>
      </c>
      <c r="BB7" s="16">
        <f t="shared" si="3"/>
        <v>45198</v>
      </c>
      <c r="BC7" s="18">
        <f t="shared" si="3"/>
        <v>45199</v>
      </c>
    </row>
    <row r="8" spans="1:57" ht="31" customHeight="1" x14ac:dyDescent="0.35">
      <c r="B8" s="21" t="s">
        <v>2</v>
      </c>
      <c r="C8" s="11" t="s">
        <v>3</v>
      </c>
      <c r="D8" s="21" t="s">
        <v>4</v>
      </c>
      <c r="E8" s="21" t="s">
        <v>5</v>
      </c>
      <c r="F8" s="21" t="s">
        <v>6</v>
      </c>
      <c r="G8" s="12" t="str">
        <f>LEFT(UPPER(TEXT(WEEKDAY(G7),"DDD")),1)</f>
        <v>D</v>
      </c>
      <c r="H8" s="12" t="str">
        <f t="shared" ref="H8:BC8" si="4">LEFT(UPPER(TEXT(WEEKDAY(H7),"DDD")),1)</f>
        <v>S</v>
      </c>
      <c r="I8" s="12" t="str">
        <f t="shared" si="4"/>
        <v>T</v>
      </c>
      <c r="J8" s="12" t="str">
        <f t="shared" si="4"/>
        <v>Q</v>
      </c>
      <c r="K8" s="12" t="str">
        <f t="shared" si="4"/>
        <v>Q</v>
      </c>
      <c r="L8" s="12" t="str">
        <f t="shared" si="4"/>
        <v>S</v>
      </c>
      <c r="M8" s="12" t="str">
        <f t="shared" si="4"/>
        <v>S</v>
      </c>
      <c r="N8" s="12" t="str">
        <f t="shared" si="4"/>
        <v>D</v>
      </c>
      <c r="O8" s="12" t="str">
        <f t="shared" si="4"/>
        <v>S</v>
      </c>
      <c r="P8" s="12" t="str">
        <f t="shared" si="4"/>
        <v>T</v>
      </c>
      <c r="Q8" s="12" t="str">
        <f t="shared" si="4"/>
        <v>Q</v>
      </c>
      <c r="R8" s="12" t="str">
        <f t="shared" si="4"/>
        <v>Q</v>
      </c>
      <c r="S8" s="12" t="str">
        <f t="shared" si="4"/>
        <v>S</v>
      </c>
      <c r="T8" s="12" t="str">
        <f t="shared" si="4"/>
        <v>S</v>
      </c>
      <c r="U8" s="12" t="str">
        <f t="shared" si="4"/>
        <v>D</v>
      </c>
      <c r="V8" s="12" t="str">
        <f t="shared" si="4"/>
        <v>S</v>
      </c>
      <c r="W8" s="12" t="str">
        <f t="shared" si="4"/>
        <v>T</v>
      </c>
      <c r="X8" s="12" t="str">
        <f t="shared" si="4"/>
        <v>Q</v>
      </c>
      <c r="Y8" s="12" t="str">
        <f t="shared" si="4"/>
        <v>Q</v>
      </c>
      <c r="Z8" s="12" t="str">
        <f t="shared" si="4"/>
        <v>S</v>
      </c>
      <c r="AA8" s="12" t="str">
        <f t="shared" si="4"/>
        <v>S</v>
      </c>
      <c r="AB8" s="12" t="str">
        <f t="shared" si="4"/>
        <v>D</v>
      </c>
      <c r="AC8" s="12" t="str">
        <f t="shared" si="4"/>
        <v>S</v>
      </c>
      <c r="AD8" s="12" t="str">
        <f t="shared" si="4"/>
        <v>T</v>
      </c>
      <c r="AE8" s="12" t="str">
        <f t="shared" si="4"/>
        <v>Q</v>
      </c>
      <c r="AF8" s="12" t="str">
        <f t="shared" si="4"/>
        <v>Q</v>
      </c>
      <c r="AG8" s="12" t="str">
        <f t="shared" si="4"/>
        <v>S</v>
      </c>
      <c r="AH8" s="12" t="str">
        <f t="shared" si="4"/>
        <v>S</v>
      </c>
      <c r="AI8" s="12" t="str">
        <f t="shared" si="4"/>
        <v>D</v>
      </c>
      <c r="AJ8" s="12" t="str">
        <f t="shared" si="4"/>
        <v>S</v>
      </c>
      <c r="AK8" s="12" t="str">
        <f t="shared" si="4"/>
        <v>T</v>
      </c>
      <c r="AL8" s="12" t="str">
        <f t="shared" si="4"/>
        <v>Q</v>
      </c>
      <c r="AM8" s="12" t="str">
        <f t="shared" si="4"/>
        <v>Q</v>
      </c>
      <c r="AN8" s="12" t="str">
        <f t="shared" si="4"/>
        <v>S</v>
      </c>
      <c r="AO8" s="12" t="str">
        <f t="shared" si="4"/>
        <v>S</v>
      </c>
      <c r="AP8" s="12" t="str">
        <f t="shared" si="4"/>
        <v>D</v>
      </c>
      <c r="AQ8" s="12" t="str">
        <f t="shared" si="4"/>
        <v>S</v>
      </c>
      <c r="AR8" s="12" t="str">
        <f t="shared" si="4"/>
        <v>T</v>
      </c>
      <c r="AS8" s="12" t="str">
        <f t="shared" si="4"/>
        <v>Q</v>
      </c>
      <c r="AT8" s="12" t="str">
        <f t="shared" si="4"/>
        <v>Q</v>
      </c>
      <c r="AU8" s="12" t="str">
        <f t="shared" si="4"/>
        <v>S</v>
      </c>
      <c r="AV8" s="12" t="str">
        <f t="shared" si="4"/>
        <v>S</v>
      </c>
      <c r="AW8" s="12" t="str">
        <f t="shared" si="4"/>
        <v>D</v>
      </c>
      <c r="AX8" s="12" t="str">
        <f t="shared" si="4"/>
        <v>S</v>
      </c>
      <c r="AY8" s="12" t="str">
        <f t="shared" si="4"/>
        <v>T</v>
      </c>
      <c r="AZ8" s="12" t="str">
        <f t="shared" si="4"/>
        <v>Q</v>
      </c>
      <c r="BA8" s="12" t="str">
        <f t="shared" si="4"/>
        <v>Q</v>
      </c>
      <c r="BB8" s="12" t="str">
        <f t="shared" si="4"/>
        <v>S</v>
      </c>
      <c r="BC8" s="12" t="str">
        <f t="shared" si="4"/>
        <v>S</v>
      </c>
    </row>
    <row r="9" spans="1:57" x14ac:dyDescent="0.35">
      <c r="B9" s="22" t="s">
        <v>25</v>
      </c>
      <c r="C9" s="20">
        <v>45152</v>
      </c>
      <c r="D9" s="20">
        <f>IF($C9&lt;&gt;"",WORKDAY.INTL(C9,E9,1,tFeriados[Data]),"-")</f>
        <v>45184</v>
      </c>
      <c r="E9" s="6">
        <v>23</v>
      </c>
      <c r="F9" s="9">
        <v>0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</row>
    <row r="10" spans="1:57" x14ac:dyDescent="0.35">
      <c r="B10" s="8" t="s">
        <v>32</v>
      </c>
      <c r="C10" s="20">
        <v>45152</v>
      </c>
      <c r="D10" s="20">
        <f>IF($C10&lt;&gt;"",WORKDAY.INTL(C10,E10,1,tFeriados[Data]),"-")</f>
        <v>45155</v>
      </c>
      <c r="E10" s="6">
        <v>3</v>
      </c>
      <c r="F10" s="9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</row>
    <row r="11" spans="1:57" x14ac:dyDescent="0.35">
      <c r="B11" s="8" t="s">
        <v>26</v>
      </c>
      <c r="C11" s="20">
        <v>45156</v>
      </c>
      <c r="D11" s="20">
        <f>IF($C11&lt;&gt;"",WORKDAY.INTL(C11,E11,1,tFeriados[Data]),"")</f>
        <v>45163</v>
      </c>
      <c r="E11" s="6">
        <v>5</v>
      </c>
      <c r="F11" s="9">
        <v>0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E11" s="10"/>
    </row>
    <row r="12" spans="1:57" x14ac:dyDescent="0.35">
      <c r="B12" s="8" t="s">
        <v>27</v>
      </c>
      <c r="C12" s="20">
        <v>45164</v>
      </c>
      <c r="D12" s="20">
        <f>IF($C12&lt;&gt;"",WORKDAY.INTL(C12,E12,1,tFeriados[Data]),"")</f>
        <v>45170</v>
      </c>
      <c r="E12" s="6">
        <v>5</v>
      </c>
      <c r="F12" s="9">
        <v>0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E12" s="10"/>
    </row>
    <row r="13" spans="1:57" hidden="1" x14ac:dyDescent="0.35">
      <c r="B13" s="8"/>
      <c r="C13" s="20"/>
      <c r="D13" s="20"/>
      <c r="E13" s="6">
        <v>4</v>
      </c>
      <c r="F13" s="9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E13" s="10"/>
    </row>
    <row r="14" spans="1:57" x14ac:dyDescent="0.35">
      <c r="B14" s="22" t="s">
        <v>7</v>
      </c>
      <c r="C14" s="20">
        <v>45152</v>
      </c>
      <c r="D14" s="20">
        <f>IF($C14&lt;&gt;"",WORKDAY.INTL(C14,E14,1,tFeriados[Data]),"")</f>
        <v>45184</v>
      </c>
      <c r="E14" s="6">
        <v>23</v>
      </c>
      <c r="F14" s="9">
        <v>0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E14" s="10"/>
    </row>
    <row r="15" spans="1:57" ht="16" customHeight="1" x14ac:dyDescent="0.35">
      <c r="B15" s="8" t="s">
        <v>30</v>
      </c>
      <c r="C15" s="20">
        <v>45152</v>
      </c>
      <c r="D15" s="20">
        <f>IF($C15&lt;&gt;"",WORKDAY.INTL(C15,E15,1,tFeriados[Data]),"")</f>
        <v>45156</v>
      </c>
      <c r="E15" s="6">
        <v>4</v>
      </c>
      <c r="F15" s="9">
        <v>0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E15" s="10"/>
    </row>
    <row r="16" spans="1:57" ht="16" customHeight="1" x14ac:dyDescent="0.35">
      <c r="B16" s="8" t="s">
        <v>39</v>
      </c>
      <c r="C16" s="20">
        <v>45157</v>
      </c>
      <c r="D16" s="20">
        <f>IF($C16&lt;&gt;"",WORKDAY.INTL(C16,E16,1,tFeriados[Data]),"")</f>
        <v>45159</v>
      </c>
      <c r="E16" s="6">
        <v>1</v>
      </c>
      <c r="F16" s="9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E16" s="10"/>
    </row>
    <row r="17" spans="2:57" x14ac:dyDescent="0.35">
      <c r="B17" s="8" t="s">
        <v>31</v>
      </c>
      <c r="C17" s="20">
        <v>45160</v>
      </c>
      <c r="D17" s="20">
        <f>IF($C17&lt;&gt;"",WORKDAY.INTL(C17,E17,1,tFeriados[Data]),"")</f>
        <v>45168</v>
      </c>
      <c r="E17" s="6">
        <v>6</v>
      </c>
      <c r="F17" s="9">
        <v>0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E17" s="10"/>
    </row>
    <row r="18" spans="2:57" hidden="1" x14ac:dyDescent="0.35">
      <c r="B18" s="8"/>
      <c r="C18" s="20"/>
      <c r="D18" s="20"/>
      <c r="E18" s="6"/>
      <c r="F18" s="23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E18" s="10"/>
    </row>
    <row r="19" spans="2:57" x14ac:dyDescent="0.35">
      <c r="B19" s="22" t="s">
        <v>8</v>
      </c>
      <c r="C19" s="20">
        <v>45152</v>
      </c>
      <c r="D19" s="20">
        <f>IF($C19&lt;&gt;"",WORKDAY.INTL(C19,E19,1,tFeriados[Data]),"")</f>
        <v>45184</v>
      </c>
      <c r="E19" s="6">
        <v>23</v>
      </c>
      <c r="F19" s="9">
        <v>0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E19" s="10"/>
    </row>
    <row r="20" spans="2:57" x14ac:dyDescent="0.35">
      <c r="B20" s="8" t="s">
        <v>28</v>
      </c>
      <c r="C20" s="20">
        <v>45152</v>
      </c>
      <c r="D20" s="20">
        <f>IF($C20&lt;&gt;"",WORKDAY.INTL(C20,E20,1,tFeriados[Data]),"")</f>
        <v>45156</v>
      </c>
      <c r="E20" s="6">
        <v>4</v>
      </c>
      <c r="F20" s="9">
        <v>0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E20" s="10"/>
    </row>
    <row r="21" spans="2:57" x14ac:dyDescent="0.35">
      <c r="B21" s="8" t="s">
        <v>29</v>
      </c>
      <c r="C21" s="20">
        <v>45156</v>
      </c>
      <c r="D21" s="20">
        <f>IF($C21&lt;&gt;"",WORKDAY.INTL(C21,E21,1,tFeriados[Data]),"")</f>
        <v>45173</v>
      </c>
      <c r="E21" s="6">
        <v>11</v>
      </c>
      <c r="F21" s="9">
        <v>0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E21" s="10"/>
    </row>
    <row r="22" spans="2:57" x14ac:dyDescent="0.35">
      <c r="B22" s="8" t="s">
        <v>34</v>
      </c>
      <c r="C22" s="20">
        <v>45174</v>
      </c>
      <c r="D22" s="20">
        <f>IF($C22&lt;&gt;"",WORKDAY.INTL(C22,E22,1,tFeriados[Data]),"")</f>
        <v>45182</v>
      </c>
      <c r="E22" s="6">
        <v>5</v>
      </c>
      <c r="F22" s="9">
        <v>0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E22" s="10"/>
    </row>
    <row r="23" spans="2:57" x14ac:dyDescent="0.35">
      <c r="B23" s="22" t="s">
        <v>35</v>
      </c>
      <c r="C23" s="20">
        <v>45152</v>
      </c>
      <c r="D23" s="20">
        <f>IF($C23&lt;&gt;"",WORKDAY.INTL(C23,E23,1,tFeriados[Data]),"")</f>
        <v>45184</v>
      </c>
      <c r="E23" s="6">
        <v>23</v>
      </c>
      <c r="F23" s="9">
        <v>0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E23" s="10"/>
    </row>
    <row r="24" spans="2:57" x14ac:dyDescent="0.35">
      <c r="B24" s="8" t="s">
        <v>37</v>
      </c>
      <c r="C24" s="20">
        <v>45152</v>
      </c>
      <c r="D24" s="20">
        <f>IF($C24&lt;&gt;"",WORKDAY.INTL(C24,E24,1,tFeriados[Data]),"")</f>
        <v>45154</v>
      </c>
      <c r="E24" s="6">
        <v>2</v>
      </c>
      <c r="F24" s="9">
        <v>0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E24" s="10"/>
    </row>
    <row r="25" spans="2:57" x14ac:dyDescent="0.35">
      <c r="B25" s="8" t="s">
        <v>40</v>
      </c>
      <c r="C25" s="20">
        <v>45155</v>
      </c>
      <c r="D25" s="20">
        <f>IF($C25&lt;&gt;"",WORKDAY.INTL(C25,E25,1,tFeriados[Data]),"")</f>
        <v>45156</v>
      </c>
      <c r="E25" s="6">
        <v>1</v>
      </c>
      <c r="F25" s="9">
        <v>0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E25" s="10"/>
    </row>
    <row r="26" spans="2:57" x14ac:dyDescent="0.35">
      <c r="B26" s="8" t="s">
        <v>38</v>
      </c>
      <c r="C26" s="20">
        <v>45157</v>
      </c>
      <c r="D26" s="20">
        <f>IF($C26&lt;&gt;"",WORKDAY.INTL(C26,E26,1,tFeriados[Data]),"")</f>
        <v>45161</v>
      </c>
      <c r="E26" s="6">
        <v>3</v>
      </c>
      <c r="F26" s="9">
        <v>0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E26" s="10"/>
    </row>
    <row r="27" spans="2:57" x14ac:dyDescent="0.35">
      <c r="B27" s="8" t="s">
        <v>36</v>
      </c>
      <c r="C27" s="20">
        <v>45162</v>
      </c>
      <c r="D27" s="20">
        <f>IF($C27&lt;&gt;"",WORKDAY.INTL(C27,E27,1,tFeriados[Data]),"")</f>
        <v>45166</v>
      </c>
      <c r="E27" s="6">
        <v>2</v>
      </c>
      <c r="F27" s="9">
        <v>0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E27" s="10"/>
    </row>
  </sheetData>
  <mergeCells count="1">
    <mergeCell ref="B2:AO2"/>
  </mergeCells>
  <conditionalFormatting sqref="F11:F27">
    <cfRule type="dataBar" priority="33">
      <dataBar>
        <cfvo type="num" val="0"/>
        <cfvo type="num" val="1"/>
        <color theme="8" tint="0.59999389629810485"/>
      </dataBar>
      <extLst>
        <ext xmlns:x14="http://schemas.microsoft.com/office/spreadsheetml/2009/9/main" uri="{B025F937-C7B1-47D3-B67F-A62EFF666E3E}">
          <x14:id>{FC6CE63A-E14D-4F41-8D86-101018A7EA57}</x14:id>
        </ext>
      </extLst>
    </cfRule>
  </conditionalFormatting>
  <conditionalFormatting sqref="G9:BC26">
    <cfRule type="expression" dxfId="22" priority="31">
      <formula>AND(G$7&gt;=$C9,G$7&lt;=$D9,$C9&lt;&gt;"",$D9&lt;&gt;"")</formula>
    </cfRule>
  </conditionalFormatting>
  <conditionalFormatting sqref="G9:BC24">
    <cfRule type="expression" dxfId="21" priority="30">
      <formula>AND($C9&lt;&gt;"",$D9&lt;&gt;"",G$7&lt;=data_progresso,G$7&gt;=$C9,G$7&lt;=$D9)</formula>
    </cfRule>
  </conditionalFormatting>
  <conditionalFormatting sqref="G8:BC24">
    <cfRule type="expression" dxfId="20" priority="27">
      <formula>OR(WEEKDAY(G$7)=1,WEEKDAY(G$7)=7)</formula>
    </cfRule>
    <cfRule type="expression" dxfId="19" priority="29">
      <formula>G$7=TODAY()</formula>
    </cfRule>
  </conditionalFormatting>
  <conditionalFormatting sqref="F9:F10">
    <cfRule type="dataBar" priority="19">
      <dataBar>
        <cfvo type="num" val="0"/>
        <cfvo type="num" val="1"/>
        <color theme="8" tint="0.59999389629810485"/>
      </dataBar>
      <extLst>
        <ext xmlns:x14="http://schemas.microsoft.com/office/spreadsheetml/2009/9/main" uri="{B025F937-C7B1-47D3-B67F-A62EFF666E3E}">
          <x14:id>{6E0D34DD-C65C-405F-ADC6-132A07D27214}</x14:id>
        </ext>
      </extLst>
    </cfRule>
  </conditionalFormatting>
  <conditionalFormatting sqref="G25:BC25">
    <cfRule type="expression" dxfId="17" priority="18">
      <formula>AND($C25&lt;&gt;"",$D25&lt;&gt;"",G$7&lt;=data_progresso,G$7&gt;=$C25,G$7&lt;=$D25)</formula>
    </cfRule>
  </conditionalFormatting>
  <conditionalFormatting sqref="G25:BC25">
    <cfRule type="expression" dxfId="16" priority="16">
      <formula>OR(WEEKDAY(G$7)=1,WEEKDAY(G$7)=7)</formula>
    </cfRule>
    <cfRule type="expression" dxfId="15" priority="17">
      <formula>G$7=TODAY()</formula>
    </cfRule>
  </conditionalFormatting>
  <conditionalFormatting sqref="G26:BC26">
    <cfRule type="expression" dxfId="13" priority="14">
      <formula>AND($C26&lt;&gt;"",$D26&lt;&gt;"",G$7&lt;=data_progresso,G$7&gt;=$C26,G$7&lt;=$D26)</formula>
    </cfRule>
  </conditionalFormatting>
  <conditionalFormatting sqref="G26:BC26">
    <cfRule type="expression" dxfId="12" priority="12">
      <formula>OR(WEEKDAY(G$7)=1,WEEKDAY(G$7)=7)</formula>
    </cfRule>
    <cfRule type="expression" dxfId="11" priority="13">
      <formula>G$7=TODAY()</formula>
    </cfRule>
  </conditionalFormatting>
  <conditionalFormatting sqref="G27:BC27">
    <cfRule type="expression" dxfId="9" priority="10">
      <formula>AND(G$7&gt;=$C27,G$7&lt;=$D27,$C27&lt;&gt;"",$D27&lt;&gt;"")</formula>
    </cfRule>
  </conditionalFormatting>
  <conditionalFormatting sqref="G27:BC27">
    <cfRule type="expression" dxfId="8" priority="9">
      <formula>AND($C27&lt;&gt;"",$D27&lt;&gt;"",G$7&lt;=data_progresso,G$7&gt;=$C27,G$7&lt;=$D27)</formula>
    </cfRule>
  </conditionalFormatting>
  <conditionalFormatting sqref="G27:BC27">
    <cfRule type="expression" dxfId="7" priority="7">
      <formula>OR(WEEKDAY(G$7)=1,WEEKDAY(G$7)=7)</formula>
    </cfRule>
    <cfRule type="expression" dxfId="6" priority="8">
      <formula>G$7=TODAY()</formula>
    </cfRule>
  </conditionalFormatting>
  <pageMargins left="0" right="0" top="0.78740157480314965" bottom="0.78740157480314965" header="0.31496062992125984" footer="0.31496062992125984"/>
  <pageSetup paperSize="9" scale="69" fitToHeight="7" orientation="landscape" r:id="rId1"/>
  <headerFooter>
    <oddFooter>&amp;LSituação: &amp;D - &amp;T&amp;RPágina &amp;P/&amp;N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Scroll Bar 3">
              <controlPr defaultSize="0" print="0" autoPict="0">
                <anchor moveWithCells="1">
                  <from>
                    <xdr:col>6</xdr:col>
                    <xdr:colOff>38100</xdr:colOff>
                    <xdr:row>3</xdr:row>
                    <xdr:rowOff>12700</xdr:rowOff>
                  </from>
                  <to>
                    <xdr:col>59</xdr:col>
                    <xdr:colOff>254000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6CE63A-E14D-4F41-8D86-101018A7EA5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F11:F27</xm:sqref>
        </x14:conditionalFormatting>
        <x14:conditionalFormatting xmlns:xm="http://schemas.microsoft.com/office/excel/2006/main">
          <x14:cfRule type="dataBar" id="{6E0D34DD-C65C-405F-ADC6-132A07D2721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F9:F10</xm:sqref>
        </x14:conditionalFormatting>
        <x14:conditionalFormatting xmlns:xm="http://schemas.microsoft.com/office/excel/2006/main">
          <x14:cfRule type="expression" priority="21" id="{A567D2B7-A417-485E-BDA5-51356838F11E}">
            <xm:f>MATCH(G$7,Configurações!$B$9:$B$1074,0)</xm:f>
            <x14:dxf>
              <fill>
                <patternFill patternType="lightDown">
                  <fgColor rgb="FFFF0000"/>
                </patternFill>
              </fill>
            </x14:dxf>
          </x14:cfRule>
          <xm:sqref>G8:BC24</xm:sqref>
        </x14:conditionalFormatting>
        <x14:conditionalFormatting xmlns:xm="http://schemas.microsoft.com/office/excel/2006/main">
          <x14:cfRule type="expression" priority="15" id="{ADF6F209-0512-4F7D-ABB1-7E647E0B5EEE}">
            <xm:f>MATCH(G$7,Configurações!$B$9:$B$1074,0)</xm:f>
            <x14:dxf>
              <fill>
                <patternFill patternType="lightDown">
                  <fgColor rgb="FFFF0000"/>
                </patternFill>
              </fill>
            </x14:dxf>
          </x14:cfRule>
          <xm:sqref>G25:BC25</xm:sqref>
        </x14:conditionalFormatting>
        <x14:conditionalFormatting xmlns:xm="http://schemas.microsoft.com/office/excel/2006/main">
          <x14:cfRule type="expression" priority="11" id="{26B2B30B-A4F4-4D98-A5C7-312B4426AE93}">
            <xm:f>MATCH(G$7,Configurações!$B$9:$B$1074,0)</xm:f>
            <x14:dxf>
              <fill>
                <patternFill patternType="lightDown">
                  <fgColor rgb="FFFF0000"/>
                </patternFill>
              </fill>
            </x14:dxf>
          </x14:cfRule>
          <xm:sqref>G26:BC26</xm:sqref>
        </x14:conditionalFormatting>
        <x14:conditionalFormatting xmlns:xm="http://schemas.microsoft.com/office/excel/2006/main">
          <x14:cfRule type="expression" priority="6" id="{F7B04C4D-B477-44EB-B527-BEE6EE8BB329}">
            <xm:f>MATCH(G$7,Configurações!$B$9:$B$1074,0)</xm:f>
            <x14:dxf>
              <fill>
                <patternFill patternType="lightDown">
                  <fgColor rgb="FFFF0000"/>
                </patternFill>
              </fill>
            </x14:dxf>
          </x14:cfRule>
          <xm:sqref>G27:BC27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B7:D1074"/>
  <sheetViews>
    <sheetView showGridLines="0" topLeftCell="A68" workbookViewId="0">
      <selection activeCell="D61" sqref="D61:D71"/>
    </sheetView>
  </sheetViews>
  <sheetFormatPr defaultRowHeight="14.5" x14ac:dyDescent="0.35"/>
  <cols>
    <col min="2" max="2" width="12.1796875" style="19" bestFit="1" customWidth="1"/>
    <col min="3" max="3" width="30.54296875" style="2" bestFit="1" customWidth="1"/>
    <col min="4" max="4" width="7.54296875" style="2" bestFit="1" customWidth="1"/>
  </cols>
  <sheetData>
    <row r="7" spans="2:4" x14ac:dyDescent="0.35">
      <c r="B7" s="19" t="s">
        <v>9</v>
      </c>
    </row>
    <row r="8" spans="2:4" x14ac:dyDescent="0.35">
      <c r="B8" s="19" t="s">
        <v>10</v>
      </c>
      <c r="C8" s="2" t="s">
        <v>11</v>
      </c>
      <c r="D8" s="2" t="s">
        <v>12</v>
      </c>
    </row>
    <row r="9" spans="2:4" x14ac:dyDescent="0.35">
      <c r="B9" s="19">
        <f>DATE(D9,1,1)</f>
        <v>43466</v>
      </c>
      <c r="C9" s="2" t="s">
        <v>13</v>
      </c>
      <c r="D9" s="2">
        <v>2019</v>
      </c>
    </row>
    <row r="10" spans="2:4" x14ac:dyDescent="0.35">
      <c r="B10" s="19">
        <f>B14-48</f>
        <v>43528</v>
      </c>
      <c r="C10" s="2" t="s">
        <v>14</v>
      </c>
      <c r="D10" s="2">
        <v>2019</v>
      </c>
    </row>
    <row r="11" spans="2:4" x14ac:dyDescent="0.35">
      <c r="B11" s="19">
        <f>B14-47</f>
        <v>43529</v>
      </c>
      <c r="C11" s="2" t="s">
        <v>14</v>
      </c>
      <c r="D11" s="2">
        <v>2019</v>
      </c>
    </row>
    <row r="12" spans="2:4" x14ac:dyDescent="0.35">
      <c r="B12" s="19">
        <f>B14-2</f>
        <v>43574</v>
      </c>
      <c r="C12" s="2" t="s">
        <v>15</v>
      </c>
      <c r="D12" s="2">
        <v>2019</v>
      </c>
    </row>
    <row r="13" spans="2:4" x14ac:dyDescent="0.35">
      <c r="B13" s="19">
        <f>DATE(D13,4,21)</f>
        <v>43576</v>
      </c>
      <c r="C13" s="2" t="s">
        <v>16</v>
      </c>
      <c r="D13" s="2">
        <v>2019</v>
      </c>
    </row>
    <row r="14" spans="2:4" x14ac:dyDescent="0.35">
      <c r="B14" s="19">
        <f>FLOOR(DAY(MINUTE(D14/38)/2+56)&amp;"/5"&amp;"/"&amp;D14,7)-34</f>
        <v>43576</v>
      </c>
      <c r="C14" s="2" t="s">
        <v>17</v>
      </c>
      <c r="D14" s="2">
        <v>2019</v>
      </c>
    </row>
    <row r="15" spans="2:4" x14ac:dyDescent="0.35">
      <c r="B15" s="19">
        <f>DATE(D15,5,1)</f>
        <v>43586</v>
      </c>
      <c r="C15" s="2" t="s">
        <v>18</v>
      </c>
      <c r="D15" s="2">
        <v>2019</v>
      </c>
    </row>
    <row r="16" spans="2:4" x14ac:dyDescent="0.35">
      <c r="B16" s="19">
        <f>B14+60</f>
        <v>43636</v>
      </c>
      <c r="C16" s="2" t="s">
        <v>19</v>
      </c>
      <c r="D16" s="2">
        <v>2019</v>
      </c>
    </row>
    <row r="17" spans="2:4" x14ac:dyDescent="0.35">
      <c r="B17" s="19">
        <f>DATE(D17,9,7)</f>
        <v>43715</v>
      </c>
      <c r="C17" s="2" t="s">
        <v>20</v>
      </c>
      <c r="D17" s="2">
        <v>2019</v>
      </c>
    </row>
    <row r="18" spans="2:4" x14ac:dyDescent="0.35">
      <c r="B18" s="19">
        <f>DATE(D18,10,12)</f>
        <v>43750</v>
      </c>
      <c r="C18" s="2" t="s">
        <v>21</v>
      </c>
      <c r="D18" s="2">
        <v>2019</v>
      </c>
    </row>
    <row r="19" spans="2:4" x14ac:dyDescent="0.35">
      <c r="B19" s="19">
        <f>DATE(D19,11,2)</f>
        <v>43771</v>
      </c>
      <c r="C19" s="2" t="s">
        <v>22</v>
      </c>
      <c r="D19" s="2">
        <v>2019</v>
      </c>
    </row>
    <row r="20" spans="2:4" x14ac:dyDescent="0.35">
      <c r="B20" s="19">
        <f>DATE(D20,11,15)</f>
        <v>43784</v>
      </c>
      <c r="C20" s="2" t="s">
        <v>23</v>
      </c>
      <c r="D20" s="2">
        <v>2019</v>
      </c>
    </row>
    <row r="21" spans="2:4" x14ac:dyDescent="0.35">
      <c r="B21" s="19">
        <f>DATE(D21,12,25)</f>
        <v>43824</v>
      </c>
      <c r="C21" s="2" t="s">
        <v>24</v>
      </c>
      <c r="D21" s="2">
        <v>2019</v>
      </c>
    </row>
    <row r="22" spans="2:4" x14ac:dyDescent="0.35">
      <c r="B22" s="19">
        <f>DATE(D22,1,1)</f>
        <v>43831</v>
      </c>
      <c r="C22" s="2" t="s">
        <v>13</v>
      </c>
      <c r="D22" s="2">
        <f>D9+1</f>
        <v>2020</v>
      </c>
    </row>
    <row r="23" spans="2:4" x14ac:dyDescent="0.35">
      <c r="B23" s="19">
        <f>B27-48</f>
        <v>43885</v>
      </c>
      <c r="C23" s="2" t="s">
        <v>14</v>
      </c>
      <c r="D23" s="2">
        <f t="shared" ref="D23:D86" si="0">D10+1</f>
        <v>2020</v>
      </c>
    </row>
    <row r="24" spans="2:4" x14ac:dyDescent="0.35">
      <c r="B24" s="19">
        <f>B27-47</f>
        <v>43886</v>
      </c>
      <c r="C24" s="2" t="s">
        <v>14</v>
      </c>
      <c r="D24" s="2">
        <f t="shared" si="0"/>
        <v>2020</v>
      </c>
    </row>
    <row r="25" spans="2:4" x14ac:dyDescent="0.35">
      <c r="B25" s="19">
        <f>B27-2</f>
        <v>43931</v>
      </c>
      <c r="C25" s="2" t="s">
        <v>15</v>
      </c>
      <c r="D25" s="2">
        <f t="shared" si="0"/>
        <v>2020</v>
      </c>
    </row>
    <row r="26" spans="2:4" x14ac:dyDescent="0.35">
      <c r="B26" s="19">
        <f>DATE(D26,4,21)</f>
        <v>43942</v>
      </c>
      <c r="C26" s="2" t="s">
        <v>16</v>
      </c>
      <c r="D26" s="2">
        <f t="shared" si="0"/>
        <v>2020</v>
      </c>
    </row>
    <row r="27" spans="2:4" x14ac:dyDescent="0.35">
      <c r="B27" s="19">
        <f>FLOOR(DAY(MINUTE(D27/38)/2+56)&amp;"/5"&amp;"/"&amp;D27,7)-34</f>
        <v>43933</v>
      </c>
      <c r="C27" s="2" t="s">
        <v>17</v>
      </c>
      <c r="D27" s="2">
        <f t="shared" si="0"/>
        <v>2020</v>
      </c>
    </row>
    <row r="28" spans="2:4" x14ac:dyDescent="0.35">
      <c r="B28" s="19">
        <f>DATE(D28,5,1)</f>
        <v>43952</v>
      </c>
      <c r="C28" s="2" t="s">
        <v>18</v>
      </c>
      <c r="D28" s="2">
        <f t="shared" si="0"/>
        <v>2020</v>
      </c>
    </row>
    <row r="29" spans="2:4" x14ac:dyDescent="0.35">
      <c r="B29" s="19">
        <f>B27+60</f>
        <v>43993</v>
      </c>
      <c r="C29" s="2" t="s">
        <v>19</v>
      </c>
      <c r="D29" s="2">
        <f t="shared" si="0"/>
        <v>2020</v>
      </c>
    </row>
    <row r="30" spans="2:4" x14ac:dyDescent="0.35">
      <c r="B30" s="19">
        <f>DATE(D30,9,7)</f>
        <v>44081</v>
      </c>
      <c r="C30" s="2" t="s">
        <v>20</v>
      </c>
      <c r="D30" s="2">
        <f t="shared" si="0"/>
        <v>2020</v>
      </c>
    </row>
    <row r="31" spans="2:4" x14ac:dyDescent="0.35">
      <c r="B31" s="19">
        <f>DATE(D31,10,12)</f>
        <v>44116</v>
      </c>
      <c r="C31" s="2" t="s">
        <v>21</v>
      </c>
      <c r="D31" s="2">
        <f t="shared" si="0"/>
        <v>2020</v>
      </c>
    </row>
    <row r="32" spans="2:4" x14ac:dyDescent="0.35">
      <c r="B32" s="19">
        <f>DATE(D32,11,2)</f>
        <v>44137</v>
      </c>
      <c r="C32" s="2" t="s">
        <v>22</v>
      </c>
      <c r="D32" s="2">
        <f t="shared" si="0"/>
        <v>2020</v>
      </c>
    </row>
    <row r="33" spans="2:4" x14ac:dyDescent="0.35">
      <c r="B33" s="19">
        <f>DATE(D33,11,15)</f>
        <v>44150</v>
      </c>
      <c r="C33" s="2" t="s">
        <v>23</v>
      </c>
      <c r="D33" s="2">
        <f t="shared" si="0"/>
        <v>2020</v>
      </c>
    </row>
    <row r="34" spans="2:4" x14ac:dyDescent="0.35">
      <c r="B34" s="19">
        <f>DATE(D34,12,25)</f>
        <v>44190</v>
      </c>
      <c r="C34" s="2" t="s">
        <v>24</v>
      </c>
      <c r="D34" s="2">
        <f t="shared" si="0"/>
        <v>2020</v>
      </c>
    </row>
    <row r="35" spans="2:4" x14ac:dyDescent="0.35">
      <c r="B35" s="19">
        <f t="shared" ref="B35" si="1">DATE(D35,1,1)</f>
        <v>44197</v>
      </c>
      <c r="C35" s="2" t="s">
        <v>13</v>
      </c>
      <c r="D35" s="2">
        <f t="shared" si="0"/>
        <v>2021</v>
      </c>
    </row>
    <row r="36" spans="2:4" x14ac:dyDescent="0.35">
      <c r="B36" s="19">
        <f t="shared" ref="B36" si="2">B40-48</f>
        <v>44242</v>
      </c>
      <c r="C36" s="2" t="s">
        <v>14</v>
      </c>
      <c r="D36" s="2">
        <f t="shared" si="0"/>
        <v>2021</v>
      </c>
    </row>
    <row r="37" spans="2:4" x14ac:dyDescent="0.35">
      <c r="B37" s="19">
        <f t="shared" ref="B37" si="3">B40-47</f>
        <v>44243</v>
      </c>
      <c r="C37" s="2" t="s">
        <v>14</v>
      </c>
      <c r="D37" s="2">
        <f t="shared" si="0"/>
        <v>2021</v>
      </c>
    </row>
    <row r="38" spans="2:4" x14ac:dyDescent="0.35">
      <c r="B38" s="19">
        <f t="shared" ref="B38" si="4">B40-2</f>
        <v>44288</v>
      </c>
      <c r="C38" s="2" t="s">
        <v>15</v>
      </c>
      <c r="D38" s="2">
        <f t="shared" si="0"/>
        <v>2021</v>
      </c>
    </row>
    <row r="39" spans="2:4" x14ac:dyDescent="0.35">
      <c r="B39" s="19">
        <f t="shared" ref="B39" si="5">DATE(D39,4,21)</f>
        <v>44307</v>
      </c>
      <c r="C39" s="2" t="s">
        <v>16</v>
      </c>
      <c r="D39" s="2">
        <f t="shared" si="0"/>
        <v>2021</v>
      </c>
    </row>
    <row r="40" spans="2:4" x14ac:dyDescent="0.35">
      <c r="B40" s="19">
        <f t="shared" ref="B40" si="6">FLOOR(DAY(MINUTE(D40/38)/2+56)&amp;"/5"&amp;"/"&amp;D40,7)-34</f>
        <v>44290</v>
      </c>
      <c r="C40" s="2" t="s">
        <v>17</v>
      </c>
      <c r="D40" s="2">
        <f t="shared" si="0"/>
        <v>2021</v>
      </c>
    </row>
    <row r="41" spans="2:4" x14ac:dyDescent="0.35">
      <c r="B41" s="19">
        <f t="shared" ref="B41" si="7">DATE(D41,5,1)</f>
        <v>44317</v>
      </c>
      <c r="C41" s="2" t="s">
        <v>18</v>
      </c>
      <c r="D41" s="2">
        <f t="shared" si="0"/>
        <v>2021</v>
      </c>
    </row>
    <row r="42" spans="2:4" x14ac:dyDescent="0.35">
      <c r="B42" s="19">
        <f t="shared" ref="B42" si="8">B40+60</f>
        <v>44350</v>
      </c>
      <c r="C42" s="2" t="s">
        <v>19</v>
      </c>
      <c r="D42" s="2">
        <f t="shared" si="0"/>
        <v>2021</v>
      </c>
    </row>
    <row r="43" spans="2:4" x14ac:dyDescent="0.35">
      <c r="B43" s="19">
        <f t="shared" ref="B43" si="9">DATE(D43,9,7)</f>
        <v>44446</v>
      </c>
      <c r="C43" s="2" t="s">
        <v>20</v>
      </c>
      <c r="D43" s="2">
        <f t="shared" si="0"/>
        <v>2021</v>
      </c>
    </row>
    <row r="44" spans="2:4" x14ac:dyDescent="0.35">
      <c r="B44" s="19">
        <f t="shared" ref="B44" si="10">DATE(D44,10,12)</f>
        <v>44481</v>
      </c>
      <c r="C44" s="2" t="s">
        <v>21</v>
      </c>
      <c r="D44" s="2">
        <f t="shared" si="0"/>
        <v>2021</v>
      </c>
    </row>
    <row r="45" spans="2:4" x14ac:dyDescent="0.35">
      <c r="B45" s="19">
        <f t="shared" ref="B45" si="11">DATE(D45,11,2)</f>
        <v>44502</v>
      </c>
      <c r="C45" s="2" t="s">
        <v>22</v>
      </c>
      <c r="D45" s="2">
        <f t="shared" si="0"/>
        <v>2021</v>
      </c>
    </row>
    <row r="46" spans="2:4" x14ac:dyDescent="0.35">
      <c r="B46" s="19">
        <f t="shared" ref="B46" si="12">DATE(D46,11,15)</f>
        <v>44515</v>
      </c>
      <c r="C46" s="2" t="s">
        <v>23</v>
      </c>
      <c r="D46" s="2">
        <f t="shared" si="0"/>
        <v>2021</v>
      </c>
    </row>
    <row r="47" spans="2:4" x14ac:dyDescent="0.35">
      <c r="B47" s="19">
        <f t="shared" ref="B47" si="13">DATE(D47,12,25)</f>
        <v>44555</v>
      </c>
      <c r="C47" s="2" t="s">
        <v>24</v>
      </c>
      <c r="D47" s="2">
        <f t="shared" si="0"/>
        <v>2021</v>
      </c>
    </row>
    <row r="48" spans="2:4" x14ac:dyDescent="0.35">
      <c r="B48" s="19">
        <f t="shared" ref="B48" si="14">DATE(D48,1,1)</f>
        <v>44562</v>
      </c>
      <c r="C48" s="2" t="s">
        <v>13</v>
      </c>
      <c r="D48" s="2">
        <f t="shared" si="0"/>
        <v>2022</v>
      </c>
    </row>
    <row r="49" spans="2:4" x14ac:dyDescent="0.35">
      <c r="B49" s="19">
        <f t="shared" ref="B49" si="15">B53-48</f>
        <v>44620</v>
      </c>
      <c r="C49" s="2" t="s">
        <v>14</v>
      </c>
      <c r="D49" s="2">
        <f t="shared" si="0"/>
        <v>2022</v>
      </c>
    </row>
    <row r="50" spans="2:4" x14ac:dyDescent="0.35">
      <c r="B50" s="19">
        <f t="shared" ref="B50" si="16">B53-47</f>
        <v>44621</v>
      </c>
      <c r="C50" s="2" t="s">
        <v>14</v>
      </c>
      <c r="D50" s="2">
        <f t="shared" si="0"/>
        <v>2022</v>
      </c>
    </row>
    <row r="51" spans="2:4" x14ac:dyDescent="0.35">
      <c r="B51" s="19">
        <f t="shared" ref="B51" si="17">B53-2</f>
        <v>44666</v>
      </c>
      <c r="C51" s="2" t="s">
        <v>15</v>
      </c>
      <c r="D51" s="2">
        <f t="shared" si="0"/>
        <v>2022</v>
      </c>
    </row>
    <row r="52" spans="2:4" x14ac:dyDescent="0.35">
      <c r="B52" s="19">
        <f t="shared" ref="B52" si="18">DATE(D52,4,21)</f>
        <v>44672</v>
      </c>
      <c r="C52" s="2" t="s">
        <v>16</v>
      </c>
      <c r="D52" s="2">
        <f t="shared" si="0"/>
        <v>2022</v>
      </c>
    </row>
    <row r="53" spans="2:4" x14ac:dyDescent="0.35">
      <c r="B53" s="19">
        <f t="shared" ref="B53" si="19">FLOOR(DAY(MINUTE(D53/38)/2+56)&amp;"/5"&amp;"/"&amp;D53,7)-34</f>
        <v>44668</v>
      </c>
      <c r="C53" s="2" t="s">
        <v>17</v>
      </c>
      <c r="D53" s="2">
        <f t="shared" si="0"/>
        <v>2022</v>
      </c>
    </row>
    <row r="54" spans="2:4" x14ac:dyDescent="0.35">
      <c r="B54" s="19">
        <f t="shared" ref="B54" si="20">DATE(D54,5,1)</f>
        <v>44682</v>
      </c>
      <c r="C54" s="2" t="s">
        <v>18</v>
      </c>
      <c r="D54" s="2">
        <f t="shared" si="0"/>
        <v>2022</v>
      </c>
    </row>
    <row r="55" spans="2:4" x14ac:dyDescent="0.35">
      <c r="B55" s="19">
        <f t="shared" ref="B55" si="21">B53+60</f>
        <v>44728</v>
      </c>
      <c r="C55" s="2" t="s">
        <v>19</v>
      </c>
      <c r="D55" s="2">
        <f t="shared" si="0"/>
        <v>2022</v>
      </c>
    </row>
    <row r="56" spans="2:4" x14ac:dyDescent="0.35">
      <c r="B56" s="19">
        <f t="shared" ref="B56" si="22">DATE(D56,9,7)</f>
        <v>44811</v>
      </c>
      <c r="C56" s="2" t="s">
        <v>20</v>
      </c>
      <c r="D56" s="2">
        <f t="shared" si="0"/>
        <v>2022</v>
      </c>
    </row>
    <row r="57" spans="2:4" x14ac:dyDescent="0.35">
      <c r="B57" s="19">
        <f t="shared" ref="B57" si="23">DATE(D57,10,12)</f>
        <v>44846</v>
      </c>
      <c r="C57" s="2" t="s">
        <v>21</v>
      </c>
      <c r="D57" s="2">
        <f t="shared" si="0"/>
        <v>2022</v>
      </c>
    </row>
    <row r="58" spans="2:4" x14ac:dyDescent="0.35">
      <c r="B58" s="19">
        <f t="shared" ref="B58" si="24">DATE(D58,11,2)</f>
        <v>44867</v>
      </c>
      <c r="C58" s="2" t="s">
        <v>22</v>
      </c>
      <c r="D58" s="2">
        <f t="shared" si="0"/>
        <v>2022</v>
      </c>
    </row>
    <row r="59" spans="2:4" x14ac:dyDescent="0.35">
      <c r="B59" s="19">
        <f t="shared" ref="B59" si="25">DATE(D59,11,15)</f>
        <v>44880</v>
      </c>
      <c r="C59" s="2" t="s">
        <v>23</v>
      </c>
      <c r="D59" s="2">
        <f t="shared" si="0"/>
        <v>2022</v>
      </c>
    </row>
    <row r="60" spans="2:4" x14ac:dyDescent="0.35">
      <c r="B60" s="19">
        <f t="shared" ref="B60" si="26">DATE(D60,12,25)</f>
        <v>44920</v>
      </c>
      <c r="C60" s="2" t="s">
        <v>24</v>
      </c>
      <c r="D60" s="2">
        <f t="shared" si="0"/>
        <v>2022</v>
      </c>
    </row>
    <row r="61" spans="2:4" x14ac:dyDescent="0.35">
      <c r="B61" s="19">
        <f t="shared" ref="B61" si="27">DATE(D61,1,1)</f>
        <v>44927</v>
      </c>
      <c r="C61" s="2" t="s">
        <v>13</v>
      </c>
      <c r="D61" s="2">
        <f t="shared" si="0"/>
        <v>2023</v>
      </c>
    </row>
    <row r="62" spans="2:4" x14ac:dyDescent="0.35">
      <c r="B62" s="19">
        <f t="shared" ref="B62" si="28">B66-48</f>
        <v>44977</v>
      </c>
      <c r="C62" s="2" t="s">
        <v>14</v>
      </c>
      <c r="D62" s="2">
        <f t="shared" si="0"/>
        <v>2023</v>
      </c>
    </row>
    <row r="63" spans="2:4" x14ac:dyDescent="0.35">
      <c r="B63" s="19">
        <f t="shared" ref="B63" si="29">B66-47</f>
        <v>44978</v>
      </c>
      <c r="C63" s="2" t="s">
        <v>14</v>
      </c>
      <c r="D63" s="2">
        <f t="shared" si="0"/>
        <v>2023</v>
      </c>
    </row>
    <row r="64" spans="2:4" x14ac:dyDescent="0.35">
      <c r="B64" s="19">
        <f t="shared" ref="B64" si="30">B66-2</f>
        <v>45023</v>
      </c>
      <c r="C64" s="2" t="s">
        <v>15</v>
      </c>
      <c r="D64" s="2">
        <f t="shared" si="0"/>
        <v>2023</v>
      </c>
    </row>
    <row r="65" spans="2:4" x14ac:dyDescent="0.35">
      <c r="B65" s="19">
        <f t="shared" ref="B65" si="31">DATE(D65,4,21)</f>
        <v>45037</v>
      </c>
      <c r="C65" s="2" t="s">
        <v>16</v>
      </c>
      <c r="D65" s="2">
        <f t="shared" si="0"/>
        <v>2023</v>
      </c>
    </row>
    <row r="66" spans="2:4" x14ac:dyDescent="0.35">
      <c r="B66" s="19">
        <f t="shared" ref="B66" si="32">FLOOR(DAY(MINUTE(D66/38)/2+56)&amp;"/5"&amp;"/"&amp;D66,7)-34</f>
        <v>45025</v>
      </c>
      <c r="C66" s="2" t="s">
        <v>17</v>
      </c>
      <c r="D66" s="2">
        <f t="shared" si="0"/>
        <v>2023</v>
      </c>
    </row>
    <row r="67" spans="2:4" x14ac:dyDescent="0.35">
      <c r="B67" s="19">
        <f t="shared" ref="B67" si="33">DATE(D67,5,1)</f>
        <v>45047</v>
      </c>
      <c r="C67" s="2" t="s">
        <v>18</v>
      </c>
      <c r="D67" s="2">
        <f t="shared" si="0"/>
        <v>2023</v>
      </c>
    </row>
    <row r="68" spans="2:4" x14ac:dyDescent="0.35">
      <c r="B68" s="19">
        <f t="shared" ref="B68" si="34">B66+60</f>
        <v>45085</v>
      </c>
      <c r="C68" s="2" t="s">
        <v>19</v>
      </c>
      <c r="D68" s="2">
        <f t="shared" si="0"/>
        <v>2023</v>
      </c>
    </row>
    <row r="69" spans="2:4" x14ac:dyDescent="0.35">
      <c r="B69" s="19">
        <f t="shared" ref="B69" si="35">DATE(D69,9,7)</f>
        <v>45176</v>
      </c>
      <c r="C69" s="2" t="s">
        <v>20</v>
      </c>
      <c r="D69" s="2">
        <f t="shared" si="0"/>
        <v>2023</v>
      </c>
    </row>
    <row r="70" spans="2:4" x14ac:dyDescent="0.35">
      <c r="B70" s="19">
        <f t="shared" ref="B70" si="36">DATE(D70,10,12)</f>
        <v>45211</v>
      </c>
      <c r="C70" s="2" t="s">
        <v>21</v>
      </c>
      <c r="D70" s="2">
        <f t="shared" si="0"/>
        <v>2023</v>
      </c>
    </row>
    <row r="71" spans="2:4" x14ac:dyDescent="0.35">
      <c r="B71" s="19">
        <f t="shared" ref="B71" si="37">DATE(D71,11,2)</f>
        <v>45232</v>
      </c>
      <c r="C71" s="2" t="s">
        <v>22</v>
      </c>
      <c r="D71" s="2">
        <f t="shared" si="0"/>
        <v>2023</v>
      </c>
    </row>
    <row r="72" spans="2:4" x14ac:dyDescent="0.35">
      <c r="B72" s="19">
        <f t="shared" ref="B72" si="38">DATE(D72,11,15)</f>
        <v>45245</v>
      </c>
      <c r="C72" s="2" t="s">
        <v>23</v>
      </c>
      <c r="D72" s="2">
        <f t="shared" si="0"/>
        <v>2023</v>
      </c>
    </row>
    <row r="73" spans="2:4" x14ac:dyDescent="0.35">
      <c r="B73" s="19">
        <f t="shared" ref="B73" si="39">DATE(D73,12,25)</f>
        <v>45285</v>
      </c>
      <c r="C73" s="2" t="s">
        <v>24</v>
      </c>
      <c r="D73" s="2">
        <f t="shared" si="0"/>
        <v>2023</v>
      </c>
    </row>
    <row r="74" spans="2:4" x14ac:dyDescent="0.35">
      <c r="B74" s="19">
        <f t="shared" ref="B74" si="40">DATE(D74,1,1)</f>
        <v>45292</v>
      </c>
      <c r="C74" s="2" t="s">
        <v>13</v>
      </c>
      <c r="D74" s="2">
        <f t="shared" si="0"/>
        <v>2024</v>
      </c>
    </row>
    <row r="75" spans="2:4" x14ac:dyDescent="0.35">
      <c r="B75" s="19">
        <f t="shared" ref="B75" si="41">B79-48</f>
        <v>45334</v>
      </c>
      <c r="C75" s="2" t="s">
        <v>14</v>
      </c>
      <c r="D75" s="2">
        <f t="shared" si="0"/>
        <v>2024</v>
      </c>
    </row>
    <row r="76" spans="2:4" x14ac:dyDescent="0.35">
      <c r="B76" s="19">
        <f t="shared" ref="B76" si="42">B79-47</f>
        <v>45335</v>
      </c>
      <c r="C76" s="2" t="s">
        <v>14</v>
      </c>
      <c r="D76" s="2">
        <f t="shared" si="0"/>
        <v>2024</v>
      </c>
    </row>
    <row r="77" spans="2:4" x14ac:dyDescent="0.35">
      <c r="B77" s="19">
        <f t="shared" ref="B77" si="43">B79-2</f>
        <v>45380</v>
      </c>
      <c r="C77" s="2" t="s">
        <v>15</v>
      </c>
      <c r="D77" s="2">
        <f t="shared" si="0"/>
        <v>2024</v>
      </c>
    </row>
    <row r="78" spans="2:4" x14ac:dyDescent="0.35">
      <c r="B78" s="19">
        <f t="shared" ref="B78" si="44">DATE(D78,4,21)</f>
        <v>45403</v>
      </c>
      <c r="C78" s="2" t="s">
        <v>16</v>
      </c>
      <c r="D78" s="2">
        <f t="shared" si="0"/>
        <v>2024</v>
      </c>
    </row>
    <row r="79" spans="2:4" x14ac:dyDescent="0.35">
      <c r="B79" s="19">
        <f t="shared" ref="B79" si="45">FLOOR(DAY(MINUTE(D79/38)/2+56)&amp;"/5"&amp;"/"&amp;D79,7)-34</f>
        <v>45382</v>
      </c>
      <c r="C79" s="2" t="s">
        <v>17</v>
      </c>
      <c r="D79" s="2">
        <f t="shared" si="0"/>
        <v>2024</v>
      </c>
    </row>
    <row r="80" spans="2:4" x14ac:dyDescent="0.35">
      <c r="B80" s="19">
        <f t="shared" ref="B80" si="46">DATE(D80,5,1)</f>
        <v>45413</v>
      </c>
      <c r="C80" s="2" t="s">
        <v>18</v>
      </c>
      <c r="D80" s="2">
        <f t="shared" si="0"/>
        <v>2024</v>
      </c>
    </row>
    <row r="81" spans="2:4" x14ac:dyDescent="0.35">
      <c r="B81" s="19">
        <f t="shared" ref="B81" si="47">B79+60</f>
        <v>45442</v>
      </c>
      <c r="C81" s="2" t="s">
        <v>19</v>
      </c>
      <c r="D81" s="2">
        <f t="shared" si="0"/>
        <v>2024</v>
      </c>
    </row>
    <row r="82" spans="2:4" x14ac:dyDescent="0.35">
      <c r="B82" s="19">
        <f t="shared" ref="B82" si="48">DATE(D82,9,7)</f>
        <v>45542</v>
      </c>
      <c r="C82" s="2" t="s">
        <v>20</v>
      </c>
      <c r="D82" s="2">
        <f t="shared" si="0"/>
        <v>2024</v>
      </c>
    </row>
    <row r="83" spans="2:4" x14ac:dyDescent="0.35">
      <c r="B83" s="19">
        <f t="shared" ref="B83" si="49">DATE(D83,10,12)</f>
        <v>45577</v>
      </c>
      <c r="C83" s="2" t="s">
        <v>21</v>
      </c>
      <c r="D83" s="2">
        <f t="shared" si="0"/>
        <v>2024</v>
      </c>
    </row>
    <row r="84" spans="2:4" x14ac:dyDescent="0.35">
      <c r="B84" s="19">
        <f t="shared" ref="B84" si="50">DATE(D84,11,2)</f>
        <v>45598</v>
      </c>
      <c r="C84" s="2" t="s">
        <v>22</v>
      </c>
      <c r="D84" s="2">
        <f t="shared" si="0"/>
        <v>2024</v>
      </c>
    </row>
    <row r="85" spans="2:4" x14ac:dyDescent="0.35">
      <c r="B85" s="19">
        <f t="shared" ref="B85" si="51">DATE(D85,11,15)</f>
        <v>45611</v>
      </c>
      <c r="C85" s="2" t="s">
        <v>23</v>
      </c>
      <c r="D85" s="2">
        <f t="shared" si="0"/>
        <v>2024</v>
      </c>
    </row>
    <row r="86" spans="2:4" x14ac:dyDescent="0.35">
      <c r="B86" s="19">
        <f t="shared" ref="B86" si="52">DATE(D86,12,25)</f>
        <v>45651</v>
      </c>
      <c r="C86" s="2" t="s">
        <v>24</v>
      </c>
      <c r="D86" s="2">
        <f t="shared" si="0"/>
        <v>2024</v>
      </c>
    </row>
    <row r="87" spans="2:4" x14ac:dyDescent="0.35">
      <c r="B87" s="19">
        <f t="shared" ref="B87" si="53">DATE(D87,1,1)</f>
        <v>45658</v>
      </c>
      <c r="C87" s="2" t="s">
        <v>13</v>
      </c>
      <c r="D87" s="2">
        <f t="shared" ref="D87:D150" si="54">D74+1</f>
        <v>2025</v>
      </c>
    </row>
    <row r="88" spans="2:4" x14ac:dyDescent="0.35">
      <c r="B88" s="19">
        <f t="shared" ref="B88" si="55">B92-48</f>
        <v>45719</v>
      </c>
      <c r="C88" s="2" t="s">
        <v>14</v>
      </c>
      <c r="D88" s="2">
        <f t="shared" si="54"/>
        <v>2025</v>
      </c>
    </row>
    <row r="89" spans="2:4" x14ac:dyDescent="0.35">
      <c r="B89" s="19">
        <f t="shared" ref="B89" si="56">B92-47</f>
        <v>45720</v>
      </c>
      <c r="C89" s="2" t="s">
        <v>14</v>
      </c>
      <c r="D89" s="2">
        <f t="shared" si="54"/>
        <v>2025</v>
      </c>
    </row>
    <row r="90" spans="2:4" x14ac:dyDescent="0.35">
      <c r="B90" s="19">
        <f t="shared" ref="B90" si="57">B92-2</f>
        <v>45765</v>
      </c>
      <c r="C90" s="2" t="s">
        <v>15</v>
      </c>
      <c r="D90" s="2">
        <f t="shared" si="54"/>
        <v>2025</v>
      </c>
    </row>
    <row r="91" spans="2:4" x14ac:dyDescent="0.35">
      <c r="B91" s="19">
        <f t="shared" ref="B91" si="58">DATE(D91,4,21)</f>
        <v>45768</v>
      </c>
      <c r="C91" s="2" t="s">
        <v>16</v>
      </c>
      <c r="D91" s="2">
        <f t="shared" si="54"/>
        <v>2025</v>
      </c>
    </row>
    <row r="92" spans="2:4" x14ac:dyDescent="0.35">
      <c r="B92" s="19">
        <f t="shared" ref="B92" si="59">FLOOR(DAY(MINUTE(D92/38)/2+56)&amp;"/5"&amp;"/"&amp;D92,7)-34</f>
        <v>45767</v>
      </c>
      <c r="C92" s="2" t="s">
        <v>17</v>
      </c>
      <c r="D92" s="2">
        <f t="shared" si="54"/>
        <v>2025</v>
      </c>
    </row>
    <row r="93" spans="2:4" x14ac:dyDescent="0.35">
      <c r="B93" s="19">
        <f t="shared" ref="B93" si="60">DATE(D93,5,1)</f>
        <v>45778</v>
      </c>
      <c r="C93" s="2" t="s">
        <v>18</v>
      </c>
      <c r="D93" s="2">
        <f t="shared" si="54"/>
        <v>2025</v>
      </c>
    </row>
    <row r="94" spans="2:4" x14ac:dyDescent="0.35">
      <c r="B94" s="19">
        <f t="shared" ref="B94" si="61">B92+60</f>
        <v>45827</v>
      </c>
      <c r="C94" s="2" t="s">
        <v>19</v>
      </c>
      <c r="D94" s="2">
        <f t="shared" si="54"/>
        <v>2025</v>
      </c>
    </row>
    <row r="95" spans="2:4" x14ac:dyDescent="0.35">
      <c r="B95" s="19">
        <f t="shared" ref="B95" si="62">DATE(D95,9,7)</f>
        <v>45907</v>
      </c>
      <c r="C95" s="2" t="s">
        <v>20</v>
      </c>
      <c r="D95" s="2">
        <f t="shared" si="54"/>
        <v>2025</v>
      </c>
    </row>
    <row r="96" spans="2:4" x14ac:dyDescent="0.35">
      <c r="B96" s="19">
        <f t="shared" ref="B96" si="63">DATE(D96,10,12)</f>
        <v>45942</v>
      </c>
      <c r="C96" s="2" t="s">
        <v>21</v>
      </c>
      <c r="D96" s="2">
        <f t="shared" si="54"/>
        <v>2025</v>
      </c>
    </row>
    <row r="97" spans="2:4" x14ac:dyDescent="0.35">
      <c r="B97" s="19">
        <f t="shared" ref="B97" si="64">DATE(D97,11,2)</f>
        <v>45963</v>
      </c>
      <c r="C97" s="2" t="s">
        <v>22</v>
      </c>
      <c r="D97" s="2">
        <f t="shared" si="54"/>
        <v>2025</v>
      </c>
    </row>
    <row r="98" spans="2:4" x14ac:dyDescent="0.35">
      <c r="B98" s="19">
        <f t="shared" ref="B98" si="65">DATE(D98,11,15)</f>
        <v>45976</v>
      </c>
      <c r="C98" s="2" t="s">
        <v>23</v>
      </c>
      <c r="D98" s="2">
        <f t="shared" si="54"/>
        <v>2025</v>
      </c>
    </row>
    <row r="99" spans="2:4" x14ac:dyDescent="0.35">
      <c r="B99" s="19">
        <f t="shared" ref="B99" si="66">DATE(D99,12,25)</f>
        <v>46016</v>
      </c>
      <c r="C99" s="2" t="s">
        <v>24</v>
      </c>
      <c r="D99" s="2">
        <f t="shared" si="54"/>
        <v>2025</v>
      </c>
    </row>
    <row r="100" spans="2:4" x14ac:dyDescent="0.35">
      <c r="B100" s="19">
        <f t="shared" ref="B100" si="67">DATE(D100,1,1)</f>
        <v>46023</v>
      </c>
      <c r="C100" s="2" t="s">
        <v>13</v>
      </c>
      <c r="D100" s="2">
        <f t="shared" si="54"/>
        <v>2026</v>
      </c>
    </row>
    <row r="101" spans="2:4" x14ac:dyDescent="0.35">
      <c r="B101" s="19">
        <f t="shared" ref="B101" si="68">B105-48</f>
        <v>46069</v>
      </c>
      <c r="C101" s="2" t="s">
        <v>14</v>
      </c>
      <c r="D101" s="2">
        <f t="shared" si="54"/>
        <v>2026</v>
      </c>
    </row>
    <row r="102" spans="2:4" x14ac:dyDescent="0.35">
      <c r="B102" s="19">
        <f t="shared" ref="B102" si="69">B105-47</f>
        <v>46070</v>
      </c>
      <c r="C102" s="2" t="s">
        <v>14</v>
      </c>
      <c r="D102" s="2">
        <f t="shared" si="54"/>
        <v>2026</v>
      </c>
    </row>
    <row r="103" spans="2:4" x14ac:dyDescent="0.35">
      <c r="B103" s="19">
        <f t="shared" ref="B103" si="70">B105-2</f>
        <v>46115</v>
      </c>
      <c r="C103" s="2" t="s">
        <v>15</v>
      </c>
      <c r="D103" s="2">
        <f t="shared" si="54"/>
        <v>2026</v>
      </c>
    </row>
    <row r="104" spans="2:4" x14ac:dyDescent="0.35">
      <c r="B104" s="19">
        <f t="shared" ref="B104" si="71">DATE(D104,4,21)</f>
        <v>46133</v>
      </c>
      <c r="C104" s="2" t="s">
        <v>16</v>
      </c>
      <c r="D104" s="2">
        <f t="shared" si="54"/>
        <v>2026</v>
      </c>
    </row>
    <row r="105" spans="2:4" x14ac:dyDescent="0.35">
      <c r="B105" s="19">
        <f t="shared" ref="B105" si="72">FLOOR(DAY(MINUTE(D105/38)/2+56)&amp;"/5"&amp;"/"&amp;D105,7)-34</f>
        <v>46117</v>
      </c>
      <c r="C105" s="2" t="s">
        <v>17</v>
      </c>
      <c r="D105" s="2">
        <f t="shared" si="54"/>
        <v>2026</v>
      </c>
    </row>
    <row r="106" spans="2:4" x14ac:dyDescent="0.35">
      <c r="B106" s="19">
        <f t="shared" ref="B106" si="73">DATE(D106,5,1)</f>
        <v>46143</v>
      </c>
      <c r="C106" s="2" t="s">
        <v>18</v>
      </c>
      <c r="D106" s="2">
        <f t="shared" si="54"/>
        <v>2026</v>
      </c>
    </row>
    <row r="107" spans="2:4" x14ac:dyDescent="0.35">
      <c r="B107" s="19">
        <f t="shared" ref="B107" si="74">B105+60</f>
        <v>46177</v>
      </c>
      <c r="C107" s="2" t="s">
        <v>19</v>
      </c>
      <c r="D107" s="2">
        <f t="shared" si="54"/>
        <v>2026</v>
      </c>
    </row>
    <row r="108" spans="2:4" x14ac:dyDescent="0.35">
      <c r="B108" s="19">
        <f t="shared" ref="B108" si="75">DATE(D108,9,7)</f>
        <v>46272</v>
      </c>
      <c r="C108" s="2" t="s">
        <v>20</v>
      </c>
      <c r="D108" s="2">
        <f t="shared" si="54"/>
        <v>2026</v>
      </c>
    </row>
    <row r="109" spans="2:4" x14ac:dyDescent="0.35">
      <c r="B109" s="19">
        <f t="shared" ref="B109" si="76">DATE(D109,10,12)</f>
        <v>46307</v>
      </c>
      <c r="C109" s="2" t="s">
        <v>21</v>
      </c>
      <c r="D109" s="2">
        <f t="shared" si="54"/>
        <v>2026</v>
      </c>
    </row>
    <row r="110" spans="2:4" x14ac:dyDescent="0.35">
      <c r="B110" s="19">
        <f t="shared" ref="B110" si="77">DATE(D110,11,2)</f>
        <v>46328</v>
      </c>
      <c r="C110" s="2" t="s">
        <v>22</v>
      </c>
      <c r="D110" s="2">
        <f t="shared" si="54"/>
        <v>2026</v>
      </c>
    </row>
    <row r="111" spans="2:4" x14ac:dyDescent="0.35">
      <c r="B111" s="19">
        <f t="shared" ref="B111" si="78">DATE(D111,11,15)</f>
        <v>46341</v>
      </c>
      <c r="C111" s="2" t="s">
        <v>23</v>
      </c>
      <c r="D111" s="2">
        <f t="shared" si="54"/>
        <v>2026</v>
      </c>
    </row>
    <row r="112" spans="2:4" x14ac:dyDescent="0.35">
      <c r="B112" s="19">
        <f t="shared" ref="B112" si="79">DATE(D112,12,25)</f>
        <v>46381</v>
      </c>
      <c r="C112" s="2" t="s">
        <v>24</v>
      </c>
      <c r="D112" s="2">
        <f t="shared" si="54"/>
        <v>2026</v>
      </c>
    </row>
    <row r="113" spans="2:4" x14ac:dyDescent="0.35">
      <c r="B113" s="19">
        <f t="shared" ref="B113" si="80">DATE(D113,1,1)</f>
        <v>46388</v>
      </c>
      <c r="C113" s="2" t="s">
        <v>13</v>
      </c>
      <c r="D113" s="2">
        <f t="shared" si="54"/>
        <v>2027</v>
      </c>
    </row>
    <row r="114" spans="2:4" x14ac:dyDescent="0.35">
      <c r="B114" s="19">
        <f t="shared" ref="B114" si="81">B118-48</f>
        <v>46426</v>
      </c>
      <c r="C114" s="2" t="s">
        <v>14</v>
      </c>
      <c r="D114" s="2">
        <f t="shared" si="54"/>
        <v>2027</v>
      </c>
    </row>
    <row r="115" spans="2:4" x14ac:dyDescent="0.35">
      <c r="B115" s="19">
        <f t="shared" ref="B115" si="82">B118-47</f>
        <v>46427</v>
      </c>
      <c r="C115" s="2" t="s">
        <v>14</v>
      </c>
      <c r="D115" s="2">
        <f t="shared" si="54"/>
        <v>2027</v>
      </c>
    </row>
    <row r="116" spans="2:4" x14ac:dyDescent="0.35">
      <c r="B116" s="19">
        <f t="shared" ref="B116" si="83">B118-2</f>
        <v>46472</v>
      </c>
      <c r="C116" s="2" t="s">
        <v>15</v>
      </c>
      <c r="D116" s="2">
        <f t="shared" si="54"/>
        <v>2027</v>
      </c>
    </row>
    <row r="117" spans="2:4" x14ac:dyDescent="0.35">
      <c r="B117" s="19">
        <f t="shared" ref="B117" si="84">DATE(D117,4,21)</f>
        <v>46498</v>
      </c>
      <c r="C117" s="2" t="s">
        <v>16</v>
      </c>
      <c r="D117" s="2">
        <f t="shared" si="54"/>
        <v>2027</v>
      </c>
    </row>
    <row r="118" spans="2:4" x14ac:dyDescent="0.35">
      <c r="B118" s="19">
        <f t="shared" ref="B118" si="85">FLOOR(DAY(MINUTE(D118/38)/2+56)&amp;"/5"&amp;"/"&amp;D118,7)-34</f>
        <v>46474</v>
      </c>
      <c r="C118" s="2" t="s">
        <v>17</v>
      </c>
      <c r="D118" s="2">
        <f t="shared" si="54"/>
        <v>2027</v>
      </c>
    </row>
    <row r="119" spans="2:4" x14ac:dyDescent="0.35">
      <c r="B119" s="19">
        <f t="shared" ref="B119" si="86">DATE(D119,5,1)</f>
        <v>46508</v>
      </c>
      <c r="C119" s="2" t="s">
        <v>18</v>
      </c>
      <c r="D119" s="2">
        <f t="shared" si="54"/>
        <v>2027</v>
      </c>
    </row>
    <row r="120" spans="2:4" x14ac:dyDescent="0.35">
      <c r="B120" s="19">
        <f t="shared" ref="B120" si="87">B118+60</f>
        <v>46534</v>
      </c>
      <c r="C120" s="2" t="s">
        <v>19</v>
      </c>
      <c r="D120" s="2">
        <f t="shared" si="54"/>
        <v>2027</v>
      </c>
    </row>
    <row r="121" spans="2:4" x14ac:dyDescent="0.35">
      <c r="B121" s="19">
        <f t="shared" ref="B121" si="88">DATE(D121,9,7)</f>
        <v>46637</v>
      </c>
      <c r="C121" s="2" t="s">
        <v>20</v>
      </c>
      <c r="D121" s="2">
        <f t="shared" si="54"/>
        <v>2027</v>
      </c>
    </row>
    <row r="122" spans="2:4" x14ac:dyDescent="0.35">
      <c r="B122" s="19">
        <f t="shared" ref="B122" si="89">DATE(D122,10,12)</f>
        <v>46672</v>
      </c>
      <c r="C122" s="2" t="s">
        <v>21</v>
      </c>
      <c r="D122" s="2">
        <f t="shared" si="54"/>
        <v>2027</v>
      </c>
    </row>
    <row r="123" spans="2:4" x14ac:dyDescent="0.35">
      <c r="B123" s="19">
        <f t="shared" ref="B123" si="90">DATE(D123,11,2)</f>
        <v>46693</v>
      </c>
      <c r="C123" s="2" t="s">
        <v>22</v>
      </c>
      <c r="D123" s="2">
        <f t="shared" si="54"/>
        <v>2027</v>
      </c>
    </row>
    <row r="124" spans="2:4" x14ac:dyDescent="0.35">
      <c r="B124" s="19">
        <f t="shared" ref="B124" si="91">DATE(D124,11,15)</f>
        <v>46706</v>
      </c>
      <c r="C124" s="2" t="s">
        <v>23</v>
      </c>
      <c r="D124" s="2">
        <f t="shared" si="54"/>
        <v>2027</v>
      </c>
    </row>
    <row r="125" spans="2:4" x14ac:dyDescent="0.35">
      <c r="B125" s="19">
        <f t="shared" ref="B125" si="92">DATE(D125,12,25)</f>
        <v>46746</v>
      </c>
      <c r="C125" s="2" t="s">
        <v>24</v>
      </c>
      <c r="D125" s="2">
        <f t="shared" si="54"/>
        <v>2027</v>
      </c>
    </row>
    <row r="126" spans="2:4" x14ac:dyDescent="0.35">
      <c r="B126" s="19">
        <f t="shared" ref="B126" si="93">DATE(D126,1,1)</f>
        <v>46753</v>
      </c>
      <c r="C126" s="2" t="s">
        <v>13</v>
      </c>
      <c r="D126" s="2">
        <f t="shared" si="54"/>
        <v>2028</v>
      </c>
    </row>
    <row r="127" spans="2:4" x14ac:dyDescent="0.35">
      <c r="B127" s="19">
        <f t="shared" ref="B127" si="94">B131-48</f>
        <v>46811</v>
      </c>
      <c r="C127" s="2" t="s">
        <v>14</v>
      </c>
      <c r="D127" s="2">
        <f t="shared" si="54"/>
        <v>2028</v>
      </c>
    </row>
    <row r="128" spans="2:4" x14ac:dyDescent="0.35">
      <c r="B128" s="19">
        <f t="shared" ref="B128" si="95">B131-47</f>
        <v>46812</v>
      </c>
      <c r="C128" s="2" t="s">
        <v>14</v>
      </c>
      <c r="D128" s="2">
        <f t="shared" si="54"/>
        <v>2028</v>
      </c>
    </row>
    <row r="129" spans="2:4" x14ac:dyDescent="0.35">
      <c r="B129" s="19">
        <f t="shared" ref="B129" si="96">B131-2</f>
        <v>46857</v>
      </c>
      <c r="C129" s="2" t="s">
        <v>15</v>
      </c>
      <c r="D129" s="2">
        <f t="shared" si="54"/>
        <v>2028</v>
      </c>
    </row>
    <row r="130" spans="2:4" x14ac:dyDescent="0.35">
      <c r="B130" s="19">
        <f t="shared" ref="B130" si="97">DATE(D130,4,21)</f>
        <v>46864</v>
      </c>
      <c r="C130" s="2" t="s">
        <v>16</v>
      </c>
      <c r="D130" s="2">
        <f t="shared" si="54"/>
        <v>2028</v>
      </c>
    </row>
    <row r="131" spans="2:4" x14ac:dyDescent="0.35">
      <c r="B131" s="19">
        <f t="shared" ref="B131" si="98">FLOOR(DAY(MINUTE(D131/38)/2+56)&amp;"/5"&amp;"/"&amp;D131,7)-34</f>
        <v>46859</v>
      </c>
      <c r="C131" s="2" t="s">
        <v>17</v>
      </c>
      <c r="D131" s="2">
        <f t="shared" si="54"/>
        <v>2028</v>
      </c>
    </row>
    <row r="132" spans="2:4" x14ac:dyDescent="0.35">
      <c r="B132" s="19">
        <f t="shared" ref="B132" si="99">DATE(D132,5,1)</f>
        <v>46874</v>
      </c>
      <c r="C132" s="2" t="s">
        <v>18</v>
      </c>
      <c r="D132" s="2">
        <f t="shared" si="54"/>
        <v>2028</v>
      </c>
    </row>
    <row r="133" spans="2:4" x14ac:dyDescent="0.35">
      <c r="B133" s="19">
        <f t="shared" ref="B133" si="100">B131+60</f>
        <v>46919</v>
      </c>
      <c r="C133" s="2" t="s">
        <v>19</v>
      </c>
      <c r="D133" s="2">
        <f t="shared" si="54"/>
        <v>2028</v>
      </c>
    </row>
    <row r="134" spans="2:4" x14ac:dyDescent="0.35">
      <c r="B134" s="19">
        <f t="shared" ref="B134" si="101">DATE(D134,9,7)</f>
        <v>47003</v>
      </c>
      <c r="C134" s="2" t="s">
        <v>20</v>
      </c>
      <c r="D134" s="2">
        <f t="shared" si="54"/>
        <v>2028</v>
      </c>
    </row>
    <row r="135" spans="2:4" x14ac:dyDescent="0.35">
      <c r="B135" s="19">
        <f t="shared" ref="B135" si="102">DATE(D135,10,12)</f>
        <v>47038</v>
      </c>
      <c r="C135" s="2" t="s">
        <v>21</v>
      </c>
      <c r="D135" s="2">
        <f t="shared" si="54"/>
        <v>2028</v>
      </c>
    </row>
    <row r="136" spans="2:4" x14ac:dyDescent="0.35">
      <c r="B136" s="19">
        <f t="shared" ref="B136" si="103">DATE(D136,11,2)</f>
        <v>47059</v>
      </c>
      <c r="C136" s="2" t="s">
        <v>22</v>
      </c>
      <c r="D136" s="2">
        <f t="shared" si="54"/>
        <v>2028</v>
      </c>
    </row>
    <row r="137" spans="2:4" x14ac:dyDescent="0.35">
      <c r="B137" s="19">
        <f t="shared" ref="B137" si="104">DATE(D137,11,15)</f>
        <v>47072</v>
      </c>
      <c r="C137" s="2" t="s">
        <v>23</v>
      </c>
      <c r="D137" s="2">
        <f t="shared" si="54"/>
        <v>2028</v>
      </c>
    </row>
    <row r="138" spans="2:4" x14ac:dyDescent="0.35">
      <c r="B138" s="19">
        <f t="shared" ref="B138" si="105">DATE(D138,12,25)</f>
        <v>47112</v>
      </c>
      <c r="C138" s="2" t="s">
        <v>24</v>
      </c>
      <c r="D138" s="2">
        <f t="shared" si="54"/>
        <v>2028</v>
      </c>
    </row>
    <row r="139" spans="2:4" x14ac:dyDescent="0.35">
      <c r="B139" s="19">
        <f t="shared" ref="B139" si="106">DATE(D139,1,1)</f>
        <v>47119</v>
      </c>
      <c r="C139" s="2" t="s">
        <v>13</v>
      </c>
      <c r="D139" s="2">
        <f t="shared" si="54"/>
        <v>2029</v>
      </c>
    </row>
    <row r="140" spans="2:4" x14ac:dyDescent="0.35">
      <c r="B140" s="19">
        <f t="shared" ref="B140" si="107">B144-48</f>
        <v>47161</v>
      </c>
      <c r="C140" s="2" t="s">
        <v>14</v>
      </c>
      <c r="D140" s="2">
        <f t="shared" si="54"/>
        <v>2029</v>
      </c>
    </row>
    <row r="141" spans="2:4" x14ac:dyDescent="0.35">
      <c r="B141" s="19">
        <f t="shared" ref="B141" si="108">B144-47</f>
        <v>47162</v>
      </c>
      <c r="C141" s="2" t="s">
        <v>14</v>
      </c>
      <c r="D141" s="2">
        <f t="shared" si="54"/>
        <v>2029</v>
      </c>
    </row>
    <row r="142" spans="2:4" x14ac:dyDescent="0.35">
      <c r="B142" s="19">
        <f t="shared" ref="B142" si="109">B144-2</f>
        <v>47207</v>
      </c>
      <c r="C142" s="2" t="s">
        <v>15</v>
      </c>
      <c r="D142" s="2">
        <f t="shared" si="54"/>
        <v>2029</v>
      </c>
    </row>
    <row r="143" spans="2:4" x14ac:dyDescent="0.35">
      <c r="B143" s="19">
        <f t="shared" ref="B143" si="110">DATE(D143,4,21)</f>
        <v>47229</v>
      </c>
      <c r="C143" s="2" t="s">
        <v>16</v>
      </c>
      <c r="D143" s="2">
        <f t="shared" si="54"/>
        <v>2029</v>
      </c>
    </row>
    <row r="144" spans="2:4" x14ac:dyDescent="0.35">
      <c r="B144" s="19">
        <f t="shared" ref="B144" si="111">FLOOR(DAY(MINUTE(D144/38)/2+56)&amp;"/5"&amp;"/"&amp;D144,7)-34</f>
        <v>47209</v>
      </c>
      <c r="C144" s="2" t="s">
        <v>17</v>
      </c>
      <c r="D144" s="2">
        <f t="shared" si="54"/>
        <v>2029</v>
      </c>
    </row>
    <row r="145" spans="2:4" x14ac:dyDescent="0.35">
      <c r="B145" s="19">
        <f t="shared" ref="B145" si="112">DATE(D145,5,1)</f>
        <v>47239</v>
      </c>
      <c r="C145" s="2" t="s">
        <v>18</v>
      </c>
      <c r="D145" s="2">
        <f t="shared" si="54"/>
        <v>2029</v>
      </c>
    </row>
    <row r="146" spans="2:4" x14ac:dyDescent="0.35">
      <c r="B146" s="19">
        <f t="shared" ref="B146" si="113">B144+60</f>
        <v>47269</v>
      </c>
      <c r="C146" s="2" t="s">
        <v>19</v>
      </c>
      <c r="D146" s="2">
        <f t="shared" si="54"/>
        <v>2029</v>
      </c>
    </row>
    <row r="147" spans="2:4" x14ac:dyDescent="0.35">
      <c r="B147" s="19">
        <f t="shared" ref="B147" si="114">DATE(D147,9,7)</f>
        <v>47368</v>
      </c>
      <c r="C147" s="2" t="s">
        <v>20</v>
      </c>
      <c r="D147" s="2">
        <f t="shared" si="54"/>
        <v>2029</v>
      </c>
    </row>
    <row r="148" spans="2:4" x14ac:dyDescent="0.35">
      <c r="B148" s="19">
        <f t="shared" ref="B148" si="115">DATE(D148,10,12)</f>
        <v>47403</v>
      </c>
      <c r="C148" s="2" t="s">
        <v>21</v>
      </c>
      <c r="D148" s="2">
        <f t="shared" si="54"/>
        <v>2029</v>
      </c>
    </row>
    <row r="149" spans="2:4" x14ac:dyDescent="0.35">
      <c r="B149" s="19">
        <f t="shared" ref="B149" si="116">DATE(D149,11,2)</f>
        <v>47424</v>
      </c>
      <c r="C149" s="2" t="s">
        <v>22</v>
      </c>
      <c r="D149" s="2">
        <f t="shared" si="54"/>
        <v>2029</v>
      </c>
    </row>
    <row r="150" spans="2:4" x14ac:dyDescent="0.35">
      <c r="B150" s="19">
        <f t="shared" ref="B150" si="117">DATE(D150,11,15)</f>
        <v>47437</v>
      </c>
      <c r="C150" s="2" t="s">
        <v>23</v>
      </c>
      <c r="D150" s="2">
        <f t="shared" si="54"/>
        <v>2029</v>
      </c>
    </row>
    <row r="151" spans="2:4" x14ac:dyDescent="0.35">
      <c r="B151" s="19">
        <f t="shared" ref="B151" si="118">DATE(D151,12,25)</f>
        <v>47477</v>
      </c>
      <c r="C151" s="2" t="s">
        <v>24</v>
      </c>
      <c r="D151" s="2">
        <f t="shared" ref="D151:D214" si="119">D138+1</f>
        <v>2029</v>
      </c>
    </row>
    <row r="152" spans="2:4" x14ac:dyDescent="0.35">
      <c r="B152" s="19">
        <f t="shared" ref="B152" si="120">DATE(D152,1,1)</f>
        <v>47484</v>
      </c>
      <c r="C152" s="2" t="s">
        <v>13</v>
      </c>
      <c r="D152" s="2">
        <f t="shared" si="119"/>
        <v>2030</v>
      </c>
    </row>
    <row r="153" spans="2:4" x14ac:dyDescent="0.35">
      <c r="B153" s="19">
        <f t="shared" ref="B153" si="121">B157-48</f>
        <v>47546</v>
      </c>
      <c r="C153" s="2" t="s">
        <v>14</v>
      </c>
      <c r="D153" s="2">
        <f t="shared" si="119"/>
        <v>2030</v>
      </c>
    </row>
    <row r="154" spans="2:4" x14ac:dyDescent="0.35">
      <c r="B154" s="19">
        <f t="shared" ref="B154" si="122">B157-47</f>
        <v>47547</v>
      </c>
      <c r="C154" s="2" t="s">
        <v>14</v>
      </c>
      <c r="D154" s="2">
        <f t="shared" si="119"/>
        <v>2030</v>
      </c>
    </row>
    <row r="155" spans="2:4" x14ac:dyDescent="0.35">
      <c r="B155" s="19">
        <f t="shared" ref="B155" si="123">B157-2</f>
        <v>47592</v>
      </c>
      <c r="C155" s="2" t="s">
        <v>15</v>
      </c>
      <c r="D155" s="2">
        <f t="shared" si="119"/>
        <v>2030</v>
      </c>
    </row>
    <row r="156" spans="2:4" x14ac:dyDescent="0.35">
      <c r="B156" s="19">
        <f t="shared" ref="B156" si="124">DATE(D156,4,21)</f>
        <v>47594</v>
      </c>
      <c r="C156" s="2" t="s">
        <v>16</v>
      </c>
      <c r="D156" s="2">
        <f t="shared" si="119"/>
        <v>2030</v>
      </c>
    </row>
    <row r="157" spans="2:4" x14ac:dyDescent="0.35">
      <c r="B157" s="19">
        <f t="shared" ref="B157" si="125">FLOOR(DAY(MINUTE(D157/38)/2+56)&amp;"/5"&amp;"/"&amp;D157,7)-34</f>
        <v>47594</v>
      </c>
      <c r="C157" s="2" t="s">
        <v>17</v>
      </c>
      <c r="D157" s="2">
        <f t="shared" si="119"/>
        <v>2030</v>
      </c>
    </row>
    <row r="158" spans="2:4" x14ac:dyDescent="0.35">
      <c r="B158" s="19">
        <f t="shared" ref="B158" si="126">DATE(D158,5,1)</f>
        <v>47604</v>
      </c>
      <c r="C158" s="2" t="s">
        <v>18</v>
      </c>
      <c r="D158" s="2">
        <f t="shared" si="119"/>
        <v>2030</v>
      </c>
    </row>
    <row r="159" spans="2:4" x14ac:dyDescent="0.35">
      <c r="B159" s="19">
        <f t="shared" ref="B159" si="127">B157+60</f>
        <v>47654</v>
      </c>
      <c r="C159" s="2" t="s">
        <v>19</v>
      </c>
      <c r="D159" s="2">
        <f t="shared" si="119"/>
        <v>2030</v>
      </c>
    </row>
    <row r="160" spans="2:4" x14ac:dyDescent="0.35">
      <c r="B160" s="19">
        <f t="shared" ref="B160" si="128">DATE(D160,9,7)</f>
        <v>47733</v>
      </c>
      <c r="C160" s="2" t="s">
        <v>20</v>
      </c>
      <c r="D160" s="2">
        <f t="shared" si="119"/>
        <v>2030</v>
      </c>
    </row>
    <row r="161" spans="2:4" x14ac:dyDescent="0.35">
      <c r="B161" s="19">
        <f t="shared" ref="B161" si="129">DATE(D161,10,12)</f>
        <v>47768</v>
      </c>
      <c r="C161" s="2" t="s">
        <v>21</v>
      </c>
      <c r="D161" s="2">
        <f t="shared" si="119"/>
        <v>2030</v>
      </c>
    </row>
    <row r="162" spans="2:4" x14ac:dyDescent="0.35">
      <c r="B162" s="19">
        <f t="shared" ref="B162" si="130">DATE(D162,11,2)</f>
        <v>47789</v>
      </c>
      <c r="C162" s="2" t="s">
        <v>22</v>
      </c>
      <c r="D162" s="2">
        <f t="shared" si="119"/>
        <v>2030</v>
      </c>
    </row>
    <row r="163" spans="2:4" x14ac:dyDescent="0.35">
      <c r="B163" s="19">
        <f t="shared" ref="B163" si="131">DATE(D163,11,15)</f>
        <v>47802</v>
      </c>
      <c r="C163" s="2" t="s">
        <v>23</v>
      </c>
      <c r="D163" s="2">
        <f t="shared" si="119"/>
        <v>2030</v>
      </c>
    </row>
    <row r="164" spans="2:4" x14ac:dyDescent="0.35">
      <c r="B164" s="19">
        <f t="shared" ref="B164" si="132">DATE(D164,12,25)</f>
        <v>47842</v>
      </c>
      <c r="C164" s="2" t="s">
        <v>24</v>
      </c>
      <c r="D164" s="2">
        <f t="shared" si="119"/>
        <v>2030</v>
      </c>
    </row>
    <row r="165" spans="2:4" x14ac:dyDescent="0.35">
      <c r="B165" s="19">
        <f t="shared" ref="B165" si="133">DATE(D165,1,1)</f>
        <v>47849</v>
      </c>
      <c r="C165" s="2" t="s">
        <v>13</v>
      </c>
      <c r="D165" s="2">
        <f t="shared" si="119"/>
        <v>2031</v>
      </c>
    </row>
    <row r="166" spans="2:4" x14ac:dyDescent="0.35">
      <c r="B166" s="19">
        <f t="shared" ref="B166" si="134">B170-48</f>
        <v>47903</v>
      </c>
      <c r="C166" s="2" t="s">
        <v>14</v>
      </c>
      <c r="D166" s="2">
        <f t="shared" si="119"/>
        <v>2031</v>
      </c>
    </row>
    <row r="167" spans="2:4" x14ac:dyDescent="0.35">
      <c r="B167" s="19">
        <f t="shared" ref="B167" si="135">B170-47</f>
        <v>47904</v>
      </c>
      <c r="C167" s="2" t="s">
        <v>14</v>
      </c>
      <c r="D167" s="2">
        <f t="shared" si="119"/>
        <v>2031</v>
      </c>
    </row>
    <row r="168" spans="2:4" x14ac:dyDescent="0.35">
      <c r="B168" s="19">
        <f t="shared" ref="B168" si="136">B170-2</f>
        <v>47949</v>
      </c>
      <c r="C168" s="2" t="s">
        <v>15</v>
      </c>
      <c r="D168" s="2">
        <f t="shared" si="119"/>
        <v>2031</v>
      </c>
    </row>
    <row r="169" spans="2:4" x14ac:dyDescent="0.35">
      <c r="B169" s="19">
        <f t="shared" ref="B169" si="137">DATE(D169,4,21)</f>
        <v>47959</v>
      </c>
      <c r="C169" s="2" t="s">
        <v>16</v>
      </c>
      <c r="D169" s="2">
        <f t="shared" si="119"/>
        <v>2031</v>
      </c>
    </row>
    <row r="170" spans="2:4" x14ac:dyDescent="0.35">
      <c r="B170" s="19">
        <f t="shared" ref="B170" si="138">FLOOR(DAY(MINUTE(D170/38)/2+56)&amp;"/5"&amp;"/"&amp;D170,7)-34</f>
        <v>47951</v>
      </c>
      <c r="C170" s="2" t="s">
        <v>17</v>
      </c>
      <c r="D170" s="2">
        <f t="shared" si="119"/>
        <v>2031</v>
      </c>
    </row>
    <row r="171" spans="2:4" x14ac:dyDescent="0.35">
      <c r="B171" s="19">
        <f t="shared" ref="B171" si="139">DATE(D171,5,1)</f>
        <v>47969</v>
      </c>
      <c r="C171" s="2" t="s">
        <v>18</v>
      </c>
      <c r="D171" s="2">
        <f t="shared" si="119"/>
        <v>2031</v>
      </c>
    </row>
    <row r="172" spans="2:4" x14ac:dyDescent="0.35">
      <c r="B172" s="19">
        <f t="shared" ref="B172" si="140">B170+60</f>
        <v>48011</v>
      </c>
      <c r="C172" s="2" t="s">
        <v>19</v>
      </c>
      <c r="D172" s="2">
        <f t="shared" si="119"/>
        <v>2031</v>
      </c>
    </row>
    <row r="173" spans="2:4" x14ac:dyDescent="0.35">
      <c r="B173" s="19">
        <f t="shared" ref="B173" si="141">DATE(D173,9,7)</f>
        <v>48098</v>
      </c>
      <c r="C173" s="2" t="s">
        <v>20</v>
      </c>
      <c r="D173" s="2">
        <f t="shared" si="119"/>
        <v>2031</v>
      </c>
    </row>
    <row r="174" spans="2:4" x14ac:dyDescent="0.35">
      <c r="B174" s="19">
        <f t="shared" ref="B174" si="142">DATE(D174,10,12)</f>
        <v>48133</v>
      </c>
      <c r="C174" s="2" t="s">
        <v>21</v>
      </c>
      <c r="D174" s="2">
        <f t="shared" si="119"/>
        <v>2031</v>
      </c>
    </row>
    <row r="175" spans="2:4" x14ac:dyDescent="0.35">
      <c r="B175" s="19">
        <f t="shared" ref="B175" si="143">DATE(D175,11,2)</f>
        <v>48154</v>
      </c>
      <c r="C175" s="2" t="s">
        <v>22</v>
      </c>
      <c r="D175" s="2">
        <f t="shared" si="119"/>
        <v>2031</v>
      </c>
    </row>
    <row r="176" spans="2:4" x14ac:dyDescent="0.35">
      <c r="B176" s="19">
        <f t="shared" ref="B176" si="144">DATE(D176,11,15)</f>
        <v>48167</v>
      </c>
      <c r="C176" s="2" t="s">
        <v>23</v>
      </c>
      <c r="D176" s="2">
        <f t="shared" si="119"/>
        <v>2031</v>
      </c>
    </row>
    <row r="177" spans="2:4" x14ac:dyDescent="0.35">
      <c r="B177" s="19">
        <f t="shared" ref="B177" si="145">DATE(D177,12,25)</f>
        <v>48207</v>
      </c>
      <c r="C177" s="2" t="s">
        <v>24</v>
      </c>
      <c r="D177" s="2">
        <f t="shared" si="119"/>
        <v>2031</v>
      </c>
    </row>
    <row r="178" spans="2:4" x14ac:dyDescent="0.35">
      <c r="B178" s="19">
        <f t="shared" ref="B178" si="146">DATE(D178,1,1)</f>
        <v>48214</v>
      </c>
      <c r="C178" s="2" t="s">
        <v>13</v>
      </c>
      <c r="D178" s="2">
        <f t="shared" si="119"/>
        <v>2032</v>
      </c>
    </row>
    <row r="179" spans="2:4" x14ac:dyDescent="0.35">
      <c r="B179" s="19">
        <f t="shared" ref="B179" si="147">B183-48</f>
        <v>48253</v>
      </c>
      <c r="C179" s="2" t="s">
        <v>14</v>
      </c>
      <c r="D179" s="2">
        <f t="shared" si="119"/>
        <v>2032</v>
      </c>
    </row>
    <row r="180" spans="2:4" x14ac:dyDescent="0.35">
      <c r="B180" s="19">
        <f t="shared" ref="B180" si="148">B183-47</f>
        <v>48254</v>
      </c>
      <c r="C180" s="2" t="s">
        <v>14</v>
      </c>
      <c r="D180" s="2">
        <f t="shared" si="119"/>
        <v>2032</v>
      </c>
    </row>
    <row r="181" spans="2:4" x14ac:dyDescent="0.35">
      <c r="B181" s="19">
        <f t="shared" ref="B181" si="149">B183-2</f>
        <v>48299</v>
      </c>
      <c r="C181" s="2" t="s">
        <v>15</v>
      </c>
      <c r="D181" s="2">
        <f t="shared" si="119"/>
        <v>2032</v>
      </c>
    </row>
    <row r="182" spans="2:4" x14ac:dyDescent="0.35">
      <c r="B182" s="19">
        <f t="shared" ref="B182" si="150">DATE(D182,4,21)</f>
        <v>48325</v>
      </c>
      <c r="C182" s="2" t="s">
        <v>16</v>
      </c>
      <c r="D182" s="2">
        <f t="shared" si="119"/>
        <v>2032</v>
      </c>
    </row>
    <row r="183" spans="2:4" x14ac:dyDescent="0.35">
      <c r="B183" s="19">
        <f t="shared" ref="B183" si="151">FLOOR(DAY(MINUTE(D183/38)/2+56)&amp;"/5"&amp;"/"&amp;D183,7)-34</f>
        <v>48301</v>
      </c>
      <c r="C183" s="2" t="s">
        <v>17</v>
      </c>
      <c r="D183" s="2">
        <f t="shared" si="119"/>
        <v>2032</v>
      </c>
    </row>
    <row r="184" spans="2:4" x14ac:dyDescent="0.35">
      <c r="B184" s="19">
        <f t="shared" ref="B184" si="152">DATE(D184,5,1)</f>
        <v>48335</v>
      </c>
      <c r="C184" s="2" t="s">
        <v>18</v>
      </c>
      <c r="D184" s="2">
        <f t="shared" si="119"/>
        <v>2032</v>
      </c>
    </row>
    <row r="185" spans="2:4" x14ac:dyDescent="0.35">
      <c r="B185" s="19">
        <f t="shared" ref="B185" si="153">B183+60</f>
        <v>48361</v>
      </c>
      <c r="C185" s="2" t="s">
        <v>19</v>
      </c>
      <c r="D185" s="2">
        <f t="shared" si="119"/>
        <v>2032</v>
      </c>
    </row>
    <row r="186" spans="2:4" x14ac:dyDescent="0.35">
      <c r="B186" s="19">
        <f t="shared" ref="B186" si="154">DATE(D186,9,7)</f>
        <v>48464</v>
      </c>
      <c r="C186" s="2" t="s">
        <v>20</v>
      </c>
      <c r="D186" s="2">
        <f t="shared" si="119"/>
        <v>2032</v>
      </c>
    </row>
    <row r="187" spans="2:4" x14ac:dyDescent="0.35">
      <c r="B187" s="19">
        <f t="shared" ref="B187" si="155">DATE(D187,10,12)</f>
        <v>48499</v>
      </c>
      <c r="C187" s="2" t="s">
        <v>21</v>
      </c>
      <c r="D187" s="2">
        <f t="shared" si="119"/>
        <v>2032</v>
      </c>
    </row>
    <row r="188" spans="2:4" x14ac:dyDescent="0.35">
      <c r="B188" s="19">
        <f t="shared" ref="B188" si="156">DATE(D188,11,2)</f>
        <v>48520</v>
      </c>
      <c r="C188" s="2" t="s">
        <v>22</v>
      </c>
      <c r="D188" s="2">
        <f t="shared" si="119"/>
        <v>2032</v>
      </c>
    </row>
    <row r="189" spans="2:4" x14ac:dyDescent="0.35">
      <c r="B189" s="19">
        <f t="shared" ref="B189" si="157">DATE(D189,11,15)</f>
        <v>48533</v>
      </c>
      <c r="C189" s="2" t="s">
        <v>23</v>
      </c>
      <c r="D189" s="2">
        <f t="shared" si="119"/>
        <v>2032</v>
      </c>
    </row>
    <row r="190" spans="2:4" x14ac:dyDescent="0.35">
      <c r="B190" s="19">
        <f t="shared" ref="B190" si="158">DATE(D190,12,25)</f>
        <v>48573</v>
      </c>
      <c r="C190" s="2" t="s">
        <v>24</v>
      </c>
      <c r="D190" s="2">
        <f t="shared" si="119"/>
        <v>2032</v>
      </c>
    </row>
    <row r="191" spans="2:4" x14ac:dyDescent="0.35">
      <c r="B191" s="19">
        <f t="shared" ref="B191" si="159">DATE(D191,1,1)</f>
        <v>48580</v>
      </c>
      <c r="C191" s="2" t="s">
        <v>13</v>
      </c>
      <c r="D191" s="2">
        <f t="shared" si="119"/>
        <v>2033</v>
      </c>
    </row>
    <row r="192" spans="2:4" x14ac:dyDescent="0.35">
      <c r="B192" s="19">
        <f t="shared" ref="B192" si="160">B196-48</f>
        <v>48638</v>
      </c>
      <c r="C192" s="2" t="s">
        <v>14</v>
      </c>
      <c r="D192" s="2">
        <f t="shared" si="119"/>
        <v>2033</v>
      </c>
    </row>
    <row r="193" spans="2:4" x14ac:dyDescent="0.35">
      <c r="B193" s="19">
        <f t="shared" ref="B193" si="161">B196-47</f>
        <v>48639</v>
      </c>
      <c r="C193" s="2" t="s">
        <v>14</v>
      </c>
      <c r="D193" s="2">
        <f t="shared" si="119"/>
        <v>2033</v>
      </c>
    </row>
    <row r="194" spans="2:4" x14ac:dyDescent="0.35">
      <c r="B194" s="19">
        <f t="shared" ref="B194" si="162">B196-2</f>
        <v>48684</v>
      </c>
      <c r="C194" s="2" t="s">
        <v>15</v>
      </c>
      <c r="D194" s="2">
        <f t="shared" si="119"/>
        <v>2033</v>
      </c>
    </row>
    <row r="195" spans="2:4" x14ac:dyDescent="0.35">
      <c r="B195" s="19">
        <f t="shared" ref="B195" si="163">DATE(D195,4,21)</f>
        <v>48690</v>
      </c>
      <c r="C195" s="2" t="s">
        <v>16</v>
      </c>
      <c r="D195" s="2">
        <f t="shared" si="119"/>
        <v>2033</v>
      </c>
    </row>
    <row r="196" spans="2:4" x14ac:dyDescent="0.35">
      <c r="B196" s="19">
        <f t="shared" ref="B196" si="164">FLOOR(DAY(MINUTE(D196/38)/2+56)&amp;"/5"&amp;"/"&amp;D196,7)-34</f>
        <v>48686</v>
      </c>
      <c r="C196" s="2" t="s">
        <v>17</v>
      </c>
      <c r="D196" s="2">
        <f t="shared" si="119"/>
        <v>2033</v>
      </c>
    </row>
    <row r="197" spans="2:4" x14ac:dyDescent="0.35">
      <c r="B197" s="19">
        <f t="shared" ref="B197" si="165">DATE(D197,5,1)</f>
        <v>48700</v>
      </c>
      <c r="C197" s="2" t="s">
        <v>18</v>
      </c>
      <c r="D197" s="2">
        <f t="shared" si="119"/>
        <v>2033</v>
      </c>
    </row>
    <row r="198" spans="2:4" x14ac:dyDescent="0.35">
      <c r="B198" s="19">
        <f t="shared" ref="B198" si="166">B196+60</f>
        <v>48746</v>
      </c>
      <c r="C198" s="2" t="s">
        <v>19</v>
      </c>
      <c r="D198" s="2">
        <f t="shared" si="119"/>
        <v>2033</v>
      </c>
    </row>
    <row r="199" spans="2:4" x14ac:dyDescent="0.35">
      <c r="B199" s="19">
        <f t="shared" ref="B199" si="167">DATE(D199,9,7)</f>
        <v>48829</v>
      </c>
      <c r="C199" s="2" t="s">
        <v>20</v>
      </c>
      <c r="D199" s="2">
        <f t="shared" si="119"/>
        <v>2033</v>
      </c>
    </row>
    <row r="200" spans="2:4" x14ac:dyDescent="0.35">
      <c r="B200" s="19">
        <f t="shared" ref="B200" si="168">DATE(D200,10,12)</f>
        <v>48864</v>
      </c>
      <c r="C200" s="2" t="s">
        <v>21</v>
      </c>
      <c r="D200" s="2">
        <f t="shared" si="119"/>
        <v>2033</v>
      </c>
    </row>
    <row r="201" spans="2:4" x14ac:dyDescent="0.35">
      <c r="B201" s="19">
        <f t="shared" ref="B201" si="169">DATE(D201,11,2)</f>
        <v>48885</v>
      </c>
      <c r="C201" s="2" t="s">
        <v>22</v>
      </c>
      <c r="D201" s="2">
        <f t="shared" si="119"/>
        <v>2033</v>
      </c>
    </row>
    <row r="202" spans="2:4" x14ac:dyDescent="0.35">
      <c r="B202" s="19">
        <f t="shared" ref="B202" si="170">DATE(D202,11,15)</f>
        <v>48898</v>
      </c>
      <c r="C202" s="2" t="s">
        <v>23</v>
      </c>
      <c r="D202" s="2">
        <f t="shared" si="119"/>
        <v>2033</v>
      </c>
    </row>
    <row r="203" spans="2:4" x14ac:dyDescent="0.35">
      <c r="B203" s="19">
        <f t="shared" ref="B203" si="171">DATE(D203,12,25)</f>
        <v>48938</v>
      </c>
      <c r="C203" s="2" t="s">
        <v>24</v>
      </c>
      <c r="D203" s="2">
        <f t="shared" si="119"/>
        <v>2033</v>
      </c>
    </row>
    <row r="204" spans="2:4" x14ac:dyDescent="0.35">
      <c r="B204" s="19">
        <f t="shared" ref="B204" si="172">DATE(D204,1,1)</f>
        <v>48945</v>
      </c>
      <c r="C204" s="2" t="s">
        <v>13</v>
      </c>
      <c r="D204" s="2">
        <f t="shared" si="119"/>
        <v>2034</v>
      </c>
    </row>
    <row r="205" spans="2:4" x14ac:dyDescent="0.35">
      <c r="B205" s="19">
        <f t="shared" ref="B205" si="173">B209-48</f>
        <v>48995</v>
      </c>
      <c r="C205" s="2" t="s">
        <v>14</v>
      </c>
      <c r="D205" s="2">
        <f t="shared" si="119"/>
        <v>2034</v>
      </c>
    </row>
    <row r="206" spans="2:4" x14ac:dyDescent="0.35">
      <c r="B206" s="19">
        <f t="shared" ref="B206" si="174">B209-47</f>
        <v>48996</v>
      </c>
      <c r="C206" s="2" t="s">
        <v>14</v>
      </c>
      <c r="D206" s="2">
        <f t="shared" si="119"/>
        <v>2034</v>
      </c>
    </row>
    <row r="207" spans="2:4" x14ac:dyDescent="0.35">
      <c r="B207" s="19">
        <f t="shared" ref="B207" si="175">B209-2</f>
        <v>49041</v>
      </c>
      <c r="C207" s="2" t="s">
        <v>15</v>
      </c>
      <c r="D207" s="2">
        <f t="shared" si="119"/>
        <v>2034</v>
      </c>
    </row>
    <row r="208" spans="2:4" x14ac:dyDescent="0.35">
      <c r="B208" s="19">
        <f t="shared" ref="B208" si="176">DATE(D208,4,21)</f>
        <v>49055</v>
      </c>
      <c r="C208" s="2" t="s">
        <v>16</v>
      </c>
      <c r="D208" s="2">
        <f t="shared" si="119"/>
        <v>2034</v>
      </c>
    </row>
    <row r="209" spans="2:4" x14ac:dyDescent="0.35">
      <c r="B209" s="19">
        <f t="shared" ref="B209" si="177">FLOOR(DAY(MINUTE(D209/38)/2+56)&amp;"/5"&amp;"/"&amp;D209,7)-34</f>
        <v>49043</v>
      </c>
      <c r="C209" s="2" t="s">
        <v>17</v>
      </c>
      <c r="D209" s="2">
        <f t="shared" si="119"/>
        <v>2034</v>
      </c>
    </row>
    <row r="210" spans="2:4" x14ac:dyDescent="0.35">
      <c r="B210" s="19">
        <f t="shared" ref="B210" si="178">DATE(D210,5,1)</f>
        <v>49065</v>
      </c>
      <c r="C210" s="2" t="s">
        <v>18</v>
      </c>
      <c r="D210" s="2">
        <f t="shared" si="119"/>
        <v>2034</v>
      </c>
    </row>
    <row r="211" spans="2:4" x14ac:dyDescent="0.35">
      <c r="B211" s="19">
        <f t="shared" ref="B211" si="179">B209+60</f>
        <v>49103</v>
      </c>
      <c r="C211" s="2" t="s">
        <v>19</v>
      </c>
      <c r="D211" s="2">
        <f t="shared" si="119"/>
        <v>2034</v>
      </c>
    </row>
    <row r="212" spans="2:4" x14ac:dyDescent="0.35">
      <c r="B212" s="19">
        <f t="shared" ref="B212" si="180">DATE(D212,9,7)</f>
        <v>49194</v>
      </c>
      <c r="C212" s="2" t="s">
        <v>20</v>
      </c>
      <c r="D212" s="2">
        <f t="shared" si="119"/>
        <v>2034</v>
      </c>
    </row>
    <row r="213" spans="2:4" x14ac:dyDescent="0.35">
      <c r="B213" s="19">
        <f t="shared" ref="B213" si="181">DATE(D213,10,12)</f>
        <v>49229</v>
      </c>
      <c r="C213" s="2" t="s">
        <v>21</v>
      </c>
      <c r="D213" s="2">
        <f t="shared" si="119"/>
        <v>2034</v>
      </c>
    </row>
    <row r="214" spans="2:4" x14ac:dyDescent="0.35">
      <c r="B214" s="19">
        <f t="shared" ref="B214" si="182">DATE(D214,11,2)</f>
        <v>49250</v>
      </c>
      <c r="C214" s="2" t="s">
        <v>22</v>
      </c>
      <c r="D214" s="2">
        <f t="shared" si="119"/>
        <v>2034</v>
      </c>
    </row>
    <row r="215" spans="2:4" x14ac:dyDescent="0.35">
      <c r="B215" s="19">
        <f t="shared" ref="B215" si="183">DATE(D215,11,15)</f>
        <v>49263</v>
      </c>
      <c r="C215" s="2" t="s">
        <v>23</v>
      </c>
      <c r="D215" s="2">
        <f t="shared" ref="D215:D278" si="184">D202+1</f>
        <v>2034</v>
      </c>
    </row>
    <row r="216" spans="2:4" x14ac:dyDescent="0.35">
      <c r="B216" s="19">
        <f t="shared" ref="B216" si="185">DATE(D216,12,25)</f>
        <v>49303</v>
      </c>
      <c r="C216" s="2" t="s">
        <v>24</v>
      </c>
      <c r="D216" s="2">
        <f t="shared" si="184"/>
        <v>2034</v>
      </c>
    </row>
    <row r="217" spans="2:4" x14ac:dyDescent="0.35">
      <c r="B217" s="19">
        <f t="shared" ref="B217" si="186">DATE(D217,1,1)</f>
        <v>49310</v>
      </c>
      <c r="C217" s="2" t="s">
        <v>13</v>
      </c>
      <c r="D217" s="2">
        <f t="shared" si="184"/>
        <v>2035</v>
      </c>
    </row>
    <row r="218" spans="2:4" x14ac:dyDescent="0.35">
      <c r="B218" s="19">
        <f t="shared" ref="B218" si="187">B222-48</f>
        <v>49345</v>
      </c>
      <c r="C218" s="2" t="s">
        <v>14</v>
      </c>
      <c r="D218" s="2">
        <f t="shared" si="184"/>
        <v>2035</v>
      </c>
    </row>
    <row r="219" spans="2:4" x14ac:dyDescent="0.35">
      <c r="B219" s="19">
        <f t="shared" ref="B219" si="188">B222-47</f>
        <v>49346</v>
      </c>
      <c r="C219" s="2" t="s">
        <v>14</v>
      </c>
      <c r="D219" s="2">
        <f t="shared" si="184"/>
        <v>2035</v>
      </c>
    </row>
    <row r="220" spans="2:4" x14ac:dyDescent="0.35">
      <c r="B220" s="19">
        <f t="shared" ref="B220" si="189">B222-2</f>
        <v>49391</v>
      </c>
      <c r="C220" s="2" t="s">
        <v>15</v>
      </c>
      <c r="D220" s="2">
        <f t="shared" si="184"/>
        <v>2035</v>
      </c>
    </row>
    <row r="221" spans="2:4" x14ac:dyDescent="0.35">
      <c r="B221" s="19">
        <f t="shared" ref="B221" si="190">DATE(D221,4,21)</f>
        <v>49420</v>
      </c>
      <c r="C221" s="2" t="s">
        <v>16</v>
      </c>
      <c r="D221" s="2">
        <f t="shared" si="184"/>
        <v>2035</v>
      </c>
    </row>
    <row r="222" spans="2:4" x14ac:dyDescent="0.35">
      <c r="B222" s="19">
        <f t="shared" ref="B222" si="191">FLOOR(DAY(MINUTE(D222/38)/2+56)&amp;"/5"&amp;"/"&amp;D222,7)-34</f>
        <v>49393</v>
      </c>
      <c r="C222" s="2" t="s">
        <v>17</v>
      </c>
      <c r="D222" s="2">
        <f t="shared" si="184"/>
        <v>2035</v>
      </c>
    </row>
    <row r="223" spans="2:4" x14ac:dyDescent="0.35">
      <c r="B223" s="19">
        <f t="shared" ref="B223" si="192">DATE(D223,5,1)</f>
        <v>49430</v>
      </c>
      <c r="C223" s="2" t="s">
        <v>18</v>
      </c>
      <c r="D223" s="2">
        <f t="shared" si="184"/>
        <v>2035</v>
      </c>
    </row>
    <row r="224" spans="2:4" x14ac:dyDescent="0.35">
      <c r="B224" s="19">
        <f t="shared" ref="B224" si="193">B222+60</f>
        <v>49453</v>
      </c>
      <c r="C224" s="2" t="s">
        <v>19</v>
      </c>
      <c r="D224" s="2">
        <f t="shared" si="184"/>
        <v>2035</v>
      </c>
    </row>
    <row r="225" spans="2:4" x14ac:dyDescent="0.35">
      <c r="B225" s="19">
        <f t="shared" ref="B225" si="194">DATE(D225,9,7)</f>
        <v>49559</v>
      </c>
      <c r="C225" s="2" t="s">
        <v>20</v>
      </c>
      <c r="D225" s="2">
        <f t="shared" si="184"/>
        <v>2035</v>
      </c>
    </row>
    <row r="226" spans="2:4" x14ac:dyDescent="0.35">
      <c r="B226" s="19">
        <f t="shared" ref="B226" si="195">DATE(D226,10,12)</f>
        <v>49594</v>
      </c>
      <c r="C226" s="2" t="s">
        <v>21</v>
      </c>
      <c r="D226" s="2">
        <f t="shared" si="184"/>
        <v>2035</v>
      </c>
    </row>
    <row r="227" spans="2:4" x14ac:dyDescent="0.35">
      <c r="B227" s="19">
        <f t="shared" ref="B227" si="196">DATE(D227,11,2)</f>
        <v>49615</v>
      </c>
      <c r="C227" s="2" t="s">
        <v>22</v>
      </c>
      <c r="D227" s="2">
        <f t="shared" si="184"/>
        <v>2035</v>
      </c>
    </row>
    <row r="228" spans="2:4" x14ac:dyDescent="0.35">
      <c r="B228" s="19">
        <f t="shared" ref="B228" si="197">DATE(D228,11,15)</f>
        <v>49628</v>
      </c>
      <c r="C228" s="2" t="s">
        <v>23</v>
      </c>
      <c r="D228" s="2">
        <f t="shared" si="184"/>
        <v>2035</v>
      </c>
    </row>
    <row r="229" spans="2:4" x14ac:dyDescent="0.35">
      <c r="B229" s="19">
        <f t="shared" ref="B229" si="198">DATE(D229,12,25)</f>
        <v>49668</v>
      </c>
      <c r="C229" s="2" t="s">
        <v>24</v>
      </c>
      <c r="D229" s="2">
        <f t="shared" si="184"/>
        <v>2035</v>
      </c>
    </row>
    <row r="230" spans="2:4" x14ac:dyDescent="0.35">
      <c r="B230" s="19">
        <f t="shared" ref="B230" si="199">DATE(D230,1,1)</f>
        <v>49675</v>
      </c>
      <c r="C230" s="2" t="s">
        <v>13</v>
      </c>
      <c r="D230" s="2">
        <f t="shared" si="184"/>
        <v>2036</v>
      </c>
    </row>
    <row r="231" spans="2:4" x14ac:dyDescent="0.35">
      <c r="B231" s="19">
        <f t="shared" ref="B231" si="200">B235-48</f>
        <v>49730</v>
      </c>
      <c r="C231" s="2" t="s">
        <v>14</v>
      </c>
      <c r="D231" s="2">
        <f t="shared" si="184"/>
        <v>2036</v>
      </c>
    </row>
    <row r="232" spans="2:4" x14ac:dyDescent="0.35">
      <c r="B232" s="19">
        <f t="shared" ref="B232" si="201">B235-47</f>
        <v>49731</v>
      </c>
      <c r="C232" s="2" t="s">
        <v>14</v>
      </c>
      <c r="D232" s="2">
        <f t="shared" si="184"/>
        <v>2036</v>
      </c>
    </row>
    <row r="233" spans="2:4" x14ac:dyDescent="0.35">
      <c r="B233" s="19">
        <f t="shared" ref="B233" si="202">B235-2</f>
        <v>49776</v>
      </c>
      <c r="C233" s="2" t="s">
        <v>15</v>
      </c>
      <c r="D233" s="2">
        <f t="shared" si="184"/>
        <v>2036</v>
      </c>
    </row>
    <row r="234" spans="2:4" x14ac:dyDescent="0.35">
      <c r="B234" s="19">
        <f t="shared" ref="B234" si="203">DATE(D234,4,21)</f>
        <v>49786</v>
      </c>
      <c r="C234" s="2" t="s">
        <v>16</v>
      </c>
      <c r="D234" s="2">
        <f t="shared" si="184"/>
        <v>2036</v>
      </c>
    </row>
    <row r="235" spans="2:4" x14ac:dyDescent="0.35">
      <c r="B235" s="19">
        <f t="shared" ref="B235" si="204">FLOOR(DAY(MINUTE(D235/38)/2+56)&amp;"/5"&amp;"/"&amp;D235,7)-34</f>
        <v>49778</v>
      </c>
      <c r="C235" s="2" t="s">
        <v>17</v>
      </c>
      <c r="D235" s="2">
        <f t="shared" si="184"/>
        <v>2036</v>
      </c>
    </row>
    <row r="236" spans="2:4" x14ac:dyDescent="0.35">
      <c r="B236" s="19">
        <f t="shared" ref="B236" si="205">DATE(D236,5,1)</f>
        <v>49796</v>
      </c>
      <c r="C236" s="2" t="s">
        <v>18</v>
      </c>
      <c r="D236" s="2">
        <f t="shared" si="184"/>
        <v>2036</v>
      </c>
    </row>
    <row r="237" spans="2:4" x14ac:dyDescent="0.35">
      <c r="B237" s="19">
        <f t="shared" ref="B237" si="206">B235+60</f>
        <v>49838</v>
      </c>
      <c r="C237" s="2" t="s">
        <v>19</v>
      </c>
      <c r="D237" s="2">
        <f t="shared" si="184"/>
        <v>2036</v>
      </c>
    </row>
    <row r="238" spans="2:4" x14ac:dyDescent="0.35">
      <c r="B238" s="19">
        <f t="shared" ref="B238" si="207">DATE(D238,9,7)</f>
        <v>49925</v>
      </c>
      <c r="C238" s="2" t="s">
        <v>20</v>
      </c>
      <c r="D238" s="2">
        <f t="shared" si="184"/>
        <v>2036</v>
      </c>
    </row>
    <row r="239" spans="2:4" x14ac:dyDescent="0.35">
      <c r="B239" s="19">
        <f t="shared" ref="B239" si="208">DATE(D239,10,12)</f>
        <v>49960</v>
      </c>
      <c r="C239" s="2" t="s">
        <v>21</v>
      </c>
      <c r="D239" s="2">
        <f t="shared" si="184"/>
        <v>2036</v>
      </c>
    </row>
    <row r="240" spans="2:4" x14ac:dyDescent="0.35">
      <c r="B240" s="19">
        <f t="shared" ref="B240" si="209">DATE(D240,11,2)</f>
        <v>49981</v>
      </c>
      <c r="C240" s="2" t="s">
        <v>22</v>
      </c>
      <c r="D240" s="2">
        <f t="shared" si="184"/>
        <v>2036</v>
      </c>
    </row>
    <row r="241" spans="2:4" x14ac:dyDescent="0.35">
      <c r="B241" s="19">
        <f t="shared" ref="B241" si="210">DATE(D241,11,15)</f>
        <v>49994</v>
      </c>
      <c r="C241" s="2" t="s">
        <v>23</v>
      </c>
      <c r="D241" s="2">
        <f t="shared" si="184"/>
        <v>2036</v>
      </c>
    </row>
    <row r="242" spans="2:4" x14ac:dyDescent="0.35">
      <c r="B242" s="19">
        <f t="shared" ref="B242" si="211">DATE(D242,12,25)</f>
        <v>50034</v>
      </c>
      <c r="C242" s="2" t="s">
        <v>24</v>
      </c>
      <c r="D242" s="2">
        <f t="shared" si="184"/>
        <v>2036</v>
      </c>
    </row>
    <row r="243" spans="2:4" x14ac:dyDescent="0.35">
      <c r="B243" s="19">
        <f t="shared" ref="B243" si="212">DATE(D243,1,1)</f>
        <v>50041</v>
      </c>
      <c r="C243" s="2" t="s">
        <v>13</v>
      </c>
      <c r="D243" s="2">
        <f t="shared" si="184"/>
        <v>2037</v>
      </c>
    </row>
    <row r="244" spans="2:4" x14ac:dyDescent="0.35">
      <c r="B244" s="19">
        <f t="shared" ref="B244" si="213">B248-48</f>
        <v>50087</v>
      </c>
      <c r="C244" s="2" t="s">
        <v>14</v>
      </c>
      <c r="D244" s="2">
        <f t="shared" si="184"/>
        <v>2037</v>
      </c>
    </row>
    <row r="245" spans="2:4" x14ac:dyDescent="0.35">
      <c r="B245" s="19">
        <f t="shared" ref="B245" si="214">B248-47</f>
        <v>50088</v>
      </c>
      <c r="C245" s="2" t="s">
        <v>14</v>
      </c>
      <c r="D245" s="2">
        <f t="shared" si="184"/>
        <v>2037</v>
      </c>
    </row>
    <row r="246" spans="2:4" x14ac:dyDescent="0.35">
      <c r="B246" s="19">
        <f t="shared" ref="B246" si="215">B248-2</f>
        <v>50133</v>
      </c>
      <c r="C246" s="2" t="s">
        <v>15</v>
      </c>
      <c r="D246" s="2">
        <f t="shared" si="184"/>
        <v>2037</v>
      </c>
    </row>
    <row r="247" spans="2:4" x14ac:dyDescent="0.35">
      <c r="B247" s="19">
        <f t="shared" ref="B247" si="216">DATE(D247,4,21)</f>
        <v>50151</v>
      </c>
      <c r="C247" s="2" t="s">
        <v>16</v>
      </c>
      <c r="D247" s="2">
        <f t="shared" si="184"/>
        <v>2037</v>
      </c>
    </row>
    <row r="248" spans="2:4" x14ac:dyDescent="0.35">
      <c r="B248" s="19">
        <f t="shared" ref="B248" si="217">FLOOR(DAY(MINUTE(D248/38)/2+56)&amp;"/5"&amp;"/"&amp;D248,7)-34</f>
        <v>50135</v>
      </c>
      <c r="C248" s="2" t="s">
        <v>17</v>
      </c>
      <c r="D248" s="2">
        <f t="shared" si="184"/>
        <v>2037</v>
      </c>
    </row>
    <row r="249" spans="2:4" x14ac:dyDescent="0.35">
      <c r="B249" s="19">
        <f t="shared" ref="B249" si="218">DATE(D249,5,1)</f>
        <v>50161</v>
      </c>
      <c r="C249" s="2" t="s">
        <v>18</v>
      </c>
      <c r="D249" s="2">
        <f t="shared" si="184"/>
        <v>2037</v>
      </c>
    </row>
    <row r="250" spans="2:4" x14ac:dyDescent="0.35">
      <c r="B250" s="19">
        <f t="shared" ref="B250" si="219">B248+60</f>
        <v>50195</v>
      </c>
      <c r="C250" s="2" t="s">
        <v>19</v>
      </c>
      <c r="D250" s="2">
        <f t="shared" si="184"/>
        <v>2037</v>
      </c>
    </row>
    <row r="251" spans="2:4" x14ac:dyDescent="0.35">
      <c r="B251" s="19">
        <f t="shared" ref="B251" si="220">DATE(D251,9,7)</f>
        <v>50290</v>
      </c>
      <c r="C251" s="2" t="s">
        <v>20</v>
      </c>
      <c r="D251" s="2">
        <f t="shared" si="184"/>
        <v>2037</v>
      </c>
    </row>
    <row r="252" spans="2:4" x14ac:dyDescent="0.35">
      <c r="B252" s="19">
        <f t="shared" ref="B252" si="221">DATE(D252,10,12)</f>
        <v>50325</v>
      </c>
      <c r="C252" s="2" t="s">
        <v>21</v>
      </c>
      <c r="D252" s="2">
        <f t="shared" si="184"/>
        <v>2037</v>
      </c>
    </row>
    <row r="253" spans="2:4" x14ac:dyDescent="0.35">
      <c r="B253" s="19">
        <f t="shared" ref="B253" si="222">DATE(D253,11,2)</f>
        <v>50346</v>
      </c>
      <c r="C253" s="2" t="s">
        <v>22</v>
      </c>
      <c r="D253" s="2">
        <f t="shared" si="184"/>
        <v>2037</v>
      </c>
    </row>
    <row r="254" spans="2:4" x14ac:dyDescent="0.35">
      <c r="B254" s="19">
        <f t="shared" ref="B254" si="223">DATE(D254,11,15)</f>
        <v>50359</v>
      </c>
      <c r="C254" s="2" t="s">
        <v>23</v>
      </c>
      <c r="D254" s="2">
        <f t="shared" si="184"/>
        <v>2037</v>
      </c>
    </row>
    <row r="255" spans="2:4" x14ac:dyDescent="0.35">
      <c r="B255" s="19">
        <f t="shared" ref="B255" si="224">DATE(D255,12,25)</f>
        <v>50399</v>
      </c>
      <c r="C255" s="2" t="s">
        <v>24</v>
      </c>
      <c r="D255" s="2">
        <f t="shared" si="184"/>
        <v>2037</v>
      </c>
    </row>
    <row r="256" spans="2:4" x14ac:dyDescent="0.35">
      <c r="B256" s="19">
        <f t="shared" ref="B256" si="225">DATE(D256,1,1)</f>
        <v>50406</v>
      </c>
      <c r="C256" s="2" t="s">
        <v>13</v>
      </c>
      <c r="D256" s="2">
        <f t="shared" si="184"/>
        <v>2038</v>
      </c>
    </row>
    <row r="257" spans="2:4" x14ac:dyDescent="0.35">
      <c r="B257" s="19">
        <f t="shared" ref="B257" si="226">B261-48</f>
        <v>50472</v>
      </c>
      <c r="C257" s="2" t="s">
        <v>14</v>
      </c>
      <c r="D257" s="2">
        <f t="shared" si="184"/>
        <v>2038</v>
      </c>
    </row>
    <row r="258" spans="2:4" x14ac:dyDescent="0.35">
      <c r="B258" s="19">
        <f t="shared" ref="B258" si="227">B261-47</f>
        <v>50473</v>
      </c>
      <c r="C258" s="2" t="s">
        <v>14</v>
      </c>
      <c r="D258" s="2">
        <f t="shared" si="184"/>
        <v>2038</v>
      </c>
    </row>
    <row r="259" spans="2:4" x14ac:dyDescent="0.35">
      <c r="B259" s="19">
        <f t="shared" ref="B259" si="228">B261-2</f>
        <v>50518</v>
      </c>
      <c r="C259" s="2" t="s">
        <v>15</v>
      </c>
      <c r="D259" s="2">
        <f t="shared" si="184"/>
        <v>2038</v>
      </c>
    </row>
    <row r="260" spans="2:4" x14ac:dyDescent="0.35">
      <c r="B260" s="19">
        <f t="shared" ref="B260" si="229">DATE(D260,4,21)</f>
        <v>50516</v>
      </c>
      <c r="C260" s="2" t="s">
        <v>16</v>
      </c>
      <c r="D260" s="2">
        <f t="shared" si="184"/>
        <v>2038</v>
      </c>
    </row>
    <row r="261" spans="2:4" x14ac:dyDescent="0.35">
      <c r="B261" s="19">
        <f t="shared" ref="B261" si="230">FLOOR(DAY(MINUTE(D261/38)/2+56)&amp;"/5"&amp;"/"&amp;D261,7)-34</f>
        <v>50520</v>
      </c>
      <c r="C261" s="2" t="s">
        <v>17</v>
      </c>
      <c r="D261" s="2">
        <f t="shared" si="184"/>
        <v>2038</v>
      </c>
    </row>
    <row r="262" spans="2:4" x14ac:dyDescent="0.35">
      <c r="B262" s="19">
        <f t="shared" ref="B262" si="231">DATE(D262,5,1)</f>
        <v>50526</v>
      </c>
      <c r="C262" s="2" t="s">
        <v>18</v>
      </c>
      <c r="D262" s="2">
        <f t="shared" si="184"/>
        <v>2038</v>
      </c>
    </row>
    <row r="263" spans="2:4" x14ac:dyDescent="0.35">
      <c r="B263" s="19">
        <f t="shared" ref="B263" si="232">B261+60</f>
        <v>50580</v>
      </c>
      <c r="C263" s="2" t="s">
        <v>19</v>
      </c>
      <c r="D263" s="2">
        <f t="shared" si="184"/>
        <v>2038</v>
      </c>
    </row>
    <row r="264" spans="2:4" x14ac:dyDescent="0.35">
      <c r="B264" s="19">
        <f t="shared" ref="B264" si="233">DATE(D264,9,7)</f>
        <v>50655</v>
      </c>
      <c r="C264" s="2" t="s">
        <v>20</v>
      </c>
      <c r="D264" s="2">
        <f t="shared" si="184"/>
        <v>2038</v>
      </c>
    </row>
    <row r="265" spans="2:4" x14ac:dyDescent="0.35">
      <c r="B265" s="19">
        <f t="shared" ref="B265" si="234">DATE(D265,10,12)</f>
        <v>50690</v>
      </c>
      <c r="C265" s="2" t="s">
        <v>21</v>
      </c>
      <c r="D265" s="2">
        <f t="shared" si="184"/>
        <v>2038</v>
      </c>
    </row>
    <row r="266" spans="2:4" x14ac:dyDescent="0.35">
      <c r="B266" s="19">
        <f t="shared" ref="B266" si="235">DATE(D266,11,2)</f>
        <v>50711</v>
      </c>
      <c r="C266" s="2" t="s">
        <v>22</v>
      </c>
      <c r="D266" s="2">
        <f t="shared" si="184"/>
        <v>2038</v>
      </c>
    </row>
    <row r="267" spans="2:4" x14ac:dyDescent="0.35">
      <c r="B267" s="19">
        <f t="shared" ref="B267" si="236">DATE(D267,11,15)</f>
        <v>50724</v>
      </c>
      <c r="C267" s="2" t="s">
        <v>23</v>
      </c>
      <c r="D267" s="2">
        <f t="shared" si="184"/>
        <v>2038</v>
      </c>
    </row>
    <row r="268" spans="2:4" x14ac:dyDescent="0.35">
      <c r="B268" s="19">
        <f t="shared" ref="B268" si="237">DATE(D268,12,25)</f>
        <v>50764</v>
      </c>
      <c r="C268" s="2" t="s">
        <v>24</v>
      </c>
      <c r="D268" s="2">
        <f t="shared" si="184"/>
        <v>2038</v>
      </c>
    </row>
    <row r="269" spans="2:4" x14ac:dyDescent="0.35">
      <c r="B269" s="19">
        <f t="shared" ref="B269" si="238">DATE(D269,1,1)</f>
        <v>50771</v>
      </c>
      <c r="C269" s="2" t="s">
        <v>13</v>
      </c>
      <c r="D269" s="2">
        <f t="shared" si="184"/>
        <v>2039</v>
      </c>
    </row>
    <row r="270" spans="2:4" x14ac:dyDescent="0.35">
      <c r="B270" s="19">
        <f t="shared" ref="B270" si="239">B274-48</f>
        <v>50822</v>
      </c>
      <c r="C270" s="2" t="s">
        <v>14</v>
      </c>
      <c r="D270" s="2">
        <f t="shared" si="184"/>
        <v>2039</v>
      </c>
    </row>
    <row r="271" spans="2:4" x14ac:dyDescent="0.35">
      <c r="B271" s="19">
        <f t="shared" ref="B271" si="240">B274-47</f>
        <v>50823</v>
      </c>
      <c r="C271" s="2" t="s">
        <v>14</v>
      </c>
      <c r="D271" s="2">
        <f t="shared" si="184"/>
        <v>2039</v>
      </c>
    </row>
    <row r="272" spans="2:4" x14ac:dyDescent="0.35">
      <c r="B272" s="19">
        <f t="shared" ref="B272" si="241">B274-2</f>
        <v>50868</v>
      </c>
      <c r="C272" s="2" t="s">
        <v>15</v>
      </c>
      <c r="D272" s="2">
        <f t="shared" si="184"/>
        <v>2039</v>
      </c>
    </row>
    <row r="273" spans="2:4" x14ac:dyDescent="0.35">
      <c r="B273" s="19">
        <f t="shared" ref="B273" si="242">DATE(D273,4,21)</f>
        <v>50881</v>
      </c>
      <c r="C273" s="2" t="s">
        <v>16</v>
      </c>
      <c r="D273" s="2">
        <f t="shared" si="184"/>
        <v>2039</v>
      </c>
    </row>
    <row r="274" spans="2:4" x14ac:dyDescent="0.35">
      <c r="B274" s="19">
        <f t="shared" ref="B274" si="243">FLOOR(DAY(MINUTE(D274/38)/2+56)&amp;"/5"&amp;"/"&amp;D274,7)-34</f>
        <v>50870</v>
      </c>
      <c r="C274" s="2" t="s">
        <v>17</v>
      </c>
      <c r="D274" s="2">
        <f t="shared" si="184"/>
        <v>2039</v>
      </c>
    </row>
    <row r="275" spans="2:4" x14ac:dyDescent="0.35">
      <c r="B275" s="19">
        <f t="shared" ref="B275" si="244">DATE(D275,5,1)</f>
        <v>50891</v>
      </c>
      <c r="C275" s="2" t="s">
        <v>18</v>
      </c>
      <c r="D275" s="2">
        <f t="shared" si="184"/>
        <v>2039</v>
      </c>
    </row>
    <row r="276" spans="2:4" x14ac:dyDescent="0.35">
      <c r="B276" s="19">
        <f t="shared" ref="B276" si="245">B274+60</f>
        <v>50930</v>
      </c>
      <c r="C276" s="2" t="s">
        <v>19</v>
      </c>
      <c r="D276" s="2">
        <f t="shared" si="184"/>
        <v>2039</v>
      </c>
    </row>
    <row r="277" spans="2:4" x14ac:dyDescent="0.35">
      <c r="B277" s="19">
        <f t="shared" ref="B277" si="246">DATE(D277,9,7)</f>
        <v>51020</v>
      </c>
      <c r="C277" s="2" t="s">
        <v>20</v>
      </c>
      <c r="D277" s="2">
        <f t="shared" si="184"/>
        <v>2039</v>
      </c>
    </row>
    <row r="278" spans="2:4" x14ac:dyDescent="0.35">
      <c r="B278" s="19">
        <f t="shared" ref="B278" si="247">DATE(D278,10,12)</f>
        <v>51055</v>
      </c>
      <c r="C278" s="2" t="s">
        <v>21</v>
      </c>
      <c r="D278" s="2">
        <f t="shared" si="184"/>
        <v>2039</v>
      </c>
    </row>
    <row r="279" spans="2:4" x14ac:dyDescent="0.35">
      <c r="B279" s="19">
        <f t="shared" ref="B279" si="248">DATE(D279,11,2)</f>
        <v>51076</v>
      </c>
      <c r="C279" s="2" t="s">
        <v>22</v>
      </c>
      <c r="D279" s="2">
        <f t="shared" ref="D279:D342" si="249">D266+1</f>
        <v>2039</v>
      </c>
    </row>
    <row r="280" spans="2:4" x14ac:dyDescent="0.35">
      <c r="B280" s="19">
        <f t="shared" ref="B280" si="250">DATE(D280,11,15)</f>
        <v>51089</v>
      </c>
      <c r="C280" s="2" t="s">
        <v>23</v>
      </c>
      <c r="D280" s="2">
        <f t="shared" si="249"/>
        <v>2039</v>
      </c>
    </row>
    <row r="281" spans="2:4" x14ac:dyDescent="0.35">
      <c r="B281" s="19">
        <f t="shared" ref="B281" si="251">DATE(D281,12,25)</f>
        <v>51129</v>
      </c>
      <c r="C281" s="2" t="s">
        <v>24</v>
      </c>
      <c r="D281" s="2">
        <f t="shared" si="249"/>
        <v>2039</v>
      </c>
    </row>
    <row r="282" spans="2:4" x14ac:dyDescent="0.35">
      <c r="B282" s="19">
        <f t="shared" ref="B282" si="252">DATE(D282,1,1)</f>
        <v>51136</v>
      </c>
      <c r="C282" s="2" t="s">
        <v>13</v>
      </c>
      <c r="D282" s="2">
        <f t="shared" si="249"/>
        <v>2040</v>
      </c>
    </row>
    <row r="283" spans="2:4" x14ac:dyDescent="0.35">
      <c r="B283" s="19">
        <f t="shared" ref="B283" si="253">B287-48</f>
        <v>51179</v>
      </c>
      <c r="C283" s="2" t="s">
        <v>14</v>
      </c>
      <c r="D283" s="2">
        <f t="shared" si="249"/>
        <v>2040</v>
      </c>
    </row>
    <row r="284" spans="2:4" x14ac:dyDescent="0.35">
      <c r="B284" s="19">
        <f t="shared" ref="B284" si="254">B287-47</f>
        <v>51180</v>
      </c>
      <c r="C284" s="2" t="s">
        <v>14</v>
      </c>
      <c r="D284" s="2">
        <f t="shared" si="249"/>
        <v>2040</v>
      </c>
    </row>
    <row r="285" spans="2:4" x14ac:dyDescent="0.35">
      <c r="B285" s="19">
        <f t="shared" ref="B285" si="255">B287-2</f>
        <v>51225</v>
      </c>
      <c r="C285" s="2" t="s">
        <v>15</v>
      </c>
      <c r="D285" s="2">
        <f t="shared" si="249"/>
        <v>2040</v>
      </c>
    </row>
    <row r="286" spans="2:4" x14ac:dyDescent="0.35">
      <c r="B286" s="19">
        <f t="shared" ref="B286" si="256">DATE(D286,4,21)</f>
        <v>51247</v>
      </c>
      <c r="C286" s="2" t="s">
        <v>16</v>
      </c>
      <c r="D286" s="2">
        <f t="shared" si="249"/>
        <v>2040</v>
      </c>
    </row>
    <row r="287" spans="2:4" x14ac:dyDescent="0.35">
      <c r="B287" s="19">
        <f t="shared" ref="B287" si="257">FLOOR(DAY(MINUTE(D287/38)/2+56)&amp;"/5"&amp;"/"&amp;D287,7)-34</f>
        <v>51227</v>
      </c>
      <c r="C287" s="2" t="s">
        <v>17</v>
      </c>
      <c r="D287" s="2">
        <f t="shared" si="249"/>
        <v>2040</v>
      </c>
    </row>
    <row r="288" spans="2:4" x14ac:dyDescent="0.35">
      <c r="B288" s="19">
        <f t="shared" ref="B288" si="258">DATE(D288,5,1)</f>
        <v>51257</v>
      </c>
      <c r="C288" s="2" t="s">
        <v>18</v>
      </c>
      <c r="D288" s="2">
        <f t="shared" si="249"/>
        <v>2040</v>
      </c>
    </row>
    <row r="289" spans="2:4" x14ac:dyDescent="0.35">
      <c r="B289" s="19">
        <f t="shared" ref="B289" si="259">B287+60</f>
        <v>51287</v>
      </c>
      <c r="C289" s="2" t="s">
        <v>19</v>
      </c>
      <c r="D289" s="2">
        <f t="shared" si="249"/>
        <v>2040</v>
      </c>
    </row>
    <row r="290" spans="2:4" x14ac:dyDescent="0.35">
      <c r="B290" s="19">
        <f t="shared" ref="B290" si="260">DATE(D290,9,7)</f>
        <v>51386</v>
      </c>
      <c r="C290" s="2" t="s">
        <v>20</v>
      </c>
      <c r="D290" s="2">
        <f t="shared" si="249"/>
        <v>2040</v>
      </c>
    </row>
    <row r="291" spans="2:4" x14ac:dyDescent="0.35">
      <c r="B291" s="19">
        <f t="shared" ref="B291" si="261">DATE(D291,10,12)</f>
        <v>51421</v>
      </c>
      <c r="C291" s="2" t="s">
        <v>21</v>
      </c>
      <c r="D291" s="2">
        <f t="shared" si="249"/>
        <v>2040</v>
      </c>
    </row>
    <row r="292" spans="2:4" x14ac:dyDescent="0.35">
      <c r="B292" s="19">
        <f t="shared" ref="B292" si="262">DATE(D292,11,2)</f>
        <v>51442</v>
      </c>
      <c r="C292" s="2" t="s">
        <v>22</v>
      </c>
      <c r="D292" s="2">
        <f t="shared" si="249"/>
        <v>2040</v>
      </c>
    </row>
    <row r="293" spans="2:4" x14ac:dyDescent="0.35">
      <c r="B293" s="19">
        <f t="shared" ref="B293" si="263">DATE(D293,11,15)</f>
        <v>51455</v>
      </c>
      <c r="C293" s="2" t="s">
        <v>23</v>
      </c>
      <c r="D293" s="2">
        <f t="shared" si="249"/>
        <v>2040</v>
      </c>
    </row>
    <row r="294" spans="2:4" x14ac:dyDescent="0.35">
      <c r="B294" s="19">
        <f t="shared" ref="B294" si="264">DATE(D294,12,25)</f>
        <v>51495</v>
      </c>
      <c r="C294" s="2" t="s">
        <v>24</v>
      </c>
      <c r="D294" s="2">
        <f t="shared" si="249"/>
        <v>2040</v>
      </c>
    </row>
    <row r="295" spans="2:4" x14ac:dyDescent="0.35">
      <c r="B295" s="19">
        <f t="shared" ref="B295" si="265">DATE(D295,1,1)</f>
        <v>51502</v>
      </c>
      <c r="C295" s="2" t="s">
        <v>13</v>
      </c>
      <c r="D295" s="2">
        <f t="shared" si="249"/>
        <v>2041</v>
      </c>
    </row>
    <row r="296" spans="2:4" x14ac:dyDescent="0.35">
      <c r="B296" s="19">
        <f t="shared" ref="B296" si="266">B300-48</f>
        <v>51564</v>
      </c>
      <c r="C296" s="2" t="s">
        <v>14</v>
      </c>
      <c r="D296" s="2">
        <f t="shared" si="249"/>
        <v>2041</v>
      </c>
    </row>
    <row r="297" spans="2:4" x14ac:dyDescent="0.35">
      <c r="B297" s="19">
        <f t="shared" ref="B297" si="267">B300-47</f>
        <v>51565</v>
      </c>
      <c r="C297" s="2" t="s">
        <v>14</v>
      </c>
      <c r="D297" s="2">
        <f t="shared" si="249"/>
        <v>2041</v>
      </c>
    </row>
    <row r="298" spans="2:4" x14ac:dyDescent="0.35">
      <c r="B298" s="19">
        <f t="shared" ref="B298" si="268">B300-2</f>
        <v>51610</v>
      </c>
      <c r="C298" s="2" t="s">
        <v>15</v>
      </c>
      <c r="D298" s="2">
        <f t="shared" si="249"/>
        <v>2041</v>
      </c>
    </row>
    <row r="299" spans="2:4" x14ac:dyDescent="0.35">
      <c r="B299" s="19">
        <f t="shared" ref="B299" si="269">DATE(D299,4,21)</f>
        <v>51612</v>
      </c>
      <c r="C299" s="2" t="s">
        <v>16</v>
      </c>
      <c r="D299" s="2">
        <f t="shared" si="249"/>
        <v>2041</v>
      </c>
    </row>
    <row r="300" spans="2:4" x14ac:dyDescent="0.35">
      <c r="B300" s="19">
        <f t="shared" ref="B300" si="270">FLOOR(DAY(MINUTE(D300/38)/2+56)&amp;"/5"&amp;"/"&amp;D300,7)-34</f>
        <v>51612</v>
      </c>
      <c r="C300" s="2" t="s">
        <v>17</v>
      </c>
      <c r="D300" s="2">
        <f t="shared" si="249"/>
        <v>2041</v>
      </c>
    </row>
    <row r="301" spans="2:4" x14ac:dyDescent="0.35">
      <c r="B301" s="19">
        <f t="shared" ref="B301" si="271">DATE(D301,5,1)</f>
        <v>51622</v>
      </c>
      <c r="C301" s="2" t="s">
        <v>18</v>
      </c>
      <c r="D301" s="2">
        <f t="shared" si="249"/>
        <v>2041</v>
      </c>
    </row>
    <row r="302" spans="2:4" x14ac:dyDescent="0.35">
      <c r="B302" s="19">
        <f t="shared" ref="B302" si="272">B300+60</f>
        <v>51672</v>
      </c>
      <c r="C302" s="2" t="s">
        <v>19</v>
      </c>
      <c r="D302" s="2">
        <f t="shared" si="249"/>
        <v>2041</v>
      </c>
    </row>
    <row r="303" spans="2:4" x14ac:dyDescent="0.35">
      <c r="B303" s="19">
        <f t="shared" ref="B303" si="273">DATE(D303,9,7)</f>
        <v>51751</v>
      </c>
      <c r="C303" s="2" t="s">
        <v>20</v>
      </c>
      <c r="D303" s="2">
        <f t="shared" si="249"/>
        <v>2041</v>
      </c>
    </row>
    <row r="304" spans="2:4" x14ac:dyDescent="0.35">
      <c r="B304" s="19">
        <f t="shared" ref="B304" si="274">DATE(D304,10,12)</f>
        <v>51786</v>
      </c>
      <c r="C304" s="2" t="s">
        <v>21</v>
      </c>
      <c r="D304" s="2">
        <f t="shared" si="249"/>
        <v>2041</v>
      </c>
    </row>
    <row r="305" spans="2:4" x14ac:dyDescent="0.35">
      <c r="B305" s="19">
        <f t="shared" ref="B305" si="275">DATE(D305,11,2)</f>
        <v>51807</v>
      </c>
      <c r="C305" s="2" t="s">
        <v>22</v>
      </c>
      <c r="D305" s="2">
        <f t="shared" si="249"/>
        <v>2041</v>
      </c>
    </row>
    <row r="306" spans="2:4" x14ac:dyDescent="0.35">
      <c r="B306" s="19">
        <f t="shared" ref="B306" si="276">DATE(D306,11,15)</f>
        <v>51820</v>
      </c>
      <c r="C306" s="2" t="s">
        <v>23</v>
      </c>
      <c r="D306" s="2">
        <f t="shared" si="249"/>
        <v>2041</v>
      </c>
    </row>
    <row r="307" spans="2:4" x14ac:dyDescent="0.35">
      <c r="B307" s="19">
        <f t="shared" ref="B307" si="277">DATE(D307,12,25)</f>
        <v>51860</v>
      </c>
      <c r="C307" s="2" t="s">
        <v>24</v>
      </c>
      <c r="D307" s="2">
        <f t="shared" si="249"/>
        <v>2041</v>
      </c>
    </row>
    <row r="308" spans="2:4" x14ac:dyDescent="0.35">
      <c r="B308" s="19">
        <f t="shared" ref="B308" si="278">DATE(D308,1,1)</f>
        <v>51867</v>
      </c>
      <c r="C308" s="2" t="s">
        <v>13</v>
      </c>
      <c r="D308" s="2">
        <f t="shared" si="249"/>
        <v>2042</v>
      </c>
    </row>
    <row r="309" spans="2:4" x14ac:dyDescent="0.35">
      <c r="B309" s="19">
        <f t="shared" ref="B309" si="279">B313-48</f>
        <v>51914</v>
      </c>
      <c r="C309" s="2" t="s">
        <v>14</v>
      </c>
      <c r="D309" s="2">
        <f t="shared" si="249"/>
        <v>2042</v>
      </c>
    </row>
    <row r="310" spans="2:4" x14ac:dyDescent="0.35">
      <c r="B310" s="19">
        <f t="shared" ref="B310" si="280">B313-47</f>
        <v>51915</v>
      </c>
      <c r="C310" s="2" t="s">
        <v>14</v>
      </c>
      <c r="D310" s="2">
        <f t="shared" si="249"/>
        <v>2042</v>
      </c>
    </row>
    <row r="311" spans="2:4" x14ac:dyDescent="0.35">
      <c r="B311" s="19">
        <f t="shared" ref="B311" si="281">B313-2</f>
        <v>51960</v>
      </c>
      <c r="C311" s="2" t="s">
        <v>15</v>
      </c>
      <c r="D311" s="2">
        <f t="shared" si="249"/>
        <v>2042</v>
      </c>
    </row>
    <row r="312" spans="2:4" x14ac:dyDescent="0.35">
      <c r="B312" s="19">
        <f t="shared" ref="B312" si="282">DATE(D312,4,21)</f>
        <v>51977</v>
      </c>
      <c r="C312" s="2" t="s">
        <v>16</v>
      </c>
      <c r="D312" s="2">
        <f t="shared" si="249"/>
        <v>2042</v>
      </c>
    </row>
    <row r="313" spans="2:4" x14ac:dyDescent="0.35">
      <c r="B313" s="19">
        <f t="shared" ref="B313" si="283">FLOOR(DAY(MINUTE(D313/38)/2+56)&amp;"/5"&amp;"/"&amp;D313,7)-34</f>
        <v>51962</v>
      </c>
      <c r="C313" s="2" t="s">
        <v>17</v>
      </c>
      <c r="D313" s="2">
        <f t="shared" si="249"/>
        <v>2042</v>
      </c>
    </row>
    <row r="314" spans="2:4" x14ac:dyDescent="0.35">
      <c r="B314" s="19">
        <f t="shared" ref="B314" si="284">DATE(D314,5,1)</f>
        <v>51987</v>
      </c>
      <c r="C314" s="2" t="s">
        <v>18</v>
      </c>
      <c r="D314" s="2">
        <f t="shared" si="249"/>
        <v>2042</v>
      </c>
    </row>
    <row r="315" spans="2:4" x14ac:dyDescent="0.35">
      <c r="B315" s="19">
        <f t="shared" ref="B315" si="285">B313+60</f>
        <v>52022</v>
      </c>
      <c r="C315" s="2" t="s">
        <v>19</v>
      </c>
      <c r="D315" s="2">
        <f t="shared" si="249"/>
        <v>2042</v>
      </c>
    </row>
    <row r="316" spans="2:4" x14ac:dyDescent="0.35">
      <c r="B316" s="19">
        <f t="shared" ref="B316" si="286">DATE(D316,9,7)</f>
        <v>52116</v>
      </c>
      <c r="C316" s="2" t="s">
        <v>20</v>
      </c>
      <c r="D316" s="2">
        <f t="shared" si="249"/>
        <v>2042</v>
      </c>
    </row>
    <row r="317" spans="2:4" x14ac:dyDescent="0.35">
      <c r="B317" s="19">
        <f t="shared" ref="B317" si="287">DATE(D317,10,12)</f>
        <v>52151</v>
      </c>
      <c r="C317" s="2" t="s">
        <v>21</v>
      </c>
      <c r="D317" s="2">
        <f t="shared" si="249"/>
        <v>2042</v>
      </c>
    </row>
    <row r="318" spans="2:4" x14ac:dyDescent="0.35">
      <c r="B318" s="19">
        <f t="shared" ref="B318" si="288">DATE(D318,11,2)</f>
        <v>52172</v>
      </c>
      <c r="C318" s="2" t="s">
        <v>22</v>
      </c>
      <c r="D318" s="2">
        <f t="shared" si="249"/>
        <v>2042</v>
      </c>
    </row>
    <row r="319" spans="2:4" x14ac:dyDescent="0.35">
      <c r="B319" s="19">
        <f t="shared" ref="B319" si="289">DATE(D319,11,15)</f>
        <v>52185</v>
      </c>
      <c r="C319" s="2" t="s">
        <v>23</v>
      </c>
      <c r="D319" s="2">
        <f t="shared" si="249"/>
        <v>2042</v>
      </c>
    </row>
    <row r="320" spans="2:4" x14ac:dyDescent="0.35">
      <c r="B320" s="19">
        <f t="shared" ref="B320" si="290">DATE(D320,12,25)</f>
        <v>52225</v>
      </c>
      <c r="C320" s="2" t="s">
        <v>24</v>
      </c>
      <c r="D320" s="2">
        <f t="shared" si="249"/>
        <v>2042</v>
      </c>
    </row>
    <row r="321" spans="2:4" x14ac:dyDescent="0.35">
      <c r="B321" s="19">
        <f t="shared" ref="B321" si="291">DATE(D321,1,1)</f>
        <v>52232</v>
      </c>
      <c r="C321" s="2" t="s">
        <v>13</v>
      </c>
      <c r="D321" s="2">
        <f t="shared" si="249"/>
        <v>2043</v>
      </c>
    </row>
    <row r="322" spans="2:4" x14ac:dyDescent="0.35">
      <c r="B322" s="19">
        <f t="shared" ref="B322" si="292">B326-48</f>
        <v>52271</v>
      </c>
      <c r="C322" s="2" t="s">
        <v>14</v>
      </c>
      <c r="D322" s="2">
        <f t="shared" si="249"/>
        <v>2043</v>
      </c>
    </row>
    <row r="323" spans="2:4" x14ac:dyDescent="0.35">
      <c r="B323" s="19">
        <f t="shared" ref="B323" si="293">B326-47</f>
        <v>52272</v>
      </c>
      <c r="C323" s="2" t="s">
        <v>14</v>
      </c>
      <c r="D323" s="2">
        <f t="shared" si="249"/>
        <v>2043</v>
      </c>
    </row>
    <row r="324" spans="2:4" x14ac:dyDescent="0.35">
      <c r="B324" s="19">
        <f t="shared" ref="B324" si="294">B326-2</f>
        <v>52317</v>
      </c>
      <c r="C324" s="2" t="s">
        <v>15</v>
      </c>
      <c r="D324" s="2">
        <f t="shared" si="249"/>
        <v>2043</v>
      </c>
    </row>
    <row r="325" spans="2:4" x14ac:dyDescent="0.35">
      <c r="B325" s="19">
        <f t="shared" ref="B325" si="295">DATE(D325,4,21)</f>
        <v>52342</v>
      </c>
      <c r="C325" s="2" t="s">
        <v>16</v>
      </c>
      <c r="D325" s="2">
        <f t="shared" si="249"/>
        <v>2043</v>
      </c>
    </row>
    <row r="326" spans="2:4" x14ac:dyDescent="0.35">
      <c r="B326" s="19">
        <f t="shared" ref="B326" si="296">FLOOR(DAY(MINUTE(D326/38)/2+56)&amp;"/5"&amp;"/"&amp;D326,7)-34</f>
        <v>52319</v>
      </c>
      <c r="C326" s="2" t="s">
        <v>17</v>
      </c>
      <c r="D326" s="2">
        <f t="shared" si="249"/>
        <v>2043</v>
      </c>
    </row>
    <row r="327" spans="2:4" x14ac:dyDescent="0.35">
      <c r="B327" s="19">
        <f t="shared" ref="B327" si="297">DATE(D327,5,1)</f>
        <v>52352</v>
      </c>
      <c r="C327" s="2" t="s">
        <v>18</v>
      </c>
      <c r="D327" s="2">
        <f t="shared" si="249"/>
        <v>2043</v>
      </c>
    </row>
    <row r="328" spans="2:4" x14ac:dyDescent="0.35">
      <c r="B328" s="19">
        <f t="shared" ref="B328" si="298">B326+60</f>
        <v>52379</v>
      </c>
      <c r="C328" s="2" t="s">
        <v>19</v>
      </c>
      <c r="D328" s="2">
        <f t="shared" si="249"/>
        <v>2043</v>
      </c>
    </row>
    <row r="329" spans="2:4" x14ac:dyDescent="0.35">
      <c r="B329" s="19">
        <f t="shared" ref="B329" si="299">DATE(D329,9,7)</f>
        <v>52481</v>
      </c>
      <c r="C329" s="2" t="s">
        <v>20</v>
      </c>
      <c r="D329" s="2">
        <f t="shared" si="249"/>
        <v>2043</v>
      </c>
    </row>
    <row r="330" spans="2:4" x14ac:dyDescent="0.35">
      <c r="B330" s="19">
        <f t="shared" ref="B330" si="300">DATE(D330,10,12)</f>
        <v>52516</v>
      </c>
      <c r="C330" s="2" t="s">
        <v>21</v>
      </c>
      <c r="D330" s="2">
        <f t="shared" si="249"/>
        <v>2043</v>
      </c>
    </row>
    <row r="331" spans="2:4" x14ac:dyDescent="0.35">
      <c r="B331" s="19">
        <f t="shared" ref="B331" si="301">DATE(D331,11,2)</f>
        <v>52537</v>
      </c>
      <c r="C331" s="2" t="s">
        <v>22</v>
      </c>
      <c r="D331" s="2">
        <f t="shared" si="249"/>
        <v>2043</v>
      </c>
    </row>
    <row r="332" spans="2:4" x14ac:dyDescent="0.35">
      <c r="B332" s="19">
        <f t="shared" ref="B332" si="302">DATE(D332,11,15)</f>
        <v>52550</v>
      </c>
      <c r="C332" s="2" t="s">
        <v>23</v>
      </c>
      <c r="D332" s="2">
        <f t="shared" si="249"/>
        <v>2043</v>
      </c>
    </row>
    <row r="333" spans="2:4" x14ac:dyDescent="0.35">
      <c r="B333" s="19">
        <f t="shared" ref="B333" si="303">DATE(D333,12,25)</f>
        <v>52590</v>
      </c>
      <c r="C333" s="2" t="s">
        <v>24</v>
      </c>
      <c r="D333" s="2">
        <f t="shared" si="249"/>
        <v>2043</v>
      </c>
    </row>
    <row r="334" spans="2:4" x14ac:dyDescent="0.35">
      <c r="B334" s="19">
        <f t="shared" ref="B334" si="304">DATE(D334,1,1)</f>
        <v>52597</v>
      </c>
      <c r="C334" s="2" t="s">
        <v>13</v>
      </c>
      <c r="D334" s="2">
        <f t="shared" si="249"/>
        <v>2044</v>
      </c>
    </row>
    <row r="335" spans="2:4" x14ac:dyDescent="0.35">
      <c r="B335" s="19">
        <f t="shared" ref="B335" si="305">B339-48</f>
        <v>52656</v>
      </c>
      <c r="C335" s="2" t="s">
        <v>14</v>
      </c>
      <c r="D335" s="2">
        <f t="shared" si="249"/>
        <v>2044</v>
      </c>
    </row>
    <row r="336" spans="2:4" x14ac:dyDescent="0.35">
      <c r="B336" s="19">
        <f t="shared" ref="B336" si="306">B339-47</f>
        <v>52657</v>
      </c>
      <c r="C336" s="2" t="s">
        <v>14</v>
      </c>
      <c r="D336" s="2">
        <f t="shared" si="249"/>
        <v>2044</v>
      </c>
    </row>
    <row r="337" spans="2:4" x14ac:dyDescent="0.35">
      <c r="B337" s="19">
        <f t="shared" ref="B337" si="307">B339-2</f>
        <v>52702</v>
      </c>
      <c r="C337" s="2" t="s">
        <v>15</v>
      </c>
      <c r="D337" s="2">
        <f t="shared" si="249"/>
        <v>2044</v>
      </c>
    </row>
    <row r="338" spans="2:4" x14ac:dyDescent="0.35">
      <c r="B338" s="19">
        <f t="shared" ref="B338" si="308">DATE(D338,4,21)</f>
        <v>52708</v>
      </c>
      <c r="C338" s="2" t="s">
        <v>16</v>
      </c>
      <c r="D338" s="2">
        <f t="shared" si="249"/>
        <v>2044</v>
      </c>
    </row>
    <row r="339" spans="2:4" x14ac:dyDescent="0.35">
      <c r="B339" s="19">
        <f t="shared" ref="B339" si="309">FLOOR(DAY(MINUTE(D339/38)/2+56)&amp;"/5"&amp;"/"&amp;D339,7)-34</f>
        <v>52704</v>
      </c>
      <c r="C339" s="2" t="s">
        <v>17</v>
      </c>
      <c r="D339" s="2">
        <f t="shared" si="249"/>
        <v>2044</v>
      </c>
    </row>
    <row r="340" spans="2:4" x14ac:dyDescent="0.35">
      <c r="B340" s="19">
        <f t="shared" ref="B340" si="310">DATE(D340,5,1)</f>
        <v>52718</v>
      </c>
      <c r="C340" s="2" t="s">
        <v>18</v>
      </c>
      <c r="D340" s="2">
        <f t="shared" si="249"/>
        <v>2044</v>
      </c>
    </row>
    <row r="341" spans="2:4" x14ac:dyDescent="0.35">
      <c r="B341" s="19">
        <f t="shared" ref="B341" si="311">B339+60</f>
        <v>52764</v>
      </c>
      <c r="C341" s="2" t="s">
        <v>19</v>
      </c>
      <c r="D341" s="2">
        <f t="shared" si="249"/>
        <v>2044</v>
      </c>
    </row>
    <row r="342" spans="2:4" x14ac:dyDescent="0.35">
      <c r="B342" s="19">
        <f t="shared" ref="B342" si="312">DATE(D342,9,7)</f>
        <v>52847</v>
      </c>
      <c r="C342" s="2" t="s">
        <v>20</v>
      </c>
      <c r="D342" s="2">
        <f t="shared" si="249"/>
        <v>2044</v>
      </c>
    </row>
    <row r="343" spans="2:4" x14ac:dyDescent="0.35">
      <c r="B343" s="19">
        <f t="shared" ref="B343" si="313">DATE(D343,10,12)</f>
        <v>52882</v>
      </c>
      <c r="C343" s="2" t="s">
        <v>21</v>
      </c>
      <c r="D343" s="2">
        <f t="shared" ref="D343:D406" si="314">D330+1</f>
        <v>2044</v>
      </c>
    </row>
    <row r="344" spans="2:4" x14ac:dyDescent="0.35">
      <c r="B344" s="19">
        <f t="shared" ref="B344" si="315">DATE(D344,11,2)</f>
        <v>52903</v>
      </c>
      <c r="C344" s="2" t="s">
        <v>22</v>
      </c>
      <c r="D344" s="2">
        <f t="shared" si="314"/>
        <v>2044</v>
      </c>
    </row>
    <row r="345" spans="2:4" x14ac:dyDescent="0.35">
      <c r="B345" s="19">
        <f t="shared" ref="B345" si="316">DATE(D345,11,15)</f>
        <v>52916</v>
      </c>
      <c r="C345" s="2" t="s">
        <v>23</v>
      </c>
      <c r="D345" s="2">
        <f t="shared" si="314"/>
        <v>2044</v>
      </c>
    </row>
    <row r="346" spans="2:4" x14ac:dyDescent="0.35">
      <c r="B346" s="19">
        <f t="shared" ref="B346" si="317">DATE(D346,12,25)</f>
        <v>52956</v>
      </c>
      <c r="C346" s="2" t="s">
        <v>24</v>
      </c>
      <c r="D346" s="2">
        <f t="shared" si="314"/>
        <v>2044</v>
      </c>
    </row>
    <row r="347" spans="2:4" x14ac:dyDescent="0.35">
      <c r="B347" s="19">
        <f t="shared" ref="B347" si="318">DATE(D347,1,1)</f>
        <v>52963</v>
      </c>
      <c r="C347" s="2" t="s">
        <v>13</v>
      </c>
      <c r="D347" s="2">
        <f t="shared" si="314"/>
        <v>2045</v>
      </c>
    </row>
    <row r="348" spans="2:4" x14ac:dyDescent="0.35">
      <c r="B348" s="19">
        <f t="shared" ref="B348" si="319">B352-48</f>
        <v>53013</v>
      </c>
      <c r="C348" s="2" t="s">
        <v>14</v>
      </c>
      <c r="D348" s="2">
        <f t="shared" si="314"/>
        <v>2045</v>
      </c>
    </row>
    <row r="349" spans="2:4" x14ac:dyDescent="0.35">
      <c r="B349" s="19">
        <f t="shared" ref="B349" si="320">B352-47</f>
        <v>53014</v>
      </c>
      <c r="C349" s="2" t="s">
        <v>14</v>
      </c>
      <c r="D349" s="2">
        <f t="shared" si="314"/>
        <v>2045</v>
      </c>
    </row>
    <row r="350" spans="2:4" x14ac:dyDescent="0.35">
      <c r="B350" s="19">
        <f t="shared" ref="B350" si="321">B352-2</f>
        <v>53059</v>
      </c>
      <c r="C350" s="2" t="s">
        <v>15</v>
      </c>
      <c r="D350" s="2">
        <f t="shared" si="314"/>
        <v>2045</v>
      </c>
    </row>
    <row r="351" spans="2:4" x14ac:dyDescent="0.35">
      <c r="B351" s="19">
        <f t="shared" ref="B351" si="322">DATE(D351,4,21)</f>
        <v>53073</v>
      </c>
      <c r="C351" s="2" t="s">
        <v>16</v>
      </c>
      <c r="D351" s="2">
        <f t="shared" si="314"/>
        <v>2045</v>
      </c>
    </row>
    <row r="352" spans="2:4" x14ac:dyDescent="0.35">
      <c r="B352" s="19">
        <f t="shared" ref="B352" si="323">FLOOR(DAY(MINUTE(D352/38)/2+56)&amp;"/5"&amp;"/"&amp;D352,7)-34</f>
        <v>53061</v>
      </c>
      <c r="C352" s="2" t="s">
        <v>17</v>
      </c>
      <c r="D352" s="2">
        <f t="shared" si="314"/>
        <v>2045</v>
      </c>
    </row>
    <row r="353" spans="2:4" x14ac:dyDescent="0.35">
      <c r="B353" s="19">
        <f t="shared" ref="B353" si="324">DATE(D353,5,1)</f>
        <v>53083</v>
      </c>
      <c r="C353" s="2" t="s">
        <v>18</v>
      </c>
      <c r="D353" s="2">
        <f t="shared" si="314"/>
        <v>2045</v>
      </c>
    </row>
    <row r="354" spans="2:4" x14ac:dyDescent="0.35">
      <c r="B354" s="19">
        <f t="shared" ref="B354" si="325">B352+60</f>
        <v>53121</v>
      </c>
      <c r="C354" s="2" t="s">
        <v>19</v>
      </c>
      <c r="D354" s="2">
        <f t="shared" si="314"/>
        <v>2045</v>
      </c>
    </row>
    <row r="355" spans="2:4" x14ac:dyDescent="0.35">
      <c r="B355" s="19">
        <f t="shared" ref="B355" si="326">DATE(D355,9,7)</f>
        <v>53212</v>
      </c>
      <c r="C355" s="2" t="s">
        <v>20</v>
      </c>
      <c r="D355" s="2">
        <f t="shared" si="314"/>
        <v>2045</v>
      </c>
    </row>
    <row r="356" spans="2:4" x14ac:dyDescent="0.35">
      <c r="B356" s="19">
        <f t="shared" ref="B356" si="327">DATE(D356,10,12)</f>
        <v>53247</v>
      </c>
      <c r="C356" s="2" t="s">
        <v>21</v>
      </c>
      <c r="D356" s="2">
        <f t="shared" si="314"/>
        <v>2045</v>
      </c>
    </row>
    <row r="357" spans="2:4" x14ac:dyDescent="0.35">
      <c r="B357" s="19">
        <f t="shared" ref="B357" si="328">DATE(D357,11,2)</f>
        <v>53268</v>
      </c>
      <c r="C357" s="2" t="s">
        <v>22</v>
      </c>
      <c r="D357" s="2">
        <f t="shared" si="314"/>
        <v>2045</v>
      </c>
    </row>
    <row r="358" spans="2:4" x14ac:dyDescent="0.35">
      <c r="B358" s="19">
        <f t="shared" ref="B358" si="329">DATE(D358,11,15)</f>
        <v>53281</v>
      </c>
      <c r="C358" s="2" t="s">
        <v>23</v>
      </c>
      <c r="D358" s="2">
        <f t="shared" si="314"/>
        <v>2045</v>
      </c>
    </row>
    <row r="359" spans="2:4" x14ac:dyDescent="0.35">
      <c r="B359" s="19">
        <f t="shared" ref="B359" si="330">DATE(D359,12,25)</f>
        <v>53321</v>
      </c>
      <c r="C359" s="2" t="s">
        <v>24</v>
      </c>
      <c r="D359" s="2">
        <f t="shared" si="314"/>
        <v>2045</v>
      </c>
    </row>
    <row r="360" spans="2:4" x14ac:dyDescent="0.35">
      <c r="B360" s="19">
        <f t="shared" ref="B360" si="331">DATE(D360,1,1)</f>
        <v>53328</v>
      </c>
      <c r="C360" s="2" t="s">
        <v>13</v>
      </c>
      <c r="D360" s="2">
        <f t="shared" si="314"/>
        <v>2046</v>
      </c>
    </row>
    <row r="361" spans="2:4" x14ac:dyDescent="0.35">
      <c r="B361" s="19">
        <f t="shared" ref="B361" si="332">B365-48</f>
        <v>53363</v>
      </c>
      <c r="C361" s="2" t="s">
        <v>14</v>
      </c>
      <c r="D361" s="2">
        <f t="shared" si="314"/>
        <v>2046</v>
      </c>
    </row>
    <row r="362" spans="2:4" x14ac:dyDescent="0.35">
      <c r="B362" s="19">
        <f t="shared" ref="B362" si="333">B365-47</f>
        <v>53364</v>
      </c>
      <c r="C362" s="2" t="s">
        <v>14</v>
      </c>
      <c r="D362" s="2">
        <f t="shared" si="314"/>
        <v>2046</v>
      </c>
    </row>
    <row r="363" spans="2:4" x14ac:dyDescent="0.35">
      <c r="B363" s="19">
        <f t="shared" ref="B363" si="334">B365-2</f>
        <v>53409</v>
      </c>
      <c r="C363" s="2" t="s">
        <v>15</v>
      </c>
      <c r="D363" s="2">
        <f t="shared" si="314"/>
        <v>2046</v>
      </c>
    </row>
    <row r="364" spans="2:4" x14ac:dyDescent="0.35">
      <c r="B364" s="19">
        <f t="shared" ref="B364" si="335">DATE(D364,4,21)</f>
        <v>53438</v>
      </c>
      <c r="C364" s="2" t="s">
        <v>16</v>
      </c>
      <c r="D364" s="2">
        <f t="shared" si="314"/>
        <v>2046</v>
      </c>
    </row>
    <row r="365" spans="2:4" x14ac:dyDescent="0.35">
      <c r="B365" s="19">
        <f t="shared" ref="B365" si="336">FLOOR(DAY(MINUTE(D365/38)/2+56)&amp;"/5"&amp;"/"&amp;D365,7)-34</f>
        <v>53411</v>
      </c>
      <c r="C365" s="2" t="s">
        <v>17</v>
      </c>
      <c r="D365" s="2">
        <f t="shared" si="314"/>
        <v>2046</v>
      </c>
    </row>
    <row r="366" spans="2:4" x14ac:dyDescent="0.35">
      <c r="B366" s="19">
        <f t="shared" ref="B366" si="337">DATE(D366,5,1)</f>
        <v>53448</v>
      </c>
      <c r="C366" s="2" t="s">
        <v>18</v>
      </c>
      <c r="D366" s="2">
        <f t="shared" si="314"/>
        <v>2046</v>
      </c>
    </row>
    <row r="367" spans="2:4" x14ac:dyDescent="0.35">
      <c r="B367" s="19">
        <f t="shared" ref="B367" si="338">B365+60</f>
        <v>53471</v>
      </c>
      <c r="C367" s="2" t="s">
        <v>19</v>
      </c>
      <c r="D367" s="2">
        <f t="shared" si="314"/>
        <v>2046</v>
      </c>
    </row>
    <row r="368" spans="2:4" x14ac:dyDescent="0.35">
      <c r="B368" s="19">
        <f t="shared" ref="B368" si="339">DATE(D368,9,7)</f>
        <v>53577</v>
      </c>
      <c r="C368" s="2" t="s">
        <v>20</v>
      </c>
      <c r="D368" s="2">
        <f t="shared" si="314"/>
        <v>2046</v>
      </c>
    </row>
    <row r="369" spans="2:4" x14ac:dyDescent="0.35">
      <c r="B369" s="19">
        <f t="shared" ref="B369" si="340">DATE(D369,10,12)</f>
        <v>53612</v>
      </c>
      <c r="C369" s="2" t="s">
        <v>21</v>
      </c>
      <c r="D369" s="2">
        <f t="shared" si="314"/>
        <v>2046</v>
      </c>
    </row>
    <row r="370" spans="2:4" x14ac:dyDescent="0.35">
      <c r="B370" s="19">
        <f t="shared" ref="B370" si="341">DATE(D370,11,2)</f>
        <v>53633</v>
      </c>
      <c r="C370" s="2" t="s">
        <v>22</v>
      </c>
      <c r="D370" s="2">
        <f t="shared" si="314"/>
        <v>2046</v>
      </c>
    </row>
    <row r="371" spans="2:4" x14ac:dyDescent="0.35">
      <c r="B371" s="19">
        <f t="shared" ref="B371" si="342">DATE(D371,11,15)</f>
        <v>53646</v>
      </c>
      <c r="C371" s="2" t="s">
        <v>23</v>
      </c>
      <c r="D371" s="2">
        <f t="shared" si="314"/>
        <v>2046</v>
      </c>
    </row>
    <row r="372" spans="2:4" x14ac:dyDescent="0.35">
      <c r="B372" s="19">
        <f t="shared" ref="B372" si="343">DATE(D372,12,25)</f>
        <v>53686</v>
      </c>
      <c r="C372" s="2" t="s">
        <v>24</v>
      </c>
      <c r="D372" s="2">
        <f t="shared" si="314"/>
        <v>2046</v>
      </c>
    </row>
    <row r="373" spans="2:4" x14ac:dyDescent="0.35">
      <c r="B373" s="19">
        <f t="shared" ref="B373" si="344">DATE(D373,1,1)</f>
        <v>53693</v>
      </c>
      <c r="C373" s="2" t="s">
        <v>13</v>
      </c>
      <c r="D373" s="2">
        <f t="shared" si="314"/>
        <v>2047</v>
      </c>
    </row>
    <row r="374" spans="2:4" x14ac:dyDescent="0.35">
      <c r="B374" s="19">
        <f t="shared" ref="B374" si="345">B378-48</f>
        <v>53748</v>
      </c>
      <c r="C374" s="2" t="s">
        <v>14</v>
      </c>
      <c r="D374" s="2">
        <f t="shared" si="314"/>
        <v>2047</v>
      </c>
    </row>
    <row r="375" spans="2:4" x14ac:dyDescent="0.35">
      <c r="B375" s="19">
        <f t="shared" ref="B375" si="346">B378-47</f>
        <v>53749</v>
      </c>
      <c r="C375" s="2" t="s">
        <v>14</v>
      </c>
      <c r="D375" s="2">
        <f t="shared" si="314"/>
        <v>2047</v>
      </c>
    </row>
    <row r="376" spans="2:4" x14ac:dyDescent="0.35">
      <c r="B376" s="19">
        <f t="shared" ref="B376" si="347">B378-2</f>
        <v>53794</v>
      </c>
      <c r="C376" s="2" t="s">
        <v>15</v>
      </c>
      <c r="D376" s="2">
        <f t="shared" si="314"/>
        <v>2047</v>
      </c>
    </row>
    <row r="377" spans="2:4" x14ac:dyDescent="0.35">
      <c r="B377" s="19">
        <f t="shared" ref="B377" si="348">DATE(D377,4,21)</f>
        <v>53803</v>
      </c>
      <c r="C377" s="2" t="s">
        <v>16</v>
      </c>
      <c r="D377" s="2">
        <f t="shared" si="314"/>
        <v>2047</v>
      </c>
    </row>
    <row r="378" spans="2:4" x14ac:dyDescent="0.35">
      <c r="B378" s="19">
        <f t="shared" ref="B378" si="349">FLOOR(DAY(MINUTE(D378/38)/2+56)&amp;"/5"&amp;"/"&amp;D378,7)-34</f>
        <v>53796</v>
      </c>
      <c r="C378" s="2" t="s">
        <v>17</v>
      </c>
      <c r="D378" s="2">
        <f t="shared" si="314"/>
        <v>2047</v>
      </c>
    </row>
    <row r="379" spans="2:4" x14ac:dyDescent="0.35">
      <c r="B379" s="19">
        <f t="shared" ref="B379" si="350">DATE(D379,5,1)</f>
        <v>53813</v>
      </c>
      <c r="C379" s="2" t="s">
        <v>18</v>
      </c>
      <c r="D379" s="2">
        <f t="shared" si="314"/>
        <v>2047</v>
      </c>
    </row>
    <row r="380" spans="2:4" x14ac:dyDescent="0.35">
      <c r="B380" s="19">
        <f t="shared" ref="B380" si="351">B378+60</f>
        <v>53856</v>
      </c>
      <c r="C380" s="2" t="s">
        <v>19</v>
      </c>
      <c r="D380" s="2">
        <f t="shared" si="314"/>
        <v>2047</v>
      </c>
    </row>
    <row r="381" spans="2:4" x14ac:dyDescent="0.35">
      <c r="B381" s="19">
        <f t="shared" ref="B381" si="352">DATE(D381,9,7)</f>
        <v>53942</v>
      </c>
      <c r="C381" s="2" t="s">
        <v>20</v>
      </c>
      <c r="D381" s="2">
        <f t="shared" si="314"/>
        <v>2047</v>
      </c>
    </row>
    <row r="382" spans="2:4" x14ac:dyDescent="0.35">
      <c r="B382" s="19">
        <f t="shared" ref="B382" si="353">DATE(D382,10,12)</f>
        <v>53977</v>
      </c>
      <c r="C382" s="2" t="s">
        <v>21</v>
      </c>
      <c r="D382" s="2">
        <f t="shared" si="314"/>
        <v>2047</v>
      </c>
    </row>
    <row r="383" spans="2:4" x14ac:dyDescent="0.35">
      <c r="B383" s="19">
        <f t="shared" ref="B383" si="354">DATE(D383,11,2)</f>
        <v>53998</v>
      </c>
      <c r="C383" s="2" t="s">
        <v>22</v>
      </c>
      <c r="D383" s="2">
        <f t="shared" si="314"/>
        <v>2047</v>
      </c>
    </row>
    <row r="384" spans="2:4" x14ac:dyDescent="0.35">
      <c r="B384" s="19">
        <f t="shared" ref="B384" si="355">DATE(D384,11,15)</f>
        <v>54011</v>
      </c>
      <c r="C384" s="2" t="s">
        <v>23</v>
      </c>
      <c r="D384" s="2">
        <f t="shared" si="314"/>
        <v>2047</v>
      </c>
    </row>
    <row r="385" spans="2:4" x14ac:dyDescent="0.35">
      <c r="B385" s="19">
        <f t="shared" ref="B385" si="356">DATE(D385,12,25)</f>
        <v>54051</v>
      </c>
      <c r="C385" s="2" t="s">
        <v>24</v>
      </c>
      <c r="D385" s="2">
        <f t="shared" si="314"/>
        <v>2047</v>
      </c>
    </row>
    <row r="386" spans="2:4" x14ac:dyDescent="0.35">
      <c r="B386" s="19">
        <f t="shared" ref="B386" si="357">DATE(D386,1,1)</f>
        <v>54058</v>
      </c>
      <c r="C386" s="2" t="s">
        <v>13</v>
      </c>
      <c r="D386" s="2">
        <f t="shared" si="314"/>
        <v>2048</v>
      </c>
    </row>
    <row r="387" spans="2:4" x14ac:dyDescent="0.35">
      <c r="B387" s="19">
        <f t="shared" ref="B387" si="358">B391-48</f>
        <v>54105</v>
      </c>
      <c r="C387" s="2" t="s">
        <v>14</v>
      </c>
      <c r="D387" s="2">
        <f t="shared" si="314"/>
        <v>2048</v>
      </c>
    </row>
    <row r="388" spans="2:4" x14ac:dyDescent="0.35">
      <c r="B388" s="19">
        <f t="shared" ref="B388" si="359">B391-47</f>
        <v>54106</v>
      </c>
      <c r="C388" s="2" t="s">
        <v>14</v>
      </c>
      <c r="D388" s="2">
        <f t="shared" si="314"/>
        <v>2048</v>
      </c>
    </row>
    <row r="389" spans="2:4" x14ac:dyDescent="0.35">
      <c r="B389" s="19">
        <f t="shared" ref="B389" si="360">B391-2</f>
        <v>54151</v>
      </c>
      <c r="C389" s="2" t="s">
        <v>15</v>
      </c>
      <c r="D389" s="2">
        <f t="shared" si="314"/>
        <v>2048</v>
      </c>
    </row>
    <row r="390" spans="2:4" x14ac:dyDescent="0.35">
      <c r="B390" s="19">
        <f t="shared" ref="B390" si="361">DATE(D390,4,21)</f>
        <v>54169</v>
      </c>
      <c r="C390" s="2" t="s">
        <v>16</v>
      </c>
      <c r="D390" s="2">
        <f t="shared" si="314"/>
        <v>2048</v>
      </c>
    </row>
    <row r="391" spans="2:4" x14ac:dyDescent="0.35">
      <c r="B391" s="19">
        <f t="shared" ref="B391" si="362">FLOOR(DAY(MINUTE(D391/38)/2+56)&amp;"/5"&amp;"/"&amp;D391,7)-34</f>
        <v>54153</v>
      </c>
      <c r="C391" s="2" t="s">
        <v>17</v>
      </c>
      <c r="D391" s="2">
        <f t="shared" si="314"/>
        <v>2048</v>
      </c>
    </row>
    <row r="392" spans="2:4" x14ac:dyDescent="0.35">
      <c r="B392" s="19">
        <f t="shared" ref="B392" si="363">DATE(D392,5,1)</f>
        <v>54179</v>
      </c>
      <c r="C392" s="2" t="s">
        <v>18</v>
      </c>
      <c r="D392" s="2">
        <f t="shared" si="314"/>
        <v>2048</v>
      </c>
    </row>
    <row r="393" spans="2:4" x14ac:dyDescent="0.35">
      <c r="B393" s="19">
        <f t="shared" ref="B393" si="364">B391+60</f>
        <v>54213</v>
      </c>
      <c r="C393" s="2" t="s">
        <v>19</v>
      </c>
      <c r="D393" s="2">
        <f t="shared" si="314"/>
        <v>2048</v>
      </c>
    </row>
    <row r="394" spans="2:4" x14ac:dyDescent="0.35">
      <c r="B394" s="19">
        <f t="shared" ref="B394" si="365">DATE(D394,9,7)</f>
        <v>54308</v>
      </c>
      <c r="C394" s="2" t="s">
        <v>20</v>
      </c>
      <c r="D394" s="2">
        <f t="shared" si="314"/>
        <v>2048</v>
      </c>
    </row>
    <row r="395" spans="2:4" x14ac:dyDescent="0.35">
      <c r="B395" s="19">
        <f t="shared" ref="B395" si="366">DATE(D395,10,12)</f>
        <v>54343</v>
      </c>
      <c r="C395" s="2" t="s">
        <v>21</v>
      </c>
      <c r="D395" s="2">
        <f t="shared" si="314"/>
        <v>2048</v>
      </c>
    </row>
    <row r="396" spans="2:4" x14ac:dyDescent="0.35">
      <c r="B396" s="19">
        <f t="shared" ref="B396" si="367">DATE(D396,11,2)</f>
        <v>54364</v>
      </c>
      <c r="C396" s="2" t="s">
        <v>22</v>
      </c>
      <c r="D396" s="2">
        <f t="shared" si="314"/>
        <v>2048</v>
      </c>
    </row>
    <row r="397" spans="2:4" x14ac:dyDescent="0.35">
      <c r="B397" s="19">
        <f t="shared" ref="B397" si="368">DATE(D397,11,15)</f>
        <v>54377</v>
      </c>
      <c r="C397" s="2" t="s">
        <v>23</v>
      </c>
      <c r="D397" s="2">
        <f t="shared" si="314"/>
        <v>2048</v>
      </c>
    </row>
    <row r="398" spans="2:4" x14ac:dyDescent="0.35">
      <c r="B398" s="19">
        <f t="shared" ref="B398" si="369">DATE(D398,12,25)</f>
        <v>54417</v>
      </c>
      <c r="C398" s="2" t="s">
        <v>24</v>
      </c>
      <c r="D398" s="2">
        <f t="shared" si="314"/>
        <v>2048</v>
      </c>
    </row>
    <row r="399" spans="2:4" x14ac:dyDescent="0.35">
      <c r="B399" s="19">
        <f t="shared" ref="B399" si="370">DATE(D399,1,1)</f>
        <v>54424</v>
      </c>
      <c r="C399" s="2" t="s">
        <v>13</v>
      </c>
      <c r="D399" s="2">
        <f t="shared" si="314"/>
        <v>2049</v>
      </c>
    </row>
    <row r="400" spans="2:4" x14ac:dyDescent="0.35">
      <c r="B400" s="19">
        <f t="shared" ref="B400" si="371">B404-48</f>
        <v>54483</v>
      </c>
      <c r="C400" s="2" t="s">
        <v>14</v>
      </c>
      <c r="D400" s="2">
        <f t="shared" si="314"/>
        <v>2049</v>
      </c>
    </row>
    <row r="401" spans="2:4" x14ac:dyDescent="0.35">
      <c r="B401" s="19">
        <f t="shared" ref="B401" si="372">B404-47</f>
        <v>54484</v>
      </c>
      <c r="C401" s="2" t="s">
        <v>14</v>
      </c>
      <c r="D401" s="2">
        <f t="shared" si="314"/>
        <v>2049</v>
      </c>
    </row>
    <row r="402" spans="2:4" x14ac:dyDescent="0.35">
      <c r="B402" s="19">
        <f t="shared" ref="B402" si="373">B404-2</f>
        <v>54529</v>
      </c>
      <c r="C402" s="2" t="s">
        <v>15</v>
      </c>
      <c r="D402" s="2">
        <f t="shared" si="314"/>
        <v>2049</v>
      </c>
    </row>
    <row r="403" spans="2:4" x14ac:dyDescent="0.35">
      <c r="B403" s="19">
        <f t="shared" ref="B403" si="374">DATE(D403,4,21)</f>
        <v>54534</v>
      </c>
      <c r="C403" s="2" t="s">
        <v>16</v>
      </c>
      <c r="D403" s="2">
        <f t="shared" si="314"/>
        <v>2049</v>
      </c>
    </row>
    <row r="404" spans="2:4" x14ac:dyDescent="0.35">
      <c r="B404" s="19">
        <f t="shared" ref="B404" si="375">FLOOR(DAY(MINUTE(D404/38)/2+56)&amp;"/5"&amp;"/"&amp;D404,7)-34</f>
        <v>54531</v>
      </c>
      <c r="C404" s="2" t="s">
        <v>17</v>
      </c>
      <c r="D404" s="2">
        <f t="shared" si="314"/>
        <v>2049</v>
      </c>
    </row>
    <row r="405" spans="2:4" x14ac:dyDescent="0.35">
      <c r="B405" s="19">
        <f t="shared" ref="B405" si="376">DATE(D405,5,1)</f>
        <v>54544</v>
      </c>
      <c r="C405" s="2" t="s">
        <v>18</v>
      </c>
      <c r="D405" s="2">
        <f t="shared" si="314"/>
        <v>2049</v>
      </c>
    </row>
    <row r="406" spans="2:4" x14ac:dyDescent="0.35">
      <c r="B406" s="19">
        <f t="shared" ref="B406" si="377">B404+60</f>
        <v>54591</v>
      </c>
      <c r="C406" s="2" t="s">
        <v>19</v>
      </c>
      <c r="D406" s="2">
        <f t="shared" si="314"/>
        <v>2049</v>
      </c>
    </row>
    <row r="407" spans="2:4" x14ac:dyDescent="0.35">
      <c r="B407" s="19">
        <f t="shared" ref="B407" si="378">DATE(D407,9,7)</f>
        <v>54673</v>
      </c>
      <c r="C407" s="2" t="s">
        <v>20</v>
      </c>
      <c r="D407" s="2">
        <f t="shared" ref="D407:D470" si="379">D394+1</f>
        <v>2049</v>
      </c>
    </row>
    <row r="408" spans="2:4" x14ac:dyDescent="0.35">
      <c r="B408" s="19">
        <f t="shared" ref="B408" si="380">DATE(D408,10,12)</f>
        <v>54708</v>
      </c>
      <c r="C408" s="2" t="s">
        <v>21</v>
      </c>
      <c r="D408" s="2">
        <f t="shared" si="379"/>
        <v>2049</v>
      </c>
    </row>
    <row r="409" spans="2:4" x14ac:dyDescent="0.35">
      <c r="B409" s="19">
        <f t="shared" ref="B409" si="381">DATE(D409,11,2)</f>
        <v>54729</v>
      </c>
      <c r="C409" s="2" t="s">
        <v>22</v>
      </c>
      <c r="D409" s="2">
        <f t="shared" si="379"/>
        <v>2049</v>
      </c>
    </row>
    <row r="410" spans="2:4" x14ac:dyDescent="0.35">
      <c r="B410" s="19">
        <f t="shared" ref="B410" si="382">DATE(D410,11,15)</f>
        <v>54742</v>
      </c>
      <c r="C410" s="2" t="s">
        <v>23</v>
      </c>
      <c r="D410" s="2">
        <f t="shared" si="379"/>
        <v>2049</v>
      </c>
    </row>
    <row r="411" spans="2:4" x14ac:dyDescent="0.35">
      <c r="B411" s="19">
        <f t="shared" ref="B411" si="383">DATE(D411,12,25)</f>
        <v>54782</v>
      </c>
      <c r="C411" s="2" t="s">
        <v>24</v>
      </c>
      <c r="D411" s="2">
        <f t="shared" si="379"/>
        <v>2049</v>
      </c>
    </row>
    <row r="412" spans="2:4" x14ac:dyDescent="0.35">
      <c r="B412" s="19">
        <f t="shared" ref="B412" si="384">DATE(D412,1,1)</f>
        <v>54789</v>
      </c>
      <c r="C412" s="2" t="s">
        <v>13</v>
      </c>
      <c r="D412" s="2">
        <f t="shared" si="379"/>
        <v>2050</v>
      </c>
    </row>
    <row r="413" spans="2:4" x14ac:dyDescent="0.35">
      <c r="B413" s="19">
        <f t="shared" ref="B413" si="385">B417-48</f>
        <v>54840</v>
      </c>
      <c r="C413" s="2" t="s">
        <v>14</v>
      </c>
      <c r="D413" s="2">
        <f t="shared" si="379"/>
        <v>2050</v>
      </c>
    </row>
    <row r="414" spans="2:4" x14ac:dyDescent="0.35">
      <c r="B414" s="19">
        <f t="shared" ref="B414" si="386">B417-47</f>
        <v>54841</v>
      </c>
      <c r="C414" s="2" t="s">
        <v>14</v>
      </c>
      <c r="D414" s="2">
        <f t="shared" si="379"/>
        <v>2050</v>
      </c>
    </row>
    <row r="415" spans="2:4" x14ac:dyDescent="0.35">
      <c r="B415" s="19">
        <f t="shared" ref="B415" si="387">B417-2</f>
        <v>54886</v>
      </c>
      <c r="C415" s="2" t="s">
        <v>15</v>
      </c>
      <c r="D415" s="2">
        <f t="shared" si="379"/>
        <v>2050</v>
      </c>
    </row>
    <row r="416" spans="2:4" x14ac:dyDescent="0.35">
      <c r="B416" s="19">
        <f t="shared" ref="B416" si="388">DATE(D416,4,21)</f>
        <v>54899</v>
      </c>
      <c r="C416" s="2" t="s">
        <v>16</v>
      </c>
      <c r="D416" s="2">
        <f t="shared" si="379"/>
        <v>2050</v>
      </c>
    </row>
    <row r="417" spans="2:4" x14ac:dyDescent="0.35">
      <c r="B417" s="19">
        <f t="shared" ref="B417" si="389">FLOOR(DAY(MINUTE(D417/38)/2+56)&amp;"/5"&amp;"/"&amp;D417,7)-34</f>
        <v>54888</v>
      </c>
      <c r="C417" s="2" t="s">
        <v>17</v>
      </c>
      <c r="D417" s="2">
        <f t="shared" si="379"/>
        <v>2050</v>
      </c>
    </row>
    <row r="418" spans="2:4" x14ac:dyDescent="0.35">
      <c r="B418" s="19">
        <f t="shared" ref="B418" si="390">DATE(D418,5,1)</f>
        <v>54909</v>
      </c>
      <c r="C418" s="2" t="s">
        <v>18</v>
      </c>
      <c r="D418" s="2">
        <f t="shared" si="379"/>
        <v>2050</v>
      </c>
    </row>
    <row r="419" spans="2:4" x14ac:dyDescent="0.35">
      <c r="B419" s="19">
        <f t="shared" ref="B419" si="391">B417+60</f>
        <v>54948</v>
      </c>
      <c r="C419" s="2" t="s">
        <v>19</v>
      </c>
      <c r="D419" s="2">
        <f t="shared" si="379"/>
        <v>2050</v>
      </c>
    </row>
    <row r="420" spans="2:4" x14ac:dyDescent="0.35">
      <c r="B420" s="19">
        <f t="shared" ref="B420" si="392">DATE(D420,9,7)</f>
        <v>55038</v>
      </c>
      <c r="C420" s="2" t="s">
        <v>20</v>
      </c>
      <c r="D420" s="2">
        <f t="shared" si="379"/>
        <v>2050</v>
      </c>
    </row>
    <row r="421" spans="2:4" x14ac:dyDescent="0.35">
      <c r="B421" s="19">
        <f t="shared" ref="B421" si="393">DATE(D421,10,12)</f>
        <v>55073</v>
      </c>
      <c r="C421" s="2" t="s">
        <v>21</v>
      </c>
      <c r="D421" s="2">
        <f t="shared" si="379"/>
        <v>2050</v>
      </c>
    </row>
    <row r="422" spans="2:4" x14ac:dyDescent="0.35">
      <c r="B422" s="19">
        <f t="shared" ref="B422" si="394">DATE(D422,11,2)</f>
        <v>55094</v>
      </c>
      <c r="C422" s="2" t="s">
        <v>22</v>
      </c>
      <c r="D422" s="2">
        <f t="shared" si="379"/>
        <v>2050</v>
      </c>
    </row>
    <row r="423" spans="2:4" x14ac:dyDescent="0.35">
      <c r="B423" s="19">
        <f t="shared" ref="B423" si="395">DATE(D423,11,15)</f>
        <v>55107</v>
      </c>
      <c r="C423" s="2" t="s">
        <v>23</v>
      </c>
      <c r="D423" s="2">
        <f t="shared" si="379"/>
        <v>2050</v>
      </c>
    </row>
    <row r="424" spans="2:4" x14ac:dyDescent="0.35">
      <c r="B424" s="19">
        <f t="shared" ref="B424" si="396">DATE(D424,12,25)</f>
        <v>55147</v>
      </c>
      <c r="C424" s="2" t="s">
        <v>24</v>
      </c>
      <c r="D424" s="2">
        <f t="shared" si="379"/>
        <v>2050</v>
      </c>
    </row>
    <row r="425" spans="2:4" x14ac:dyDescent="0.35">
      <c r="B425" s="19">
        <f t="shared" ref="B425" si="397">DATE(D425,1,1)</f>
        <v>55154</v>
      </c>
      <c r="C425" s="2" t="s">
        <v>13</v>
      </c>
      <c r="D425" s="2">
        <f t="shared" si="379"/>
        <v>2051</v>
      </c>
    </row>
    <row r="426" spans="2:4" x14ac:dyDescent="0.35">
      <c r="B426" s="19">
        <f t="shared" ref="B426" si="398">B430-48</f>
        <v>55197</v>
      </c>
      <c r="C426" s="2" t="s">
        <v>14</v>
      </c>
      <c r="D426" s="2">
        <f t="shared" si="379"/>
        <v>2051</v>
      </c>
    </row>
    <row r="427" spans="2:4" x14ac:dyDescent="0.35">
      <c r="B427" s="19">
        <f t="shared" ref="B427" si="399">B430-47</f>
        <v>55198</v>
      </c>
      <c r="C427" s="2" t="s">
        <v>14</v>
      </c>
      <c r="D427" s="2">
        <f t="shared" si="379"/>
        <v>2051</v>
      </c>
    </row>
    <row r="428" spans="2:4" x14ac:dyDescent="0.35">
      <c r="B428" s="19">
        <f t="shared" ref="B428" si="400">B430-2</f>
        <v>55243</v>
      </c>
      <c r="C428" s="2" t="s">
        <v>15</v>
      </c>
      <c r="D428" s="2">
        <f t="shared" si="379"/>
        <v>2051</v>
      </c>
    </row>
    <row r="429" spans="2:4" x14ac:dyDescent="0.35">
      <c r="B429" s="19">
        <f t="shared" ref="B429" si="401">DATE(D429,4,21)</f>
        <v>55264</v>
      </c>
      <c r="C429" s="2" t="s">
        <v>16</v>
      </c>
      <c r="D429" s="2">
        <f t="shared" si="379"/>
        <v>2051</v>
      </c>
    </row>
    <row r="430" spans="2:4" x14ac:dyDescent="0.35">
      <c r="B430" s="19">
        <f t="shared" ref="B430" si="402">FLOOR(DAY(MINUTE(D430/38)/2+56)&amp;"/5"&amp;"/"&amp;D430,7)-34</f>
        <v>55245</v>
      </c>
      <c r="C430" s="2" t="s">
        <v>17</v>
      </c>
      <c r="D430" s="2">
        <f t="shared" si="379"/>
        <v>2051</v>
      </c>
    </row>
    <row r="431" spans="2:4" x14ac:dyDescent="0.35">
      <c r="B431" s="19">
        <f t="shared" ref="B431" si="403">DATE(D431,5,1)</f>
        <v>55274</v>
      </c>
      <c r="C431" s="2" t="s">
        <v>18</v>
      </c>
      <c r="D431" s="2">
        <f t="shared" si="379"/>
        <v>2051</v>
      </c>
    </row>
    <row r="432" spans="2:4" x14ac:dyDescent="0.35">
      <c r="B432" s="19">
        <f t="shared" ref="B432" si="404">B430+60</f>
        <v>55305</v>
      </c>
      <c r="C432" s="2" t="s">
        <v>19</v>
      </c>
      <c r="D432" s="2">
        <f t="shared" si="379"/>
        <v>2051</v>
      </c>
    </row>
    <row r="433" spans="2:4" x14ac:dyDescent="0.35">
      <c r="B433" s="19">
        <f t="shared" ref="B433" si="405">DATE(D433,9,7)</f>
        <v>55403</v>
      </c>
      <c r="C433" s="2" t="s">
        <v>20</v>
      </c>
      <c r="D433" s="2">
        <f t="shared" si="379"/>
        <v>2051</v>
      </c>
    </row>
    <row r="434" spans="2:4" x14ac:dyDescent="0.35">
      <c r="B434" s="19">
        <f t="shared" ref="B434" si="406">DATE(D434,10,12)</f>
        <v>55438</v>
      </c>
      <c r="C434" s="2" t="s">
        <v>21</v>
      </c>
      <c r="D434" s="2">
        <f t="shared" si="379"/>
        <v>2051</v>
      </c>
    </row>
    <row r="435" spans="2:4" x14ac:dyDescent="0.35">
      <c r="B435" s="19">
        <f t="shared" ref="B435" si="407">DATE(D435,11,2)</f>
        <v>55459</v>
      </c>
      <c r="C435" s="2" t="s">
        <v>22</v>
      </c>
      <c r="D435" s="2">
        <f t="shared" si="379"/>
        <v>2051</v>
      </c>
    </row>
    <row r="436" spans="2:4" x14ac:dyDescent="0.35">
      <c r="B436" s="19">
        <f t="shared" ref="B436" si="408">DATE(D436,11,15)</f>
        <v>55472</v>
      </c>
      <c r="C436" s="2" t="s">
        <v>23</v>
      </c>
      <c r="D436" s="2">
        <f t="shared" si="379"/>
        <v>2051</v>
      </c>
    </row>
    <row r="437" spans="2:4" x14ac:dyDescent="0.35">
      <c r="B437" s="19">
        <f t="shared" ref="B437" si="409">DATE(D437,12,25)</f>
        <v>55512</v>
      </c>
      <c r="C437" s="2" t="s">
        <v>24</v>
      </c>
      <c r="D437" s="2">
        <f t="shared" si="379"/>
        <v>2051</v>
      </c>
    </row>
    <row r="438" spans="2:4" x14ac:dyDescent="0.35">
      <c r="B438" s="19">
        <f t="shared" ref="B438" si="410">DATE(D438,1,1)</f>
        <v>55519</v>
      </c>
      <c r="C438" s="2" t="s">
        <v>13</v>
      </c>
      <c r="D438" s="2">
        <f t="shared" si="379"/>
        <v>2052</v>
      </c>
    </row>
    <row r="439" spans="2:4" x14ac:dyDescent="0.35">
      <c r="B439" s="19">
        <f t="shared" ref="B439" si="411">B443-48</f>
        <v>55582</v>
      </c>
      <c r="C439" s="2" t="s">
        <v>14</v>
      </c>
      <c r="D439" s="2">
        <f t="shared" si="379"/>
        <v>2052</v>
      </c>
    </row>
    <row r="440" spans="2:4" x14ac:dyDescent="0.35">
      <c r="B440" s="19">
        <f t="shared" ref="B440" si="412">B443-47</f>
        <v>55583</v>
      </c>
      <c r="C440" s="2" t="s">
        <v>14</v>
      </c>
      <c r="D440" s="2">
        <f t="shared" si="379"/>
        <v>2052</v>
      </c>
    </row>
    <row r="441" spans="2:4" x14ac:dyDescent="0.35">
      <c r="B441" s="19">
        <f t="shared" ref="B441" si="413">B443-2</f>
        <v>55628</v>
      </c>
      <c r="C441" s="2" t="s">
        <v>15</v>
      </c>
      <c r="D441" s="2">
        <f t="shared" si="379"/>
        <v>2052</v>
      </c>
    </row>
    <row r="442" spans="2:4" x14ac:dyDescent="0.35">
      <c r="B442" s="19">
        <f t="shared" ref="B442" si="414">DATE(D442,4,21)</f>
        <v>55630</v>
      </c>
      <c r="C442" s="2" t="s">
        <v>16</v>
      </c>
      <c r="D442" s="2">
        <f t="shared" si="379"/>
        <v>2052</v>
      </c>
    </row>
    <row r="443" spans="2:4" x14ac:dyDescent="0.35">
      <c r="B443" s="19">
        <f t="shared" ref="B443" si="415">FLOOR(DAY(MINUTE(D443/38)/2+56)&amp;"/5"&amp;"/"&amp;D443,7)-34</f>
        <v>55630</v>
      </c>
      <c r="C443" s="2" t="s">
        <v>17</v>
      </c>
      <c r="D443" s="2">
        <f t="shared" si="379"/>
        <v>2052</v>
      </c>
    </row>
    <row r="444" spans="2:4" x14ac:dyDescent="0.35">
      <c r="B444" s="19">
        <f t="shared" ref="B444" si="416">DATE(D444,5,1)</f>
        <v>55640</v>
      </c>
      <c r="C444" s="2" t="s">
        <v>18</v>
      </c>
      <c r="D444" s="2">
        <f t="shared" si="379"/>
        <v>2052</v>
      </c>
    </row>
    <row r="445" spans="2:4" x14ac:dyDescent="0.35">
      <c r="B445" s="19">
        <f t="shared" ref="B445" si="417">B443+60</f>
        <v>55690</v>
      </c>
      <c r="C445" s="2" t="s">
        <v>19</v>
      </c>
      <c r="D445" s="2">
        <f t="shared" si="379"/>
        <v>2052</v>
      </c>
    </row>
    <row r="446" spans="2:4" x14ac:dyDescent="0.35">
      <c r="B446" s="19">
        <f t="shared" ref="B446" si="418">DATE(D446,9,7)</f>
        <v>55769</v>
      </c>
      <c r="C446" s="2" t="s">
        <v>20</v>
      </c>
      <c r="D446" s="2">
        <f t="shared" si="379"/>
        <v>2052</v>
      </c>
    </row>
    <row r="447" spans="2:4" x14ac:dyDescent="0.35">
      <c r="B447" s="19">
        <f t="shared" ref="B447" si="419">DATE(D447,10,12)</f>
        <v>55804</v>
      </c>
      <c r="C447" s="2" t="s">
        <v>21</v>
      </c>
      <c r="D447" s="2">
        <f t="shared" si="379"/>
        <v>2052</v>
      </c>
    </row>
    <row r="448" spans="2:4" x14ac:dyDescent="0.35">
      <c r="B448" s="19">
        <f t="shared" ref="B448" si="420">DATE(D448,11,2)</f>
        <v>55825</v>
      </c>
      <c r="C448" s="2" t="s">
        <v>22</v>
      </c>
      <c r="D448" s="2">
        <f t="shared" si="379"/>
        <v>2052</v>
      </c>
    </row>
    <row r="449" spans="2:4" x14ac:dyDescent="0.35">
      <c r="B449" s="19">
        <f t="shared" ref="B449" si="421">DATE(D449,11,15)</f>
        <v>55838</v>
      </c>
      <c r="C449" s="2" t="s">
        <v>23</v>
      </c>
      <c r="D449" s="2">
        <f t="shared" si="379"/>
        <v>2052</v>
      </c>
    </row>
    <row r="450" spans="2:4" x14ac:dyDescent="0.35">
      <c r="B450" s="19">
        <f t="shared" ref="B450" si="422">DATE(D450,12,25)</f>
        <v>55878</v>
      </c>
      <c r="C450" s="2" t="s">
        <v>24</v>
      </c>
      <c r="D450" s="2">
        <f t="shared" si="379"/>
        <v>2052</v>
      </c>
    </row>
    <row r="451" spans="2:4" x14ac:dyDescent="0.35">
      <c r="B451" s="19">
        <f t="shared" ref="B451" si="423">DATE(D451,1,1)</f>
        <v>55885</v>
      </c>
      <c r="C451" s="2" t="s">
        <v>13</v>
      </c>
      <c r="D451" s="2">
        <f t="shared" si="379"/>
        <v>2053</v>
      </c>
    </row>
    <row r="452" spans="2:4" x14ac:dyDescent="0.35">
      <c r="B452" s="19">
        <f t="shared" ref="B452" si="424">B456-48</f>
        <v>55932</v>
      </c>
      <c r="C452" s="2" t="s">
        <v>14</v>
      </c>
      <c r="D452" s="2">
        <f t="shared" si="379"/>
        <v>2053</v>
      </c>
    </row>
    <row r="453" spans="2:4" x14ac:dyDescent="0.35">
      <c r="B453" s="19">
        <f t="shared" ref="B453" si="425">B456-47</f>
        <v>55933</v>
      </c>
      <c r="C453" s="2" t="s">
        <v>14</v>
      </c>
      <c r="D453" s="2">
        <f t="shared" si="379"/>
        <v>2053</v>
      </c>
    </row>
    <row r="454" spans="2:4" x14ac:dyDescent="0.35">
      <c r="B454" s="19">
        <f t="shared" ref="B454" si="426">B456-2</f>
        <v>55978</v>
      </c>
      <c r="C454" s="2" t="s">
        <v>15</v>
      </c>
      <c r="D454" s="2">
        <f t="shared" si="379"/>
        <v>2053</v>
      </c>
    </row>
    <row r="455" spans="2:4" x14ac:dyDescent="0.35">
      <c r="B455" s="19">
        <f t="shared" ref="B455" si="427">DATE(D455,4,21)</f>
        <v>55995</v>
      </c>
      <c r="C455" s="2" t="s">
        <v>16</v>
      </c>
      <c r="D455" s="2">
        <f t="shared" si="379"/>
        <v>2053</v>
      </c>
    </row>
    <row r="456" spans="2:4" x14ac:dyDescent="0.35">
      <c r="B456" s="19">
        <f t="shared" ref="B456" si="428">FLOOR(DAY(MINUTE(D456/38)/2+56)&amp;"/5"&amp;"/"&amp;D456,7)-34</f>
        <v>55980</v>
      </c>
      <c r="C456" s="2" t="s">
        <v>17</v>
      </c>
      <c r="D456" s="2">
        <f t="shared" si="379"/>
        <v>2053</v>
      </c>
    </row>
    <row r="457" spans="2:4" x14ac:dyDescent="0.35">
      <c r="B457" s="19">
        <f t="shared" ref="B457" si="429">DATE(D457,5,1)</f>
        <v>56005</v>
      </c>
      <c r="C457" s="2" t="s">
        <v>18</v>
      </c>
      <c r="D457" s="2">
        <f t="shared" si="379"/>
        <v>2053</v>
      </c>
    </row>
    <row r="458" spans="2:4" x14ac:dyDescent="0.35">
      <c r="B458" s="19">
        <f t="shared" ref="B458" si="430">B456+60</f>
        <v>56040</v>
      </c>
      <c r="C458" s="2" t="s">
        <v>19</v>
      </c>
      <c r="D458" s="2">
        <f t="shared" si="379"/>
        <v>2053</v>
      </c>
    </row>
    <row r="459" spans="2:4" x14ac:dyDescent="0.35">
      <c r="B459" s="19">
        <f t="shared" ref="B459" si="431">DATE(D459,9,7)</f>
        <v>56134</v>
      </c>
      <c r="C459" s="2" t="s">
        <v>20</v>
      </c>
      <c r="D459" s="2">
        <f t="shared" si="379"/>
        <v>2053</v>
      </c>
    </row>
    <row r="460" spans="2:4" x14ac:dyDescent="0.35">
      <c r="B460" s="19">
        <f t="shared" ref="B460" si="432">DATE(D460,10,12)</f>
        <v>56169</v>
      </c>
      <c r="C460" s="2" t="s">
        <v>21</v>
      </c>
      <c r="D460" s="2">
        <f t="shared" si="379"/>
        <v>2053</v>
      </c>
    </row>
    <row r="461" spans="2:4" x14ac:dyDescent="0.35">
      <c r="B461" s="19">
        <f t="shared" ref="B461" si="433">DATE(D461,11,2)</f>
        <v>56190</v>
      </c>
      <c r="C461" s="2" t="s">
        <v>22</v>
      </c>
      <c r="D461" s="2">
        <f t="shared" si="379"/>
        <v>2053</v>
      </c>
    </row>
    <row r="462" spans="2:4" x14ac:dyDescent="0.35">
      <c r="B462" s="19">
        <f t="shared" ref="B462" si="434">DATE(D462,11,15)</f>
        <v>56203</v>
      </c>
      <c r="C462" s="2" t="s">
        <v>23</v>
      </c>
      <c r="D462" s="2">
        <f t="shared" si="379"/>
        <v>2053</v>
      </c>
    </row>
    <row r="463" spans="2:4" x14ac:dyDescent="0.35">
      <c r="B463" s="19">
        <f t="shared" ref="B463" si="435">DATE(D463,12,25)</f>
        <v>56243</v>
      </c>
      <c r="C463" s="2" t="s">
        <v>24</v>
      </c>
      <c r="D463" s="2">
        <f t="shared" si="379"/>
        <v>2053</v>
      </c>
    </row>
    <row r="464" spans="2:4" x14ac:dyDescent="0.35">
      <c r="B464" s="19">
        <f t="shared" ref="B464" si="436">DATE(D464,1,1)</f>
        <v>56250</v>
      </c>
      <c r="C464" s="2" t="s">
        <v>13</v>
      </c>
      <c r="D464" s="2">
        <f t="shared" si="379"/>
        <v>2054</v>
      </c>
    </row>
    <row r="465" spans="2:4" x14ac:dyDescent="0.35">
      <c r="B465" s="19">
        <f t="shared" ref="B465" si="437">B469-48</f>
        <v>56289</v>
      </c>
      <c r="C465" s="2" t="s">
        <v>14</v>
      </c>
      <c r="D465" s="2">
        <f t="shared" si="379"/>
        <v>2054</v>
      </c>
    </row>
    <row r="466" spans="2:4" x14ac:dyDescent="0.35">
      <c r="B466" s="19">
        <f t="shared" ref="B466" si="438">B469-47</f>
        <v>56290</v>
      </c>
      <c r="C466" s="2" t="s">
        <v>14</v>
      </c>
      <c r="D466" s="2">
        <f t="shared" si="379"/>
        <v>2054</v>
      </c>
    </row>
    <row r="467" spans="2:4" x14ac:dyDescent="0.35">
      <c r="B467" s="19">
        <f t="shared" ref="B467" si="439">B469-2</f>
        <v>56335</v>
      </c>
      <c r="C467" s="2" t="s">
        <v>15</v>
      </c>
      <c r="D467" s="2">
        <f t="shared" si="379"/>
        <v>2054</v>
      </c>
    </row>
    <row r="468" spans="2:4" x14ac:dyDescent="0.35">
      <c r="B468" s="19">
        <f t="shared" ref="B468" si="440">DATE(D468,4,21)</f>
        <v>56360</v>
      </c>
      <c r="C468" s="2" t="s">
        <v>16</v>
      </c>
      <c r="D468" s="2">
        <f t="shared" si="379"/>
        <v>2054</v>
      </c>
    </row>
    <row r="469" spans="2:4" x14ac:dyDescent="0.35">
      <c r="B469" s="19">
        <f t="shared" ref="B469" si="441">FLOOR(DAY(MINUTE(D469/38)/2+56)&amp;"/5"&amp;"/"&amp;D469,7)-34</f>
        <v>56337</v>
      </c>
      <c r="C469" s="2" t="s">
        <v>17</v>
      </c>
      <c r="D469" s="2">
        <f t="shared" si="379"/>
        <v>2054</v>
      </c>
    </row>
    <row r="470" spans="2:4" x14ac:dyDescent="0.35">
      <c r="B470" s="19">
        <f t="shared" ref="B470" si="442">DATE(D470,5,1)</f>
        <v>56370</v>
      </c>
      <c r="C470" s="2" t="s">
        <v>18</v>
      </c>
      <c r="D470" s="2">
        <f t="shared" si="379"/>
        <v>2054</v>
      </c>
    </row>
    <row r="471" spans="2:4" x14ac:dyDescent="0.35">
      <c r="B471" s="19">
        <f t="shared" ref="B471" si="443">B469+60</f>
        <v>56397</v>
      </c>
      <c r="C471" s="2" t="s">
        <v>19</v>
      </c>
      <c r="D471" s="2">
        <f t="shared" ref="D471:D534" si="444">D458+1</f>
        <v>2054</v>
      </c>
    </row>
    <row r="472" spans="2:4" x14ac:dyDescent="0.35">
      <c r="B472" s="19">
        <f t="shared" ref="B472" si="445">DATE(D472,9,7)</f>
        <v>56499</v>
      </c>
      <c r="C472" s="2" t="s">
        <v>20</v>
      </c>
      <c r="D472" s="2">
        <f t="shared" si="444"/>
        <v>2054</v>
      </c>
    </row>
    <row r="473" spans="2:4" x14ac:dyDescent="0.35">
      <c r="B473" s="19">
        <f t="shared" ref="B473" si="446">DATE(D473,10,12)</f>
        <v>56534</v>
      </c>
      <c r="C473" s="2" t="s">
        <v>21</v>
      </c>
      <c r="D473" s="2">
        <f t="shared" si="444"/>
        <v>2054</v>
      </c>
    </row>
    <row r="474" spans="2:4" x14ac:dyDescent="0.35">
      <c r="B474" s="19">
        <f t="shared" ref="B474" si="447">DATE(D474,11,2)</f>
        <v>56555</v>
      </c>
      <c r="C474" s="2" t="s">
        <v>22</v>
      </c>
      <c r="D474" s="2">
        <f t="shared" si="444"/>
        <v>2054</v>
      </c>
    </row>
    <row r="475" spans="2:4" x14ac:dyDescent="0.35">
      <c r="B475" s="19">
        <f t="shared" ref="B475" si="448">DATE(D475,11,15)</f>
        <v>56568</v>
      </c>
      <c r="C475" s="2" t="s">
        <v>23</v>
      </c>
      <c r="D475" s="2">
        <f t="shared" si="444"/>
        <v>2054</v>
      </c>
    </row>
    <row r="476" spans="2:4" x14ac:dyDescent="0.35">
      <c r="B476" s="19">
        <f t="shared" ref="B476" si="449">DATE(D476,12,25)</f>
        <v>56608</v>
      </c>
      <c r="C476" s="2" t="s">
        <v>24</v>
      </c>
      <c r="D476" s="2">
        <f t="shared" si="444"/>
        <v>2054</v>
      </c>
    </row>
    <row r="477" spans="2:4" x14ac:dyDescent="0.35">
      <c r="B477" s="19">
        <f t="shared" ref="B477" si="450">DATE(D477,1,1)</f>
        <v>56615</v>
      </c>
      <c r="C477" s="2" t="s">
        <v>13</v>
      </c>
      <c r="D477" s="2">
        <f t="shared" si="444"/>
        <v>2055</v>
      </c>
    </row>
    <row r="478" spans="2:4" x14ac:dyDescent="0.35">
      <c r="B478" s="19">
        <f t="shared" ref="B478" si="451">B482-48</f>
        <v>56674</v>
      </c>
      <c r="C478" s="2" t="s">
        <v>14</v>
      </c>
      <c r="D478" s="2">
        <f t="shared" si="444"/>
        <v>2055</v>
      </c>
    </row>
    <row r="479" spans="2:4" x14ac:dyDescent="0.35">
      <c r="B479" s="19">
        <f t="shared" ref="B479" si="452">B482-47</f>
        <v>56675</v>
      </c>
      <c r="C479" s="2" t="s">
        <v>14</v>
      </c>
      <c r="D479" s="2">
        <f t="shared" si="444"/>
        <v>2055</v>
      </c>
    </row>
    <row r="480" spans="2:4" x14ac:dyDescent="0.35">
      <c r="B480" s="19">
        <f t="shared" ref="B480" si="453">B482-2</f>
        <v>56720</v>
      </c>
      <c r="C480" s="2" t="s">
        <v>15</v>
      </c>
      <c r="D480" s="2">
        <f t="shared" si="444"/>
        <v>2055</v>
      </c>
    </row>
    <row r="481" spans="2:4" x14ac:dyDescent="0.35">
      <c r="B481" s="19">
        <f t="shared" ref="B481" si="454">DATE(D481,4,21)</f>
        <v>56725</v>
      </c>
      <c r="C481" s="2" t="s">
        <v>16</v>
      </c>
      <c r="D481" s="2">
        <f t="shared" si="444"/>
        <v>2055</v>
      </c>
    </row>
    <row r="482" spans="2:4" x14ac:dyDescent="0.35">
      <c r="B482" s="19">
        <f t="shared" ref="B482" si="455">FLOOR(DAY(MINUTE(D482/38)/2+56)&amp;"/5"&amp;"/"&amp;D482,7)-34</f>
        <v>56722</v>
      </c>
      <c r="C482" s="2" t="s">
        <v>17</v>
      </c>
      <c r="D482" s="2">
        <f t="shared" si="444"/>
        <v>2055</v>
      </c>
    </row>
    <row r="483" spans="2:4" x14ac:dyDescent="0.35">
      <c r="B483" s="19">
        <f t="shared" ref="B483" si="456">DATE(D483,5,1)</f>
        <v>56735</v>
      </c>
      <c r="C483" s="2" t="s">
        <v>18</v>
      </c>
      <c r="D483" s="2">
        <f t="shared" si="444"/>
        <v>2055</v>
      </c>
    </row>
    <row r="484" spans="2:4" x14ac:dyDescent="0.35">
      <c r="B484" s="19">
        <f t="shared" ref="B484" si="457">B482+60</f>
        <v>56782</v>
      </c>
      <c r="C484" s="2" t="s">
        <v>19</v>
      </c>
      <c r="D484" s="2">
        <f t="shared" si="444"/>
        <v>2055</v>
      </c>
    </row>
    <row r="485" spans="2:4" x14ac:dyDescent="0.35">
      <c r="B485" s="19">
        <f t="shared" ref="B485" si="458">DATE(D485,9,7)</f>
        <v>56864</v>
      </c>
      <c r="C485" s="2" t="s">
        <v>20</v>
      </c>
      <c r="D485" s="2">
        <f t="shared" si="444"/>
        <v>2055</v>
      </c>
    </row>
    <row r="486" spans="2:4" x14ac:dyDescent="0.35">
      <c r="B486" s="19">
        <f t="shared" ref="B486" si="459">DATE(D486,10,12)</f>
        <v>56899</v>
      </c>
      <c r="C486" s="2" t="s">
        <v>21</v>
      </c>
      <c r="D486" s="2">
        <f t="shared" si="444"/>
        <v>2055</v>
      </c>
    </row>
    <row r="487" spans="2:4" x14ac:dyDescent="0.35">
      <c r="B487" s="19">
        <f t="shared" ref="B487" si="460">DATE(D487,11,2)</f>
        <v>56920</v>
      </c>
      <c r="C487" s="2" t="s">
        <v>22</v>
      </c>
      <c r="D487" s="2">
        <f t="shared" si="444"/>
        <v>2055</v>
      </c>
    </row>
    <row r="488" spans="2:4" x14ac:dyDescent="0.35">
      <c r="B488" s="19">
        <f t="shared" ref="B488" si="461">DATE(D488,11,15)</f>
        <v>56933</v>
      </c>
      <c r="C488" s="2" t="s">
        <v>23</v>
      </c>
      <c r="D488" s="2">
        <f t="shared" si="444"/>
        <v>2055</v>
      </c>
    </row>
    <row r="489" spans="2:4" x14ac:dyDescent="0.35">
      <c r="B489" s="19">
        <f t="shared" ref="B489" si="462">DATE(D489,12,25)</f>
        <v>56973</v>
      </c>
      <c r="C489" s="2" t="s">
        <v>24</v>
      </c>
      <c r="D489" s="2">
        <f t="shared" si="444"/>
        <v>2055</v>
      </c>
    </row>
    <row r="490" spans="2:4" x14ac:dyDescent="0.35">
      <c r="B490" s="19">
        <f t="shared" ref="B490" si="463">DATE(D490,1,1)</f>
        <v>56980</v>
      </c>
      <c r="C490" s="2" t="s">
        <v>13</v>
      </c>
      <c r="D490" s="2">
        <f t="shared" si="444"/>
        <v>2056</v>
      </c>
    </row>
    <row r="491" spans="2:4" x14ac:dyDescent="0.35">
      <c r="B491" s="19">
        <f t="shared" ref="B491" si="464">B495-48</f>
        <v>57024</v>
      </c>
      <c r="C491" s="2" t="s">
        <v>14</v>
      </c>
      <c r="D491" s="2">
        <f t="shared" si="444"/>
        <v>2056</v>
      </c>
    </row>
    <row r="492" spans="2:4" x14ac:dyDescent="0.35">
      <c r="B492" s="19">
        <f t="shared" ref="B492" si="465">B495-47</f>
        <v>57025</v>
      </c>
      <c r="C492" s="2" t="s">
        <v>14</v>
      </c>
      <c r="D492" s="2">
        <f t="shared" si="444"/>
        <v>2056</v>
      </c>
    </row>
    <row r="493" spans="2:4" x14ac:dyDescent="0.35">
      <c r="B493" s="19">
        <f t="shared" ref="B493" si="466">B495-2</f>
        <v>57070</v>
      </c>
      <c r="C493" s="2" t="s">
        <v>15</v>
      </c>
      <c r="D493" s="2">
        <f t="shared" si="444"/>
        <v>2056</v>
      </c>
    </row>
    <row r="494" spans="2:4" x14ac:dyDescent="0.35">
      <c r="B494" s="19">
        <f t="shared" ref="B494" si="467">DATE(D494,4,21)</f>
        <v>57091</v>
      </c>
      <c r="C494" s="2" t="s">
        <v>16</v>
      </c>
      <c r="D494" s="2">
        <f t="shared" si="444"/>
        <v>2056</v>
      </c>
    </row>
    <row r="495" spans="2:4" x14ac:dyDescent="0.35">
      <c r="B495" s="19">
        <f t="shared" ref="B495" si="468">FLOOR(DAY(MINUTE(D495/38)/2+56)&amp;"/5"&amp;"/"&amp;D495,7)-34</f>
        <v>57072</v>
      </c>
      <c r="C495" s="2" t="s">
        <v>17</v>
      </c>
      <c r="D495" s="2">
        <f t="shared" si="444"/>
        <v>2056</v>
      </c>
    </row>
    <row r="496" spans="2:4" x14ac:dyDescent="0.35">
      <c r="B496" s="19">
        <f t="shared" ref="B496" si="469">DATE(D496,5,1)</f>
        <v>57101</v>
      </c>
      <c r="C496" s="2" t="s">
        <v>18</v>
      </c>
      <c r="D496" s="2">
        <f t="shared" si="444"/>
        <v>2056</v>
      </c>
    </row>
    <row r="497" spans="2:4" x14ac:dyDescent="0.35">
      <c r="B497" s="19">
        <f t="shared" ref="B497" si="470">B495+60</f>
        <v>57132</v>
      </c>
      <c r="C497" s="2" t="s">
        <v>19</v>
      </c>
      <c r="D497" s="2">
        <f t="shared" si="444"/>
        <v>2056</v>
      </c>
    </row>
    <row r="498" spans="2:4" x14ac:dyDescent="0.35">
      <c r="B498" s="19">
        <f t="shared" ref="B498" si="471">DATE(D498,9,7)</f>
        <v>57230</v>
      </c>
      <c r="C498" s="2" t="s">
        <v>20</v>
      </c>
      <c r="D498" s="2">
        <f t="shared" si="444"/>
        <v>2056</v>
      </c>
    </row>
    <row r="499" spans="2:4" x14ac:dyDescent="0.35">
      <c r="B499" s="19">
        <f t="shared" ref="B499" si="472">DATE(D499,10,12)</f>
        <v>57265</v>
      </c>
      <c r="C499" s="2" t="s">
        <v>21</v>
      </c>
      <c r="D499" s="2">
        <f t="shared" si="444"/>
        <v>2056</v>
      </c>
    </row>
    <row r="500" spans="2:4" x14ac:dyDescent="0.35">
      <c r="B500" s="19">
        <f t="shared" ref="B500" si="473">DATE(D500,11,2)</f>
        <v>57286</v>
      </c>
      <c r="C500" s="2" t="s">
        <v>22</v>
      </c>
      <c r="D500" s="2">
        <f t="shared" si="444"/>
        <v>2056</v>
      </c>
    </row>
    <row r="501" spans="2:4" x14ac:dyDescent="0.35">
      <c r="B501" s="19">
        <f t="shared" ref="B501" si="474">DATE(D501,11,15)</f>
        <v>57299</v>
      </c>
      <c r="C501" s="2" t="s">
        <v>23</v>
      </c>
      <c r="D501" s="2">
        <f t="shared" si="444"/>
        <v>2056</v>
      </c>
    </row>
    <row r="502" spans="2:4" x14ac:dyDescent="0.35">
      <c r="B502" s="19">
        <f t="shared" ref="B502" si="475">DATE(D502,12,25)</f>
        <v>57339</v>
      </c>
      <c r="C502" s="2" t="s">
        <v>24</v>
      </c>
      <c r="D502" s="2">
        <f t="shared" si="444"/>
        <v>2056</v>
      </c>
    </row>
    <row r="503" spans="2:4" x14ac:dyDescent="0.35">
      <c r="B503" s="19">
        <f t="shared" ref="B503" si="476">DATE(D503,1,1)</f>
        <v>57346</v>
      </c>
      <c r="C503" s="2" t="s">
        <v>13</v>
      </c>
      <c r="D503" s="2">
        <f t="shared" si="444"/>
        <v>2057</v>
      </c>
    </row>
    <row r="504" spans="2:4" x14ac:dyDescent="0.35">
      <c r="B504" s="19">
        <f t="shared" ref="B504" si="477">B508-48</f>
        <v>57409</v>
      </c>
      <c r="C504" s="2" t="s">
        <v>14</v>
      </c>
      <c r="D504" s="2">
        <f t="shared" si="444"/>
        <v>2057</v>
      </c>
    </row>
    <row r="505" spans="2:4" x14ac:dyDescent="0.35">
      <c r="B505" s="19">
        <f t="shared" ref="B505" si="478">B508-47</f>
        <v>57410</v>
      </c>
      <c r="C505" s="2" t="s">
        <v>14</v>
      </c>
      <c r="D505" s="2">
        <f t="shared" si="444"/>
        <v>2057</v>
      </c>
    </row>
    <row r="506" spans="2:4" x14ac:dyDescent="0.35">
      <c r="B506" s="19">
        <f t="shared" ref="B506" si="479">B508-2</f>
        <v>57455</v>
      </c>
      <c r="C506" s="2" t="s">
        <v>15</v>
      </c>
      <c r="D506" s="2">
        <f t="shared" si="444"/>
        <v>2057</v>
      </c>
    </row>
    <row r="507" spans="2:4" x14ac:dyDescent="0.35">
      <c r="B507" s="19">
        <f t="shared" ref="B507" si="480">DATE(D507,4,21)</f>
        <v>57456</v>
      </c>
      <c r="C507" s="2" t="s">
        <v>16</v>
      </c>
      <c r="D507" s="2">
        <f t="shared" si="444"/>
        <v>2057</v>
      </c>
    </row>
    <row r="508" spans="2:4" x14ac:dyDescent="0.35">
      <c r="B508" s="19">
        <f t="shared" ref="B508" si="481">FLOOR(DAY(MINUTE(D508/38)/2+56)&amp;"/5"&amp;"/"&amp;D508,7)-34</f>
        <v>57457</v>
      </c>
      <c r="C508" s="2" t="s">
        <v>17</v>
      </c>
      <c r="D508" s="2">
        <f t="shared" si="444"/>
        <v>2057</v>
      </c>
    </row>
    <row r="509" spans="2:4" x14ac:dyDescent="0.35">
      <c r="B509" s="19">
        <f t="shared" ref="B509" si="482">DATE(D509,5,1)</f>
        <v>57466</v>
      </c>
      <c r="C509" s="2" t="s">
        <v>18</v>
      </c>
      <c r="D509" s="2">
        <f t="shared" si="444"/>
        <v>2057</v>
      </c>
    </row>
    <row r="510" spans="2:4" x14ac:dyDescent="0.35">
      <c r="B510" s="19">
        <f t="shared" ref="B510" si="483">B508+60</f>
        <v>57517</v>
      </c>
      <c r="C510" s="2" t="s">
        <v>19</v>
      </c>
      <c r="D510" s="2">
        <f t="shared" si="444"/>
        <v>2057</v>
      </c>
    </row>
    <row r="511" spans="2:4" x14ac:dyDescent="0.35">
      <c r="B511" s="19">
        <f t="shared" ref="B511" si="484">DATE(D511,9,7)</f>
        <v>57595</v>
      </c>
      <c r="C511" s="2" t="s">
        <v>20</v>
      </c>
      <c r="D511" s="2">
        <f t="shared" si="444"/>
        <v>2057</v>
      </c>
    </row>
    <row r="512" spans="2:4" x14ac:dyDescent="0.35">
      <c r="B512" s="19">
        <f t="shared" ref="B512" si="485">DATE(D512,10,12)</f>
        <v>57630</v>
      </c>
      <c r="C512" s="2" t="s">
        <v>21</v>
      </c>
      <c r="D512" s="2">
        <f t="shared" si="444"/>
        <v>2057</v>
      </c>
    </row>
    <row r="513" spans="2:4" x14ac:dyDescent="0.35">
      <c r="B513" s="19">
        <f t="shared" ref="B513" si="486">DATE(D513,11,2)</f>
        <v>57651</v>
      </c>
      <c r="C513" s="2" t="s">
        <v>22</v>
      </c>
      <c r="D513" s="2">
        <f t="shared" si="444"/>
        <v>2057</v>
      </c>
    </row>
    <row r="514" spans="2:4" x14ac:dyDescent="0.35">
      <c r="B514" s="19">
        <f t="shared" ref="B514" si="487">DATE(D514,11,15)</f>
        <v>57664</v>
      </c>
      <c r="C514" s="2" t="s">
        <v>23</v>
      </c>
      <c r="D514" s="2">
        <f t="shared" si="444"/>
        <v>2057</v>
      </c>
    </row>
    <row r="515" spans="2:4" x14ac:dyDescent="0.35">
      <c r="B515" s="19">
        <f t="shared" ref="B515" si="488">DATE(D515,12,25)</f>
        <v>57704</v>
      </c>
      <c r="C515" s="2" t="s">
        <v>24</v>
      </c>
      <c r="D515" s="2">
        <f t="shared" si="444"/>
        <v>2057</v>
      </c>
    </row>
    <row r="516" spans="2:4" x14ac:dyDescent="0.35">
      <c r="B516" s="19">
        <f t="shared" ref="B516" si="489">DATE(D516,1,1)</f>
        <v>57711</v>
      </c>
      <c r="C516" s="2" t="s">
        <v>13</v>
      </c>
      <c r="D516" s="2">
        <f t="shared" si="444"/>
        <v>2058</v>
      </c>
    </row>
    <row r="517" spans="2:4" x14ac:dyDescent="0.35">
      <c r="B517" s="19">
        <f t="shared" ref="B517" si="490">B521-48</f>
        <v>57766</v>
      </c>
      <c r="C517" s="2" t="s">
        <v>14</v>
      </c>
      <c r="D517" s="2">
        <f t="shared" si="444"/>
        <v>2058</v>
      </c>
    </row>
    <row r="518" spans="2:4" x14ac:dyDescent="0.35">
      <c r="B518" s="19">
        <f t="shared" ref="B518" si="491">B521-47</f>
        <v>57767</v>
      </c>
      <c r="C518" s="2" t="s">
        <v>14</v>
      </c>
      <c r="D518" s="2">
        <f t="shared" si="444"/>
        <v>2058</v>
      </c>
    </row>
    <row r="519" spans="2:4" x14ac:dyDescent="0.35">
      <c r="B519" s="19">
        <f t="shared" ref="B519" si="492">B521-2</f>
        <v>57812</v>
      </c>
      <c r="C519" s="2" t="s">
        <v>15</v>
      </c>
      <c r="D519" s="2">
        <f t="shared" si="444"/>
        <v>2058</v>
      </c>
    </row>
    <row r="520" spans="2:4" x14ac:dyDescent="0.35">
      <c r="B520" s="19">
        <f t="shared" ref="B520" si="493">DATE(D520,4,21)</f>
        <v>57821</v>
      </c>
      <c r="C520" s="2" t="s">
        <v>16</v>
      </c>
      <c r="D520" s="2">
        <f t="shared" si="444"/>
        <v>2058</v>
      </c>
    </row>
    <row r="521" spans="2:4" x14ac:dyDescent="0.35">
      <c r="B521" s="19">
        <f t="shared" ref="B521" si="494">FLOOR(DAY(MINUTE(D521/38)/2+56)&amp;"/5"&amp;"/"&amp;D521,7)-34</f>
        <v>57814</v>
      </c>
      <c r="C521" s="2" t="s">
        <v>17</v>
      </c>
      <c r="D521" s="2">
        <f t="shared" si="444"/>
        <v>2058</v>
      </c>
    </row>
    <row r="522" spans="2:4" x14ac:dyDescent="0.35">
      <c r="B522" s="19">
        <f t="shared" ref="B522" si="495">DATE(D522,5,1)</f>
        <v>57831</v>
      </c>
      <c r="C522" s="2" t="s">
        <v>18</v>
      </c>
      <c r="D522" s="2">
        <f t="shared" si="444"/>
        <v>2058</v>
      </c>
    </row>
    <row r="523" spans="2:4" x14ac:dyDescent="0.35">
      <c r="B523" s="19">
        <f t="shared" ref="B523" si="496">B521+60</f>
        <v>57874</v>
      </c>
      <c r="C523" s="2" t="s">
        <v>19</v>
      </c>
      <c r="D523" s="2">
        <f t="shared" si="444"/>
        <v>2058</v>
      </c>
    </row>
    <row r="524" spans="2:4" x14ac:dyDescent="0.35">
      <c r="B524" s="19">
        <f t="shared" ref="B524" si="497">DATE(D524,9,7)</f>
        <v>57960</v>
      </c>
      <c r="C524" s="2" t="s">
        <v>20</v>
      </c>
      <c r="D524" s="2">
        <f t="shared" si="444"/>
        <v>2058</v>
      </c>
    </row>
    <row r="525" spans="2:4" x14ac:dyDescent="0.35">
      <c r="B525" s="19">
        <f t="shared" ref="B525" si="498">DATE(D525,10,12)</f>
        <v>57995</v>
      </c>
      <c r="C525" s="2" t="s">
        <v>21</v>
      </c>
      <c r="D525" s="2">
        <f t="shared" si="444"/>
        <v>2058</v>
      </c>
    </row>
    <row r="526" spans="2:4" x14ac:dyDescent="0.35">
      <c r="B526" s="19">
        <f t="shared" ref="B526" si="499">DATE(D526,11,2)</f>
        <v>58016</v>
      </c>
      <c r="C526" s="2" t="s">
        <v>22</v>
      </c>
      <c r="D526" s="2">
        <f t="shared" si="444"/>
        <v>2058</v>
      </c>
    </row>
    <row r="527" spans="2:4" x14ac:dyDescent="0.35">
      <c r="B527" s="19">
        <f t="shared" ref="B527" si="500">DATE(D527,11,15)</f>
        <v>58029</v>
      </c>
      <c r="C527" s="2" t="s">
        <v>23</v>
      </c>
      <c r="D527" s="2">
        <f t="shared" si="444"/>
        <v>2058</v>
      </c>
    </row>
    <row r="528" spans="2:4" x14ac:dyDescent="0.35">
      <c r="B528" s="19">
        <f t="shared" ref="B528" si="501">DATE(D528,12,25)</f>
        <v>58069</v>
      </c>
      <c r="C528" s="2" t="s">
        <v>24</v>
      </c>
      <c r="D528" s="2">
        <f t="shared" si="444"/>
        <v>2058</v>
      </c>
    </row>
    <row r="529" spans="2:4" x14ac:dyDescent="0.35">
      <c r="B529" s="19">
        <f t="shared" ref="B529" si="502">DATE(D529,1,1)</f>
        <v>58076</v>
      </c>
      <c r="C529" s="2" t="s">
        <v>13</v>
      </c>
      <c r="D529" s="2">
        <f t="shared" si="444"/>
        <v>2059</v>
      </c>
    </row>
    <row r="530" spans="2:4" x14ac:dyDescent="0.35">
      <c r="B530" s="19">
        <f t="shared" ref="B530" si="503">B534-48</f>
        <v>58116</v>
      </c>
      <c r="C530" s="2" t="s">
        <v>14</v>
      </c>
      <c r="D530" s="2">
        <f t="shared" si="444"/>
        <v>2059</v>
      </c>
    </row>
    <row r="531" spans="2:4" x14ac:dyDescent="0.35">
      <c r="B531" s="19">
        <f t="shared" ref="B531" si="504">B534-47</f>
        <v>58117</v>
      </c>
      <c r="C531" s="2" t="s">
        <v>14</v>
      </c>
      <c r="D531" s="2">
        <f t="shared" si="444"/>
        <v>2059</v>
      </c>
    </row>
    <row r="532" spans="2:4" x14ac:dyDescent="0.35">
      <c r="B532" s="19">
        <f t="shared" ref="B532" si="505">B534-2</f>
        <v>58162</v>
      </c>
      <c r="C532" s="2" t="s">
        <v>15</v>
      </c>
      <c r="D532" s="2">
        <f t="shared" si="444"/>
        <v>2059</v>
      </c>
    </row>
    <row r="533" spans="2:4" x14ac:dyDescent="0.35">
      <c r="B533" s="19">
        <f t="shared" ref="B533" si="506">DATE(D533,4,21)</f>
        <v>58186</v>
      </c>
      <c r="C533" s="2" t="s">
        <v>16</v>
      </c>
      <c r="D533" s="2">
        <f t="shared" si="444"/>
        <v>2059</v>
      </c>
    </row>
    <row r="534" spans="2:4" x14ac:dyDescent="0.35">
      <c r="B534" s="19">
        <f t="shared" ref="B534" si="507">FLOOR(DAY(MINUTE(D534/38)/2+56)&amp;"/5"&amp;"/"&amp;D534,7)-34</f>
        <v>58164</v>
      </c>
      <c r="C534" s="2" t="s">
        <v>17</v>
      </c>
      <c r="D534" s="2">
        <f t="shared" si="444"/>
        <v>2059</v>
      </c>
    </row>
    <row r="535" spans="2:4" x14ac:dyDescent="0.35">
      <c r="B535" s="19">
        <f t="shared" ref="B535" si="508">DATE(D535,5,1)</f>
        <v>58196</v>
      </c>
      <c r="C535" s="2" t="s">
        <v>18</v>
      </c>
      <c r="D535" s="2">
        <f t="shared" ref="D535:D598" si="509">D522+1</f>
        <v>2059</v>
      </c>
    </row>
    <row r="536" spans="2:4" x14ac:dyDescent="0.35">
      <c r="B536" s="19">
        <f t="shared" ref="B536" si="510">B534+60</f>
        <v>58224</v>
      </c>
      <c r="C536" s="2" t="s">
        <v>19</v>
      </c>
      <c r="D536" s="2">
        <f t="shared" si="509"/>
        <v>2059</v>
      </c>
    </row>
    <row r="537" spans="2:4" x14ac:dyDescent="0.35">
      <c r="B537" s="19">
        <f t="shared" ref="B537" si="511">DATE(D537,9,7)</f>
        <v>58325</v>
      </c>
      <c r="C537" s="2" t="s">
        <v>20</v>
      </c>
      <c r="D537" s="2">
        <f t="shared" si="509"/>
        <v>2059</v>
      </c>
    </row>
    <row r="538" spans="2:4" x14ac:dyDescent="0.35">
      <c r="B538" s="19">
        <f t="shared" ref="B538" si="512">DATE(D538,10,12)</f>
        <v>58360</v>
      </c>
      <c r="C538" s="2" t="s">
        <v>21</v>
      </c>
      <c r="D538" s="2">
        <f t="shared" si="509"/>
        <v>2059</v>
      </c>
    </row>
    <row r="539" spans="2:4" x14ac:dyDescent="0.35">
      <c r="B539" s="19">
        <f t="shared" ref="B539" si="513">DATE(D539,11,2)</f>
        <v>58381</v>
      </c>
      <c r="C539" s="2" t="s">
        <v>22</v>
      </c>
      <c r="D539" s="2">
        <f t="shared" si="509"/>
        <v>2059</v>
      </c>
    </row>
    <row r="540" spans="2:4" x14ac:dyDescent="0.35">
      <c r="B540" s="19">
        <f t="shared" ref="B540" si="514">DATE(D540,11,15)</f>
        <v>58394</v>
      </c>
      <c r="C540" s="2" t="s">
        <v>23</v>
      </c>
      <c r="D540" s="2">
        <f t="shared" si="509"/>
        <v>2059</v>
      </c>
    </row>
    <row r="541" spans="2:4" x14ac:dyDescent="0.35">
      <c r="B541" s="19">
        <f t="shared" ref="B541" si="515">DATE(D541,12,25)</f>
        <v>58434</v>
      </c>
      <c r="C541" s="2" t="s">
        <v>24</v>
      </c>
      <c r="D541" s="2">
        <f t="shared" si="509"/>
        <v>2059</v>
      </c>
    </row>
    <row r="542" spans="2:4" x14ac:dyDescent="0.35">
      <c r="B542" s="19">
        <f t="shared" ref="B542" si="516">DATE(D542,1,1)</f>
        <v>58441</v>
      </c>
      <c r="C542" s="2" t="s">
        <v>13</v>
      </c>
      <c r="D542" s="2">
        <f t="shared" si="509"/>
        <v>2060</v>
      </c>
    </row>
    <row r="543" spans="2:4" x14ac:dyDescent="0.35">
      <c r="B543" s="19">
        <f t="shared" ref="B543" si="517">B547-48</f>
        <v>58501</v>
      </c>
      <c r="C543" s="2" t="s">
        <v>14</v>
      </c>
      <c r="D543" s="2">
        <f t="shared" si="509"/>
        <v>2060</v>
      </c>
    </row>
    <row r="544" spans="2:4" x14ac:dyDescent="0.35">
      <c r="B544" s="19">
        <f t="shared" ref="B544" si="518">B547-47</f>
        <v>58502</v>
      </c>
      <c r="C544" s="2" t="s">
        <v>14</v>
      </c>
      <c r="D544" s="2">
        <f t="shared" si="509"/>
        <v>2060</v>
      </c>
    </row>
    <row r="545" spans="2:4" x14ac:dyDescent="0.35">
      <c r="B545" s="19">
        <f t="shared" ref="B545" si="519">B547-2</f>
        <v>58547</v>
      </c>
      <c r="C545" s="2" t="s">
        <v>15</v>
      </c>
      <c r="D545" s="2">
        <f t="shared" si="509"/>
        <v>2060</v>
      </c>
    </row>
    <row r="546" spans="2:4" x14ac:dyDescent="0.35">
      <c r="B546" s="19">
        <f t="shared" ref="B546" si="520">DATE(D546,4,21)</f>
        <v>58552</v>
      </c>
      <c r="C546" s="2" t="s">
        <v>16</v>
      </c>
      <c r="D546" s="2">
        <f t="shared" si="509"/>
        <v>2060</v>
      </c>
    </row>
    <row r="547" spans="2:4" x14ac:dyDescent="0.35">
      <c r="B547" s="19">
        <f t="shared" ref="B547" si="521">FLOOR(DAY(MINUTE(D547/38)/2+56)&amp;"/5"&amp;"/"&amp;D547,7)-34</f>
        <v>58549</v>
      </c>
      <c r="C547" s="2" t="s">
        <v>17</v>
      </c>
      <c r="D547" s="2">
        <f t="shared" si="509"/>
        <v>2060</v>
      </c>
    </row>
    <row r="548" spans="2:4" x14ac:dyDescent="0.35">
      <c r="B548" s="19">
        <f t="shared" ref="B548" si="522">DATE(D548,5,1)</f>
        <v>58562</v>
      </c>
      <c r="C548" s="2" t="s">
        <v>18</v>
      </c>
      <c r="D548" s="2">
        <f t="shared" si="509"/>
        <v>2060</v>
      </c>
    </row>
    <row r="549" spans="2:4" x14ac:dyDescent="0.35">
      <c r="B549" s="19">
        <f t="shared" ref="B549" si="523">B547+60</f>
        <v>58609</v>
      </c>
      <c r="C549" s="2" t="s">
        <v>19</v>
      </c>
      <c r="D549" s="2">
        <f t="shared" si="509"/>
        <v>2060</v>
      </c>
    </row>
    <row r="550" spans="2:4" x14ac:dyDescent="0.35">
      <c r="B550" s="19">
        <f t="shared" ref="B550" si="524">DATE(D550,9,7)</f>
        <v>58691</v>
      </c>
      <c r="C550" s="2" t="s">
        <v>20</v>
      </c>
      <c r="D550" s="2">
        <f t="shared" si="509"/>
        <v>2060</v>
      </c>
    </row>
    <row r="551" spans="2:4" x14ac:dyDescent="0.35">
      <c r="B551" s="19">
        <f t="shared" ref="B551" si="525">DATE(D551,10,12)</f>
        <v>58726</v>
      </c>
      <c r="C551" s="2" t="s">
        <v>21</v>
      </c>
      <c r="D551" s="2">
        <f t="shared" si="509"/>
        <v>2060</v>
      </c>
    </row>
    <row r="552" spans="2:4" x14ac:dyDescent="0.35">
      <c r="B552" s="19">
        <f t="shared" ref="B552" si="526">DATE(D552,11,2)</f>
        <v>58747</v>
      </c>
      <c r="C552" s="2" t="s">
        <v>22</v>
      </c>
      <c r="D552" s="2">
        <f t="shared" si="509"/>
        <v>2060</v>
      </c>
    </row>
    <row r="553" spans="2:4" x14ac:dyDescent="0.35">
      <c r="B553" s="19">
        <f t="shared" ref="B553" si="527">DATE(D553,11,15)</f>
        <v>58760</v>
      </c>
      <c r="C553" s="2" t="s">
        <v>23</v>
      </c>
      <c r="D553" s="2">
        <f t="shared" si="509"/>
        <v>2060</v>
      </c>
    </row>
    <row r="554" spans="2:4" x14ac:dyDescent="0.35">
      <c r="B554" s="19">
        <f t="shared" ref="B554" si="528">DATE(D554,12,25)</f>
        <v>58800</v>
      </c>
      <c r="C554" s="2" t="s">
        <v>24</v>
      </c>
      <c r="D554" s="2">
        <f t="shared" si="509"/>
        <v>2060</v>
      </c>
    </row>
    <row r="555" spans="2:4" x14ac:dyDescent="0.35">
      <c r="B555" s="19">
        <f t="shared" ref="B555" si="529">DATE(D555,1,1)</f>
        <v>58807</v>
      </c>
      <c r="C555" s="2" t="s">
        <v>13</v>
      </c>
      <c r="D555" s="2">
        <f t="shared" si="509"/>
        <v>2061</v>
      </c>
    </row>
    <row r="556" spans="2:4" x14ac:dyDescent="0.35">
      <c r="B556" s="19">
        <f t="shared" ref="B556" si="530">B560-48</f>
        <v>58858</v>
      </c>
      <c r="C556" s="2" t="s">
        <v>14</v>
      </c>
      <c r="D556" s="2">
        <f t="shared" si="509"/>
        <v>2061</v>
      </c>
    </row>
    <row r="557" spans="2:4" x14ac:dyDescent="0.35">
      <c r="B557" s="19">
        <f t="shared" ref="B557" si="531">B560-47</f>
        <v>58859</v>
      </c>
      <c r="C557" s="2" t="s">
        <v>14</v>
      </c>
      <c r="D557" s="2">
        <f t="shared" si="509"/>
        <v>2061</v>
      </c>
    </row>
    <row r="558" spans="2:4" x14ac:dyDescent="0.35">
      <c r="B558" s="19">
        <f t="shared" ref="B558" si="532">B560-2</f>
        <v>58904</v>
      </c>
      <c r="C558" s="2" t="s">
        <v>15</v>
      </c>
      <c r="D558" s="2">
        <f t="shared" si="509"/>
        <v>2061</v>
      </c>
    </row>
    <row r="559" spans="2:4" x14ac:dyDescent="0.35">
      <c r="B559" s="19">
        <f t="shared" ref="B559" si="533">DATE(D559,4,21)</f>
        <v>58917</v>
      </c>
      <c r="C559" s="2" t="s">
        <v>16</v>
      </c>
      <c r="D559" s="2">
        <f t="shared" si="509"/>
        <v>2061</v>
      </c>
    </row>
    <row r="560" spans="2:4" x14ac:dyDescent="0.35">
      <c r="B560" s="19">
        <f t="shared" ref="B560" si="534">FLOOR(DAY(MINUTE(D560/38)/2+56)&amp;"/5"&amp;"/"&amp;D560,7)-34</f>
        <v>58906</v>
      </c>
      <c r="C560" s="2" t="s">
        <v>17</v>
      </c>
      <c r="D560" s="2">
        <f t="shared" si="509"/>
        <v>2061</v>
      </c>
    </row>
    <row r="561" spans="2:4" x14ac:dyDescent="0.35">
      <c r="B561" s="19">
        <f t="shared" ref="B561" si="535">DATE(D561,5,1)</f>
        <v>58927</v>
      </c>
      <c r="C561" s="2" t="s">
        <v>18</v>
      </c>
      <c r="D561" s="2">
        <f t="shared" si="509"/>
        <v>2061</v>
      </c>
    </row>
    <row r="562" spans="2:4" x14ac:dyDescent="0.35">
      <c r="B562" s="19">
        <f t="shared" ref="B562" si="536">B560+60</f>
        <v>58966</v>
      </c>
      <c r="C562" s="2" t="s">
        <v>19</v>
      </c>
      <c r="D562" s="2">
        <f t="shared" si="509"/>
        <v>2061</v>
      </c>
    </row>
    <row r="563" spans="2:4" x14ac:dyDescent="0.35">
      <c r="B563" s="19">
        <f t="shared" ref="B563" si="537">DATE(D563,9,7)</f>
        <v>59056</v>
      </c>
      <c r="C563" s="2" t="s">
        <v>20</v>
      </c>
      <c r="D563" s="2">
        <f t="shared" si="509"/>
        <v>2061</v>
      </c>
    </row>
    <row r="564" spans="2:4" x14ac:dyDescent="0.35">
      <c r="B564" s="19">
        <f t="shared" ref="B564" si="538">DATE(D564,10,12)</f>
        <v>59091</v>
      </c>
      <c r="C564" s="2" t="s">
        <v>21</v>
      </c>
      <c r="D564" s="2">
        <f t="shared" si="509"/>
        <v>2061</v>
      </c>
    </row>
    <row r="565" spans="2:4" x14ac:dyDescent="0.35">
      <c r="B565" s="19">
        <f t="shared" ref="B565" si="539">DATE(D565,11,2)</f>
        <v>59112</v>
      </c>
      <c r="C565" s="2" t="s">
        <v>22</v>
      </c>
      <c r="D565" s="2">
        <f t="shared" si="509"/>
        <v>2061</v>
      </c>
    </row>
    <row r="566" spans="2:4" x14ac:dyDescent="0.35">
      <c r="B566" s="19">
        <f t="shared" ref="B566" si="540">DATE(D566,11,15)</f>
        <v>59125</v>
      </c>
      <c r="C566" s="2" t="s">
        <v>23</v>
      </c>
      <c r="D566" s="2">
        <f t="shared" si="509"/>
        <v>2061</v>
      </c>
    </row>
    <row r="567" spans="2:4" x14ac:dyDescent="0.35">
      <c r="B567" s="19">
        <f t="shared" ref="B567" si="541">DATE(D567,12,25)</f>
        <v>59165</v>
      </c>
      <c r="C567" s="2" t="s">
        <v>24</v>
      </c>
      <c r="D567" s="2">
        <f t="shared" si="509"/>
        <v>2061</v>
      </c>
    </row>
    <row r="568" spans="2:4" x14ac:dyDescent="0.35">
      <c r="B568" s="19">
        <f t="shared" ref="B568" si="542">DATE(D568,1,1)</f>
        <v>59172</v>
      </c>
      <c r="C568" s="2" t="s">
        <v>13</v>
      </c>
      <c r="D568" s="2">
        <f t="shared" si="509"/>
        <v>2062</v>
      </c>
    </row>
    <row r="569" spans="2:4" x14ac:dyDescent="0.35">
      <c r="B569" s="19">
        <f t="shared" ref="B569" si="543">B573-48</f>
        <v>59208</v>
      </c>
      <c r="C569" s="2" t="s">
        <v>14</v>
      </c>
      <c r="D569" s="2">
        <f t="shared" si="509"/>
        <v>2062</v>
      </c>
    </row>
    <row r="570" spans="2:4" x14ac:dyDescent="0.35">
      <c r="B570" s="19">
        <f t="shared" ref="B570" si="544">B573-47</f>
        <v>59209</v>
      </c>
      <c r="C570" s="2" t="s">
        <v>14</v>
      </c>
      <c r="D570" s="2">
        <f t="shared" si="509"/>
        <v>2062</v>
      </c>
    </row>
    <row r="571" spans="2:4" x14ac:dyDescent="0.35">
      <c r="B571" s="19">
        <f t="shared" ref="B571" si="545">B573-2</f>
        <v>59254</v>
      </c>
      <c r="C571" s="2" t="s">
        <v>15</v>
      </c>
      <c r="D571" s="2">
        <f t="shared" si="509"/>
        <v>2062</v>
      </c>
    </row>
    <row r="572" spans="2:4" x14ac:dyDescent="0.35">
      <c r="B572" s="19">
        <f t="shared" ref="B572" si="546">DATE(D572,4,21)</f>
        <v>59282</v>
      </c>
      <c r="C572" s="2" t="s">
        <v>16</v>
      </c>
      <c r="D572" s="2">
        <f t="shared" si="509"/>
        <v>2062</v>
      </c>
    </row>
    <row r="573" spans="2:4" x14ac:dyDescent="0.35">
      <c r="B573" s="19">
        <f t="shared" ref="B573" si="547">FLOOR(DAY(MINUTE(D573/38)/2+56)&amp;"/5"&amp;"/"&amp;D573,7)-34</f>
        <v>59256</v>
      </c>
      <c r="C573" s="2" t="s">
        <v>17</v>
      </c>
      <c r="D573" s="2">
        <f t="shared" si="509"/>
        <v>2062</v>
      </c>
    </row>
    <row r="574" spans="2:4" x14ac:dyDescent="0.35">
      <c r="B574" s="19">
        <f t="shared" ref="B574" si="548">DATE(D574,5,1)</f>
        <v>59292</v>
      </c>
      <c r="C574" s="2" t="s">
        <v>18</v>
      </c>
      <c r="D574" s="2">
        <f t="shared" si="509"/>
        <v>2062</v>
      </c>
    </row>
    <row r="575" spans="2:4" x14ac:dyDescent="0.35">
      <c r="B575" s="19">
        <f t="shared" ref="B575" si="549">B573+60</f>
        <v>59316</v>
      </c>
      <c r="C575" s="2" t="s">
        <v>19</v>
      </c>
      <c r="D575" s="2">
        <f t="shared" si="509"/>
        <v>2062</v>
      </c>
    </row>
    <row r="576" spans="2:4" x14ac:dyDescent="0.35">
      <c r="B576" s="19">
        <f t="shared" ref="B576" si="550">DATE(D576,9,7)</f>
        <v>59421</v>
      </c>
      <c r="C576" s="2" t="s">
        <v>20</v>
      </c>
      <c r="D576" s="2">
        <f t="shared" si="509"/>
        <v>2062</v>
      </c>
    </row>
    <row r="577" spans="2:4" x14ac:dyDescent="0.35">
      <c r="B577" s="19">
        <f t="shared" ref="B577" si="551">DATE(D577,10,12)</f>
        <v>59456</v>
      </c>
      <c r="C577" s="2" t="s">
        <v>21</v>
      </c>
      <c r="D577" s="2">
        <f t="shared" si="509"/>
        <v>2062</v>
      </c>
    </row>
    <row r="578" spans="2:4" x14ac:dyDescent="0.35">
      <c r="B578" s="19">
        <f t="shared" ref="B578" si="552">DATE(D578,11,2)</f>
        <v>59477</v>
      </c>
      <c r="C578" s="2" t="s">
        <v>22</v>
      </c>
      <c r="D578" s="2">
        <f t="shared" si="509"/>
        <v>2062</v>
      </c>
    </row>
    <row r="579" spans="2:4" x14ac:dyDescent="0.35">
      <c r="B579" s="19">
        <f t="shared" ref="B579" si="553">DATE(D579,11,15)</f>
        <v>59490</v>
      </c>
      <c r="C579" s="2" t="s">
        <v>23</v>
      </c>
      <c r="D579" s="2">
        <f t="shared" si="509"/>
        <v>2062</v>
      </c>
    </row>
    <row r="580" spans="2:4" x14ac:dyDescent="0.35">
      <c r="B580" s="19">
        <f t="shared" ref="B580" si="554">DATE(D580,12,25)</f>
        <v>59530</v>
      </c>
      <c r="C580" s="2" t="s">
        <v>24</v>
      </c>
      <c r="D580" s="2">
        <f t="shared" si="509"/>
        <v>2062</v>
      </c>
    </row>
    <row r="581" spans="2:4" x14ac:dyDescent="0.35">
      <c r="B581" s="19">
        <f t="shared" ref="B581" si="555">DATE(D581,1,1)</f>
        <v>59537</v>
      </c>
      <c r="C581" s="2" t="s">
        <v>13</v>
      </c>
      <c r="D581" s="2">
        <f t="shared" si="509"/>
        <v>2063</v>
      </c>
    </row>
    <row r="582" spans="2:4" x14ac:dyDescent="0.35">
      <c r="B582" s="19">
        <f t="shared" ref="B582" si="556">B586-48</f>
        <v>59593</v>
      </c>
      <c r="C582" s="2" t="s">
        <v>14</v>
      </c>
      <c r="D582" s="2">
        <f t="shared" si="509"/>
        <v>2063</v>
      </c>
    </row>
    <row r="583" spans="2:4" x14ac:dyDescent="0.35">
      <c r="B583" s="19">
        <f t="shared" ref="B583" si="557">B586-47</f>
        <v>59594</v>
      </c>
      <c r="C583" s="2" t="s">
        <v>14</v>
      </c>
      <c r="D583" s="2">
        <f t="shared" si="509"/>
        <v>2063</v>
      </c>
    </row>
    <row r="584" spans="2:4" x14ac:dyDescent="0.35">
      <c r="B584" s="19">
        <f t="shared" ref="B584" si="558">B586-2</f>
        <v>59639</v>
      </c>
      <c r="C584" s="2" t="s">
        <v>15</v>
      </c>
      <c r="D584" s="2">
        <f t="shared" si="509"/>
        <v>2063</v>
      </c>
    </row>
    <row r="585" spans="2:4" x14ac:dyDescent="0.35">
      <c r="B585" s="19">
        <f t="shared" ref="B585" si="559">DATE(D585,4,21)</f>
        <v>59647</v>
      </c>
      <c r="C585" s="2" t="s">
        <v>16</v>
      </c>
      <c r="D585" s="2">
        <f t="shared" si="509"/>
        <v>2063</v>
      </c>
    </row>
    <row r="586" spans="2:4" x14ac:dyDescent="0.35">
      <c r="B586" s="19">
        <f t="shared" ref="B586" si="560">FLOOR(DAY(MINUTE(D586/38)/2+56)&amp;"/5"&amp;"/"&amp;D586,7)-34</f>
        <v>59641</v>
      </c>
      <c r="C586" s="2" t="s">
        <v>17</v>
      </c>
      <c r="D586" s="2">
        <f t="shared" si="509"/>
        <v>2063</v>
      </c>
    </row>
    <row r="587" spans="2:4" x14ac:dyDescent="0.35">
      <c r="B587" s="19">
        <f t="shared" ref="B587" si="561">DATE(D587,5,1)</f>
        <v>59657</v>
      </c>
      <c r="C587" s="2" t="s">
        <v>18</v>
      </c>
      <c r="D587" s="2">
        <f t="shared" si="509"/>
        <v>2063</v>
      </c>
    </row>
    <row r="588" spans="2:4" x14ac:dyDescent="0.35">
      <c r="B588" s="19">
        <f t="shared" ref="B588" si="562">B586+60</f>
        <v>59701</v>
      </c>
      <c r="C588" s="2" t="s">
        <v>19</v>
      </c>
      <c r="D588" s="2">
        <f t="shared" si="509"/>
        <v>2063</v>
      </c>
    </row>
    <row r="589" spans="2:4" x14ac:dyDescent="0.35">
      <c r="B589" s="19">
        <f t="shared" ref="B589" si="563">DATE(D589,9,7)</f>
        <v>59786</v>
      </c>
      <c r="C589" s="2" t="s">
        <v>20</v>
      </c>
      <c r="D589" s="2">
        <f t="shared" si="509"/>
        <v>2063</v>
      </c>
    </row>
    <row r="590" spans="2:4" x14ac:dyDescent="0.35">
      <c r="B590" s="19">
        <f t="shared" ref="B590" si="564">DATE(D590,10,12)</f>
        <v>59821</v>
      </c>
      <c r="C590" s="2" t="s">
        <v>21</v>
      </c>
      <c r="D590" s="2">
        <f t="shared" si="509"/>
        <v>2063</v>
      </c>
    </row>
    <row r="591" spans="2:4" x14ac:dyDescent="0.35">
      <c r="B591" s="19">
        <f t="shared" ref="B591" si="565">DATE(D591,11,2)</f>
        <v>59842</v>
      </c>
      <c r="C591" s="2" t="s">
        <v>22</v>
      </c>
      <c r="D591" s="2">
        <f t="shared" si="509"/>
        <v>2063</v>
      </c>
    </row>
    <row r="592" spans="2:4" x14ac:dyDescent="0.35">
      <c r="B592" s="19">
        <f t="shared" ref="B592" si="566">DATE(D592,11,15)</f>
        <v>59855</v>
      </c>
      <c r="C592" s="2" t="s">
        <v>23</v>
      </c>
      <c r="D592" s="2">
        <f t="shared" si="509"/>
        <v>2063</v>
      </c>
    </row>
    <row r="593" spans="2:4" x14ac:dyDescent="0.35">
      <c r="B593" s="19">
        <f t="shared" ref="B593" si="567">DATE(D593,12,25)</f>
        <v>59895</v>
      </c>
      <c r="C593" s="2" t="s">
        <v>24</v>
      </c>
      <c r="D593" s="2">
        <f t="shared" si="509"/>
        <v>2063</v>
      </c>
    </row>
    <row r="594" spans="2:4" x14ac:dyDescent="0.35">
      <c r="B594" s="19">
        <f t="shared" ref="B594" si="568">DATE(D594,1,1)</f>
        <v>59902</v>
      </c>
      <c r="C594" s="2" t="s">
        <v>13</v>
      </c>
      <c r="D594" s="2">
        <f t="shared" si="509"/>
        <v>2064</v>
      </c>
    </row>
    <row r="595" spans="2:4" x14ac:dyDescent="0.35">
      <c r="B595" s="19">
        <f t="shared" ref="B595" si="569">B599-48</f>
        <v>59950</v>
      </c>
      <c r="C595" s="2" t="s">
        <v>14</v>
      </c>
      <c r="D595" s="2">
        <f t="shared" si="509"/>
        <v>2064</v>
      </c>
    </row>
    <row r="596" spans="2:4" x14ac:dyDescent="0.35">
      <c r="B596" s="19">
        <f t="shared" ref="B596" si="570">B599-47</f>
        <v>59951</v>
      </c>
      <c r="C596" s="2" t="s">
        <v>14</v>
      </c>
      <c r="D596" s="2">
        <f t="shared" si="509"/>
        <v>2064</v>
      </c>
    </row>
    <row r="597" spans="2:4" x14ac:dyDescent="0.35">
      <c r="B597" s="19">
        <f t="shared" ref="B597" si="571">B599-2</f>
        <v>59996</v>
      </c>
      <c r="C597" s="2" t="s">
        <v>15</v>
      </c>
      <c r="D597" s="2">
        <f t="shared" si="509"/>
        <v>2064</v>
      </c>
    </row>
    <row r="598" spans="2:4" x14ac:dyDescent="0.35">
      <c r="B598" s="19">
        <f t="shared" ref="B598" si="572">DATE(D598,4,21)</f>
        <v>60013</v>
      </c>
      <c r="C598" s="2" t="s">
        <v>16</v>
      </c>
      <c r="D598" s="2">
        <f t="shared" si="509"/>
        <v>2064</v>
      </c>
    </row>
    <row r="599" spans="2:4" x14ac:dyDescent="0.35">
      <c r="B599" s="19">
        <f t="shared" ref="B599" si="573">FLOOR(DAY(MINUTE(D599/38)/2+56)&amp;"/5"&amp;"/"&amp;D599,7)-34</f>
        <v>59998</v>
      </c>
      <c r="C599" s="2" t="s">
        <v>17</v>
      </c>
      <c r="D599" s="2">
        <f t="shared" ref="D599:D662" si="574">D586+1</f>
        <v>2064</v>
      </c>
    </row>
    <row r="600" spans="2:4" x14ac:dyDescent="0.35">
      <c r="B600" s="19">
        <f t="shared" ref="B600" si="575">DATE(D600,5,1)</f>
        <v>60023</v>
      </c>
      <c r="C600" s="2" t="s">
        <v>18</v>
      </c>
      <c r="D600" s="2">
        <f t="shared" si="574"/>
        <v>2064</v>
      </c>
    </row>
    <row r="601" spans="2:4" x14ac:dyDescent="0.35">
      <c r="B601" s="19">
        <f t="shared" ref="B601" si="576">B599+60</f>
        <v>60058</v>
      </c>
      <c r="C601" s="2" t="s">
        <v>19</v>
      </c>
      <c r="D601" s="2">
        <f t="shared" si="574"/>
        <v>2064</v>
      </c>
    </row>
    <row r="602" spans="2:4" x14ac:dyDescent="0.35">
      <c r="B602" s="19">
        <f t="shared" ref="B602" si="577">DATE(D602,9,7)</f>
        <v>60152</v>
      </c>
      <c r="C602" s="2" t="s">
        <v>20</v>
      </c>
      <c r="D602" s="2">
        <f t="shared" si="574"/>
        <v>2064</v>
      </c>
    </row>
    <row r="603" spans="2:4" x14ac:dyDescent="0.35">
      <c r="B603" s="19">
        <f t="shared" ref="B603" si="578">DATE(D603,10,12)</f>
        <v>60187</v>
      </c>
      <c r="C603" s="2" t="s">
        <v>21</v>
      </c>
      <c r="D603" s="2">
        <f t="shared" si="574"/>
        <v>2064</v>
      </c>
    </row>
    <row r="604" spans="2:4" x14ac:dyDescent="0.35">
      <c r="B604" s="19">
        <f t="shared" ref="B604" si="579">DATE(D604,11,2)</f>
        <v>60208</v>
      </c>
      <c r="C604" s="2" t="s">
        <v>22</v>
      </c>
      <c r="D604" s="2">
        <f t="shared" si="574"/>
        <v>2064</v>
      </c>
    </row>
    <row r="605" spans="2:4" x14ac:dyDescent="0.35">
      <c r="B605" s="19">
        <f t="shared" ref="B605" si="580">DATE(D605,11,15)</f>
        <v>60221</v>
      </c>
      <c r="C605" s="2" t="s">
        <v>23</v>
      </c>
      <c r="D605" s="2">
        <f t="shared" si="574"/>
        <v>2064</v>
      </c>
    </row>
    <row r="606" spans="2:4" x14ac:dyDescent="0.35">
      <c r="B606" s="19">
        <f t="shared" ref="B606" si="581">DATE(D606,12,25)</f>
        <v>60261</v>
      </c>
      <c r="C606" s="2" t="s">
        <v>24</v>
      </c>
      <c r="D606" s="2">
        <f t="shared" si="574"/>
        <v>2064</v>
      </c>
    </row>
    <row r="607" spans="2:4" x14ac:dyDescent="0.35">
      <c r="B607" s="19">
        <f t="shared" ref="B607" si="582">DATE(D607,1,1)</f>
        <v>60268</v>
      </c>
      <c r="C607" s="2" t="s">
        <v>13</v>
      </c>
      <c r="D607" s="2">
        <f t="shared" si="574"/>
        <v>2065</v>
      </c>
    </row>
    <row r="608" spans="2:4" x14ac:dyDescent="0.35">
      <c r="B608" s="19">
        <f t="shared" ref="B608" si="583">B612-48</f>
        <v>60307</v>
      </c>
      <c r="C608" s="2" t="s">
        <v>14</v>
      </c>
      <c r="D608" s="2">
        <f t="shared" si="574"/>
        <v>2065</v>
      </c>
    </row>
    <row r="609" spans="2:4" x14ac:dyDescent="0.35">
      <c r="B609" s="19">
        <f t="shared" ref="B609" si="584">B612-47</f>
        <v>60308</v>
      </c>
      <c r="C609" s="2" t="s">
        <v>14</v>
      </c>
      <c r="D609" s="2">
        <f t="shared" si="574"/>
        <v>2065</v>
      </c>
    </row>
    <row r="610" spans="2:4" x14ac:dyDescent="0.35">
      <c r="B610" s="19">
        <f t="shared" ref="B610" si="585">B612-2</f>
        <v>60353</v>
      </c>
      <c r="C610" s="2" t="s">
        <v>15</v>
      </c>
      <c r="D610" s="2">
        <f t="shared" si="574"/>
        <v>2065</v>
      </c>
    </row>
    <row r="611" spans="2:4" x14ac:dyDescent="0.35">
      <c r="B611" s="19">
        <f t="shared" ref="B611" si="586">DATE(D611,4,21)</f>
        <v>60378</v>
      </c>
      <c r="C611" s="2" t="s">
        <v>16</v>
      </c>
      <c r="D611" s="2">
        <f t="shared" si="574"/>
        <v>2065</v>
      </c>
    </row>
    <row r="612" spans="2:4" x14ac:dyDescent="0.35">
      <c r="B612" s="19">
        <f t="shared" ref="B612" si="587">FLOOR(DAY(MINUTE(D612/38)/2+56)&amp;"/5"&amp;"/"&amp;D612,7)-34</f>
        <v>60355</v>
      </c>
      <c r="C612" s="2" t="s">
        <v>17</v>
      </c>
      <c r="D612" s="2">
        <f t="shared" si="574"/>
        <v>2065</v>
      </c>
    </row>
    <row r="613" spans="2:4" x14ac:dyDescent="0.35">
      <c r="B613" s="19">
        <f t="shared" ref="B613" si="588">DATE(D613,5,1)</f>
        <v>60388</v>
      </c>
      <c r="C613" s="2" t="s">
        <v>18</v>
      </c>
      <c r="D613" s="2">
        <f t="shared" si="574"/>
        <v>2065</v>
      </c>
    </row>
    <row r="614" spans="2:4" x14ac:dyDescent="0.35">
      <c r="B614" s="19">
        <f t="shared" ref="B614" si="589">B612+60</f>
        <v>60415</v>
      </c>
      <c r="C614" s="2" t="s">
        <v>19</v>
      </c>
      <c r="D614" s="2">
        <f t="shared" si="574"/>
        <v>2065</v>
      </c>
    </row>
    <row r="615" spans="2:4" x14ac:dyDescent="0.35">
      <c r="B615" s="19">
        <f t="shared" ref="B615" si="590">DATE(D615,9,7)</f>
        <v>60517</v>
      </c>
      <c r="C615" s="2" t="s">
        <v>20</v>
      </c>
      <c r="D615" s="2">
        <f t="shared" si="574"/>
        <v>2065</v>
      </c>
    </row>
    <row r="616" spans="2:4" x14ac:dyDescent="0.35">
      <c r="B616" s="19">
        <f t="shared" ref="B616" si="591">DATE(D616,10,12)</f>
        <v>60552</v>
      </c>
      <c r="C616" s="2" t="s">
        <v>21</v>
      </c>
      <c r="D616" s="2">
        <f t="shared" si="574"/>
        <v>2065</v>
      </c>
    </row>
    <row r="617" spans="2:4" x14ac:dyDescent="0.35">
      <c r="B617" s="19">
        <f t="shared" ref="B617" si="592">DATE(D617,11,2)</f>
        <v>60573</v>
      </c>
      <c r="C617" s="2" t="s">
        <v>22</v>
      </c>
      <c r="D617" s="2">
        <f t="shared" si="574"/>
        <v>2065</v>
      </c>
    </row>
    <row r="618" spans="2:4" x14ac:dyDescent="0.35">
      <c r="B618" s="19">
        <f t="shared" ref="B618" si="593">DATE(D618,11,15)</f>
        <v>60586</v>
      </c>
      <c r="C618" s="2" t="s">
        <v>23</v>
      </c>
      <c r="D618" s="2">
        <f t="shared" si="574"/>
        <v>2065</v>
      </c>
    </row>
    <row r="619" spans="2:4" x14ac:dyDescent="0.35">
      <c r="B619" s="19">
        <f t="shared" ref="B619" si="594">DATE(D619,12,25)</f>
        <v>60626</v>
      </c>
      <c r="C619" s="2" t="s">
        <v>24</v>
      </c>
      <c r="D619" s="2">
        <f t="shared" si="574"/>
        <v>2065</v>
      </c>
    </row>
    <row r="620" spans="2:4" x14ac:dyDescent="0.35">
      <c r="B620" s="19">
        <f t="shared" ref="B620" si="595">DATE(D620,1,1)</f>
        <v>60633</v>
      </c>
      <c r="C620" s="2" t="s">
        <v>13</v>
      </c>
      <c r="D620" s="2">
        <f t="shared" si="574"/>
        <v>2066</v>
      </c>
    </row>
    <row r="621" spans="2:4" x14ac:dyDescent="0.35">
      <c r="B621" s="19">
        <f t="shared" ref="B621" si="596">B625-48</f>
        <v>60685</v>
      </c>
      <c r="C621" s="2" t="s">
        <v>14</v>
      </c>
      <c r="D621" s="2">
        <f t="shared" si="574"/>
        <v>2066</v>
      </c>
    </row>
    <row r="622" spans="2:4" x14ac:dyDescent="0.35">
      <c r="B622" s="19">
        <f t="shared" ref="B622" si="597">B625-47</f>
        <v>60686</v>
      </c>
      <c r="C622" s="2" t="s">
        <v>14</v>
      </c>
      <c r="D622" s="2">
        <f t="shared" si="574"/>
        <v>2066</v>
      </c>
    </row>
    <row r="623" spans="2:4" x14ac:dyDescent="0.35">
      <c r="B623" s="19">
        <f t="shared" ref="B623" si="598">B625-2</f>
        <v>60731</v>
      </c>
      <c r="C623" s="2" t="s">
        <v>15</v>
      </c>
      <c r="D623" s="2">
        <f t="shared" si="574"/>
        <v>2066</v>
      </c>
    </row>
    <row r="624" spans="2:4" x14ac:dyDescent="0.35">
      <c r="B624" s="19">
        <f t="shared" ref="B624" si="599">DATE(D624,4,21)</f>
        <v>60743</v>
      </c>
      <c r="C624" s="2" t="s">
        <v>16</v>
      </c>
      <c r="D624" s="2">
        <f t="shared" si="574"/>
        <v>2066</v>
      </c>
    </row>
    <row r="625" spans="2:4" x14ac:dyDescent="0.35">
      <c r="B625" s="19">
        <f t="shared" ref="B625" si="600">FLOOR(DAY(MINUTE(D625/38)/2+56)&amp;"/5"&amp;"/"&amp;D625,7)-34</f>
        <v>60733</v>
      </c>
      <c r="C625" s="2" t="s">
        <v>17</v>
      </c>
      <c r="D625" s="2">
        <f t="shared" si="574"/>
        <v>2066</v>
      </c>
    </row>
    <row r="626" spans="2:4" x14ac:dyDescent="0.35">
      <c r="B626" s="19">
        <f t="shared" ref="B626" si="601">DATE(D626,5,1)</f>
        <v>60753</v>
      </c>
      <c r="C626" s="2" t="s">
        <v>18</v>
      </c>
      <c r="D626" s="2">
        <f t="shared" si="574"/>
        <v>2066</v>
      </c>
    </row>
    <row r="627" spans="2:4" x14ac:dyDescent="0.35">
      <c r="B627" s="19">
        <f t="shared" ref="B627" si="602">B625+60</f>
        <v>60793</v>
      </c>
      <c r="C627" s="2" t="s">
        <v>19</v>
      </c>
      <c r="D627" s="2">
        <f t="shared" si="574"/>
        <v>2066</v>
      </c>
    </row>
    <row r="628" spans="2:4" x14ac:dyDescent="0.35">
      <c r="B628" s="19">
        <f t="shared" ref="B628" si="603">DATE(D628,9,7)</f>
        <v>60882</v>
      </c>
      <c r="C628" s="2" t="s">
        <v>20</v>
      </c>
      <c r="D628" s="2">
        <f t="shared" si="574"/>
        <v>2066</v>
      </c>
    </row>
    <row r="629" spans="2:4" x14ac:dyDescent="0.35">
      <c r="B629" s="19">
        <f t="shared" ref="B629" si="604">DATE(D629,10,12)</f>
        <v>60917</v>
      </c>
      <c r="C629" s="2" t="s">
        <v>21</v>
      </c>
      <c r="D629" s="2">
        <f t="shared" si="574"/>
        <v>2066</v>
      </c>
    </row>
    <row r="630" spans="2:4" x14ac:dyDescent="0.35">
      <c r="B630" s="19">
        <f t="shared" ref="B630" si="605">DATE(D630,11,2)</f>
        <v>60938</v>
      </c>
      <c r="C630" s="2" t="s">
        <v>22</v>
      </c>
      <c r="D630" s="2">
        <f t="shared" si="574"/>
        <v>2066</v>
      </c>
    </row>
    <row r="631" spans="2:4" x14ac:dyDescent="0.35">
      <c r="B631" s="19">
        <f t="shared" ref="B631" si="606">DATE(D631,11,15)</f>
        <v>60951</v>
      </c>
      <c r="C631" s="2" t="s">
        <v>23</v>
      </c>
      <c r="D631" s="2">
        <f t="shared" si="574"/>
        <v>2066</v>
      </c>
    </row>
    <row r="632" spans="2:4" x14ac:dyDescent="0.35">
      <c r="B632" s="19">
        <f t="shared" ref="B632" si="607">DATE(D632,12,25)</f>
        <v>60991</v>
      </c>
      <c r="C632" s="2" t="s">
        <v>24</v>
      </c>
      <c r="D632" s="2">
        <f t="shared" si="574"/>
        <v>2066</v>
      </c>
    </row>
    <row r="633" spans="2:4" x14ac:dyDescent="0.35">
      <c r="B633" s="19">
        <f t="shared" ref="B633" si="608">DATE(D633,1,1)</f>
        <v>60998</v>
      </c>
      <c r="C633" s="2" t="s">
        <v>13</v>
      </c>
      <c r="D633" s="2">
        <f t="shared" si="574"/>
        <v>2067</v>
      </c>
    </row>
    <row r="634" spans="2:4" x14ac:dyDescent="0.35">
      <c r="B634" s="19">
        <f t="shared" ref="B634" si="609">B638-48</f>
        <v>61042</v>
      </c>
      <c r="C634" s="2" t="s">
        <v>14</v>
      </c>
      <c r="D634" s="2">
        <f t="shared" si="574"/>
        <v>2067</v>
      </c>
    </row>
    <row r="635" spans="2:4" x14ac:dyDescent="0.35">
      <c r="B635" s="19">
        <f t="shared" ref="B635" si="610">B638-47</f>
        <v>61043</v>
      </c>
      <c r="C635" s="2" t="s">
        <v>14</v>
      </c>
      <c r="D635" s="2">
        <f t="shared" si="574"/>
        <v>2067</v>
      </c>
    </row>
    <row r="636" spans="2:4" x14ac:dyDescent="0.35">
      <c r="B636" s="19">
        <f t="shared" ref="B636" si="611">B638-2</f>
        <v>61088</v>
      </c>
      <c r="C636" s="2" t="s">
        <v>15</v>
      </c>
      <c r="D636" s="2">
        <f t="shared" si="574"/>
        <v>2067</v>
      </c>
    </row>
    <row r="637" spans="2:4" x14ac:dyDescent="0.35">
      <c r="B637" s="19">
        <f t="shared" ref="B637" si="612">DATE(D637,4,21)</f>
        <v>61108</v>
      </c>
      <c r="C637" s="2" t="s">
        <v>16</v>
      </c>
      <c r="D637" s="2">
        <f t="shared" si="574"/>
        <v>2067</v>
      </c>
    </row>
    <row r="638" spans="2:4" x14ac:dyDescent="0.35">
      <c r="B638" s="19">
        <f t="shared" ref="B638" si="613">FLOOR(DAY(MINUTE(D638/38)/2+56)&amp;"/5"&amp;"/"&amp;D638,7)-34</f>
        <v>61090</v>
      </c>
      <c r="C638" s="2" t="s">
        <v>17</v>
      </c>
      <c r="D638" s="2">
        <f t="shared" si="574"/>
        <v>2067</v>
      </c>
    </row>
    <row r="639" spans="2:4" x14ac:dyDescent="0.35">
      <c r="B639" s="19">
        <f t="shared" ref="B639" si="614">DATE(D639,5,1)</f>
        <v>61118</v>
      </c>
      <c r="C639" s="2" t="s">
        <v>18</v>
      </c>
      <c r="D639" s="2">
        <f t="shared" si="574"/>
        <v>2067</v>
      </c>
    </row>
    <row r="640" spans="2:4" x14ac:dyDescent="0.35">
      <c r="B640" s="19">
        <f t="shared" ref="B640" si="615">B638+60</f>
        <v>61150</v>
      </c>
      <c r="C640" s="2" t="s">
        <v>19</v>
      </c>
      <c r="D640" s="2">
        <f t="shared" si="574"/>
        <v>2067</v>
      </c>
    </row>
    <row r="641" spans="2:4" x14ac:dyDescent="0.35">
      <c r="B641" s="19">
        <f t="shared" ref="B641" si="616">DATE(D641,9,7)</f>
        <v>61247</v>
      </c>
      <c r="C641" s="2" t="s">
        <v>20</v>
      </c>
      <c r="D641" s="2">
        <f t="shared" si="574"/>
        <v>2067</v>
      </c>
    </row>
    <row r="642" spans="2:4" x14ac:dyDescent="0.35">
      <c r="B642" s="19">
        <f t="shared" ref="B642" si="617">DATE(D642,10,12)</f>
        <v>61282</v>
      </c>
      <c r="C642" s="2" t="s">
        <v>21</v>
      </c>
      <c r="D642" s="2">
        <f t="shared" si="574"/>
        <v>2067</v>
      </c>
    </row>
    <row r="643" spans="2:4" x14ac:dyDescent="0.35">
      <c r="B643" s="19">
        <f t="shared" ref="B643" si="618">DATE(D643,11,2)</f>
        <v>61303</v>
      </c>
      <c r="C643" s="2" t="s">
        <v>22</v>
      </c>
      <c r="D643" s="2">
        <f t="shared" si="574"/>
        <v>2067</v>
      </c>
    </row>
    <row r="644" spans="2:4" x14ac:dyDescent="0.35">
      <c r="B644" s="19">
        <f t="shared" ref="B644" si="619">DATE(D644,11,15)</f>
        <v>61316</v>
      </c>
      <c r="C644" s="2" t="s">
        <v>23</v>
      </c>
      <c r="D644" s="2">
        <f t="shared" si="574"/>
        <v>2067</v>
      </c>
    </row>
    <row r="645" spans="2:4" x14ac:dyDescent="0.35">
      <c r="B645" s="19">
        <f t="shared" ref="B645" si="620">DATE(D645,12,25)</f>
        <v>61356</v>
      </c>
      <c r="C645" s="2" t="s">
        <v>24</v>
      </c>
      <c r="D645" s="2">
        <f t="shared" si="574"/>
        <v>2067</v>
      </c>
    </row>
    <row r="646" spans="2:4" x14ac:dyDescent="0.35">
      <c r="B646" s="19">
        <f t="shared" ref="B646" si="621">DATE(D646,1,1)</f>
        <v>61363</v>
      </c>
      <c r="C646" s="2" t="s">
        <v>13</v>
      </c>
      <c r="D646" s="2">
        <f t="shared" si="574"/>
        <v>2068</v>
      </c>
    </row>
    <row r="647" spans="2:4" x14ac:dyDescent="0.35">
      <c r="B647" s="19">
        <f t="shared" ref="B647" si="622">B651-48</f>
        <v>61427</v>
      </c>
      <c r="C647" s="2" t="s">
        <v>14</v>
      </c>
      <c r="D647" s="2">
        <f t="shared" si="574"/>
        <v>2068</v>
      </c>
    </row>
    <row r="648" spans="2:4" x14ac:dyDescent="0.35">
      <c r="B648" s="19">
        <f t="shared" ref="B648" si="623">B651-47</f>
        <v>61428</v>
      </c>
      <c r="C648" s="2" t="s">
        <v>14</v>
      </c>
      <c r="D648" s="2">
        <f t="shared" si="574"/>
        <v>2068</v>
      </c>
    </row>
    <row r="649" spans="2:4" x14ac:dyDescent="0.35">
      <c r="B649" s="19">
        <f t="shared" ref="B649" si="624">B651-2</f>
        <v>61473</v>
      </c>
      <c r="C649" s="2" t="s">
        <v>15</v>
      </c>
      <c r="D649" s="2">
        <f t="shared" si="574"/>
        <v>2068</v>
      </c>
    </row>
    <row r="650" spans="2:4" x14ac:dyDescent="0.35">
      <c r="B650" s="19">
        <f t="shared" ref="B650" si="625">DATE(D650,4,21)</f>
        <v>61474</v>
      </c>
      <c r="C650" s="2" t="s">
        <v>16</v>
      </c>
      <c r="D650" s="2">
        <f t="shared" si="574"/>
        <v>2068</v>
      </c>
    </row>
    <row r="651" spans="2:4" x14ac:dyDescent="0.35">
      <c r="B651" s="19">
        <f t="shared" ref="B651" si="626">FLOOR(DAY(MINUTE(D651/38)/2+56)&amp;"/5"&amp;"/"&amp;D651,7)-34</f>
        <v>61475</v>
      </c>
      <c r="C651" s="2" t="s">
        <v>17</v>
      </c>
      <c r="D651" s="2">
        <f t="shared" si="574"/>
        <v>2068</v>
      </c>
    </row>
    <row r="652" spans="2:4" x14ac:dyDescent="0.35">
      <c r="B652" s="19">
        <f t="shared" ref="B652" si="627">DATE(D652,5,1)</f>
        <v>61484</v>
      </c>
      <c r="C652" s="2" t="s">
        <v>18</v>
      </c>
      <c r="D652" s="2">
        <f t="shared" si="574"/>
        <v>2068</v>
      </c>
    </row>
    <row r="653" spans="2:4" x14ac:dyDescent="0.35">
      <c r="B653" s="19">
        <f t="shared" ref="B653" si="628">B651+60</f>
        <v>61535</v>
      </c>
      <c r="C653" s="2" t="s">
        <v>19</v>
      </c>
      <c r="D653" s="2">
        <f t="shared" si="574"/>
        <v>2068</v>
      </c>
    </row>
    <row r="654" spans="2:4" x14ac:dyDescent="0.35">
      <c r="B654" s="19">
        <f t="shared" ref="B654" si="629">DATE(D654,9,7)</f>
        <v>61613</v>
      </c>
      <c r="C654" s="2" t="s">
        <v>20</v>
      </c>
      <c r="D654" s="2">
        <f t="shared" si="574"/>
        <v>2068</v>
      </c>
    </row>
    <row r="655" spans="2:4" x14ac:dyDescent="0.35">
      <c r="B655" s="19">
        <f t="shared" ref="B655" si="630">DATE(D655,10,12)</f>
        <v>61648</v>
      </c>
      <c r="C655" s="2" t="s">
        <v>21</v>
      </c>
      <c r="D655" s="2">
        <f t="shared" si="574"/>
        <v>2068</v>
      </c>
    </row>
    <row r="656" spans="2:4" x14ac:dyDescent="0.35">
      <c r="B656" s="19">
        <f t="shared" ref="B656" si="631">DATE(D656,11,2)</f>
        <v>61669</v>
      </c>
      <c r="C656" s="2" t="s">
        <v>22</v>
      </c>
      <c r="D656" s="2">
        <f t="shared" si="574"/>
        <v>2068</v>
      </c>
    </row>
    <row r="657" spans="2:4" x14ac:dyDescent="0.35">
      <c r="B657" s="19">
        <f t="shared" ref="B657" si="632">DATE(D657,11,15)</f>
        <v>61682</v>
      </c>
      <c r="C657" s="2" t="s">
        <v>23</v>
      </c>
      <c r="D657" s="2">
        <f t="shared" si="574"/>
        <v>2068</v>
      </c>
    </row>
    <row r="658" spans="2:4" x14ac:dyDescent="0.35">
      <c r="B658" s="19">
        <f t="shared" ref="B658" si="633">DATE(D658,12,25)</f>
        <v>61722</v>
      </c>
      <c r="C658" s="2" t="s">
        <v>24</v>
      </c>
      <c r="D658" s="2">
        <f t="shared" si="574"/>
        <v>2068</v>
      </c>
    </row>
    <row r="659" spans="2:4" x14ac:dyDescent="0.35">
      <c r="B659" s="19">
        <f t="shared" ref="B659" si="634">DATE(D659,1,1)</f>
        <v>61729</v>
      </c>
      <c r="C659" s="2" t="s">
        <v>13</v>
      </c>
      <c r="D659" s="2">
        <f t="shared" si="574"/>
        <v>2069</v>
      </c>
    </row>
    <row r="660" spans="2:4" x14ac:dyDescent="0.35">
      <c r="B660" s="19">
        <f t="shared" ref="B660" si="635">B664-48</f>
        <v>61784</v>
      </c>
      <c r="C660" s="2" t="s">
        <v>14</v>
      </c>
      <c r="D660" s="2">
        <f t="shared" si="574"/>
        <v>2069</v>
      </c>
    </row>
    <row r="661" spans="2:4" x14ac:dyDescent="0.35">
      <c r="B661" s="19">
        <f t="shared" ref="B661" si="636">B664-47</f>
        <v>61785</v>
      </c>
      <c r="C661" s="2" t="s">
        <v>14</v>
      </c>
      <c r="D661" s="2">
        <f t="shared" si="574"/>
        <v>2069</v>
      </c>
    </row>
    <row r="662" spans="2:4" x14ac:dyDescent="0.35">
      <c r="B662" s="19">
        <f t="shared" ref="B662" si="637">B664-2</f>
        <v>61830</v>
      </c>
      <c r="C662" s="2" t="s">
        <v>15</v>
      </c>
      <c r="D662" s="2">
        <f t="shared" si="574"/>
        <v>2069</v>
      </c>
    </row>
    <row r="663" spans="2:4" x14ac:dyDescent="0.35">
      <c r="B663" s="19">
        <f t="shared" ref="B663" si="638">DATE(D663,4,21)</f>
        <v>61839</v>
      </c>
      <c r="C663" s="2" t="s">
        <v>16</v>
      </c>
      <c r="D663" s="2">
        <f t="shared" ref="D663:D726" si="639">D650+1</f>
        <v>2069</v>
      </c>
    </row>
    <row r="664" spans="2:4" x14ac:dyDescent="0.35">
      <c r="B664" s="19">
        <f t="shared" ref="B664" si="640">FLOOR(DAY(MINUTE(D664/38)/2+56)&amp;"/5"&amp;"/"&amp;D664,7)-34</f>
        <v>61832</v>
      </c>
      <c r="C664" s="2" t="s">
        <v>17</v>
      </c>
      <c r="D664" s="2">
        <f t="shared" si="639"/>
        <v>2069</v>
      </c>
    </row>
    <row r="665" spans="2:4" x14ac:dyDescent="0.35">
      <c r="B665" s="19">
        <f t="shared" ref="B665" si="641">DATE(D665,5,1)</f>
        <v>61849</v>
      </c>
      <c r="C665" s="2" t="s">
        <v>18</v>
      </c>
      <c r="D665" s="2">
        <f t="shared" si="639"/>
        <v>2069</v>
      </c>
    </row>
    <row r="666" spans="2:4" x14ac:dyDescent="0.35">
      <c r="B666" s="19">
        <f t="shared" ref="B666" si="642">B664+60</f>
        <v>61892</v>
      </c>
      <c r="C666" s="2" t="s">
        <v>19</v>
      </c>
      <c r="D666" s="2">
        <f t="shared" si="639"/>
        <v>2069</v>
      </c>
    </row>
    <row r="667" spans="2:4" x14ac:dyDescent="0.35">
      <c r="B667" s="19">
        <f t="shared" ref="B667" si="643">DATE(D667,9,7)</f>
        <v>61978</v>
      </c>
      <c r="C667" s="2" t="s">
        <v>20</v>
      </c>
      <c r="D667" s="2">
        <f t="shared" si="639"/>
        <v>2069</v>
      </c>
    </row>
    <row r="668" spans="2:4" x14ac:dyDescent="0.35">
      <c r="B668" s="19">
        <f t="shared" ref="B668" si="644">DATE(D668,10,12)</f>
        <v>62013</v>
      </c>
      <c r="C668" s="2" t="s">
        <v>21</v>
      </c>
      <c r="D668" s="2">
        <f t="shared" si="639"/>
        <v>2069</v>
      </c>
    </row>
    <row r="669" spans="2:4" x14ac:dyDescent="0.35">
      <c r="B669" s="19">
        <f t="shared" ref="B669" si="645">DATE(D669,11,2)</f>
        <v>62034</v>
      </c>
      <c r="C669" s="2" t="s">
        <v>22</v>
      </c>
      <c r="D669" s="2">
        <f t="shared" si="639"/>
        <v>2069</v>
      </c>
    </row>
    <row r="670" spans="2:4" x14ac:dyDescent="0.35">
      <c r="B670" s="19">
        <f t="shared" ref="B670" si="646">DATE(D670,11,15)</f>
        <v>62047</v>
      </c>
      <c r="C670" s="2" t="s">
        <v>23</v>
      </c>
      <c r="D670" s="2">
        <f t="shared" si="639"/>
        <v>2069</v>
      </c>
    </row>
    <row r="671" spans="2:4" x14ac:dyDescent="0.35">
      <c r="B671" s="19">
        <f t="shared" ref="B671" si="647">DATE(D671,12,25)</f>
        <v>62087</v>
      </c>
      <c r="C671" s="2" t="s">
        <v>24</v>
      </c>
      <c r="D671" s="2">
        <f t="shared" si="639"/>
        <v>2069</v>
      </c>
    </row>
    <row r="672" spans="2:4" x14ac:dyDescent="0.35">
      <c r="B672" s="19">
        <f t="shared" ref="B672" si="648">DATE(D672,1,1)</f>
        <v>62094</v>
      </c>
      <c r="C672" s="2" t="s">
        <v>13</v>
      </c>
      <c r="D672" s="2">
        <f t="shared" si="639"/>
        <v>2070</v>
      </c>
    </row>
    <row r="673" spans="2:4" x14ac:dyDescent="0.35">
      <c r="B673" s="19">
        <f t="shared" ref="B673" si="649">B677-48</f>
        <v>62134</v>
      </c>
      <c r="C673" s="2" t="s">
        <v>14</v>
      </c>
      <c r="D673" s="2">
        <f t="shared" si="639"/>
        <v>2070</v>
      </c>
    </row>
    <row r="674" spans="2:4" x14ac:dyDescent="0.35">
      <c r="B674" s="19">
        <f t="shared" ref="B674" si="650">B677-47</f>
        <v>62135</v>
      </c>
      <c r="C674" s="2" t="s">
        <v>14</v>
      </c>
      <c r="D674" s="2">
        <f t="shared" si="639"/>
        <v>2070</v>
      </c>
    </row>
    <row r="675" spans="2:4" x14ac:dyDescent="0.35">
      <c r="B675" s="19">
        <f t="shared" ref="B675" si="651">B677-2</f>
        <v>62180</v>
      </c>
      <c r="C675" s="2" t="s">
        <v>15</v>
      </c>
      <c r="D675" s="2">
        <f t="shared" si="639"/>
        <v>2070</v>
      </c>
    </row>
    <row r="676" spans="2:4" x14ac:dyDescent="0.35">
      <c r="B676" s="19">
        <f t="shared" ref="B676" si="652">DATE(D676,4,21)</f>
        <v>62204</v>
      </c>
      <c r="C676" s="2" t="s">
        <v>16</v>
      </c>
      <c r="D676" s="2">
        <f t="shared" si="639"/>
        <v>2070</v>
      </c>
    </row>
    <row r="677" spans="2:4" x14ac:dyDescent="0.35">
      <c r="B677" s="19">
        <f t="shared" ref="B677" si="653">FLOOR(DAY(MINUTE(D677/38)/2+56)&amp;"/5"&amp;"/"&amp;D677,7)-34</f>
        <v>62182</v>
      </c>
      <c r="C677" s="2" t="s">
        <v>17</v>
      </c>
      <c r="D677" s="2">
        <f t="shared" si="639"/>
        <v>2070</v>
      </c>
    </row>
    <row r="678" spans="2:4" x14ac:dyDescent="0.35">
      <c r="B678" s="19">
        <f t="shared" ref="B678" si="654">DATE(D678,5,1)</f>
        <v>62214</v>
      </c>
      <c r="C678" s="2" t="s">
        <v>18</v>
      </c>
      <c r="D678" s="2">
        <f t="shared" si="639"/>
        <v>2070</v>
      </c>
    </row>
    <row r="679" spans="2:4" x14ac:dyDescent="0.35">
      <c r="B679" s="19">
        <f t="shared" ref="B679" si="655">B677+60</f>
        <v>62242</v>
      </c>
      <c r="C679" s="2" t="s">
        <v>19</v>
      </c>
      <c r="D679" s="2">
        <f t="shared" si="639"/>
        <v>2070</v>
      </c>
    </row>
    <row r="680" spans="2:4" x14ac:dyDescent="0.35">
      <c r="B680" s="19">
        <f t="shared" ref="B680" si="656">DATE(D680,9,7)</f>
        <v>62343</v>
      </c>
      <c r="C680" s="2" t="s">
        <v>20</v>
      </c>
      <c r="D680" s="2">
        <f t="shared" si="639"/>
        <v>2070</v>
      </c>
    </row>
    <row r="681" spans="2:4" x14ac:dyDescent="0.35">
      <c r="B681" s="19">
        <f t="shared" ref="B681" si="657">DATE(D681,10,12)</f>
        <v>62378</v>
      </c>
      <c r="C681" s="2" t="s">
        <v>21</v>
      </c>
      <c r="D681" s="2">
        <f t="shared" si="639"/>
        <v>2070</v>
      </c>
    </row>
    <row r="682" spans="2:4" x14ac:dyDescent="0.35">
      <c r="B682" s="19">
        <f t="shared" ref="B682" si="658">DATE(D682,11,2)</f>
        <v>62399</v>
      </c>
      <c r="C682" s="2" t="s">
        <v>22</v>
      </c>
      <c r="D682" s="2">
        <f t="shared" si="639"/>
        <v>2070</v>
      </c>
    </row>
    <row r="683" spans="2:4" x14ac:dyDescent="0.35">
      <c r="B683" s="19">
        <f t="shared" ref="B683" si="659">DATE(D683,11,15)</f>
        <v>62412</v>
      </c>
      <c r="C683" s="2" t="s">
        <v>23</v>
      </c>
      <c r="D683" s="2">
        <f t="shared" si="639"/>
        <v>2070</v>
      </c>
    </row>
    <row r="684" spans="2:4" x14ac:dyDescent="0.35">
      <c r="B684" s="19">
        <f t="shared" ref="B684" si="660">DATE(D684,12,25)</f>
        <v>62452</v>
      </c>
      <c r="C684" s="2" t="s">
        <v>24</v>
      </c>
      <c r="D684" s="2">
        <f t="shared" si="639"/>
        <v>2070</v>
      </c>
    </row>
    <row r="685" spans="2:4" x14ac:dyDescent="0.35">
      <c r="B685" s="19">
        <f t="shared" ref="B685" si="661">DATE(D685,1,1)</f>
        <v>62459</v>
      </c>
      <c r="C685" s="2" t="s">
        <v>13</v>
      </c>
      <c r="D685" s="2">
        <f t="shared" si="639"/>
        <v>2071</v>
      </c>
    </row>
    <row r="686" spans="2:4" x14ac:dyDescent="0.35">
      <c r="B686" s="19">
        <f t="shared" ref="B686" si="662">B690-48</f>
        <v>62519</v>
      </c>
      <c r="C686" s="2" t="s">
        <v>14</v>
      </c>
      <c r="D686" s="2">
        <f t="shared" si="639"/>
        <v>2071</v>
      </c>
    </row>
    <row r="687" spans="2:4" x14ac:dyDescent="0.35">
      <c r="B687" s="19">
        <f t="shared" ref="B687" si="663">B690-47</f>
        <v>62520</v>
      </c>
      <c r="C687" s="2" t="s">
        <v>14</v>
      </c>
      <c r="D687" s="2">
        <f t="shared" si="639"/>
        <v>2071</v>
      </c>
    </row>
    <row r="688" spans="2:4" x14ac:dyDescent="0.35">
      <c r="B688" s="19">
        <f t="shared" ref="B688" si="664">B690-2</f>
        <v>62565</v>
      </c>
      <c r="C688" s="2" t="s">
        <v>15</v>
      </c>
      <c r="D688" s="2">
        <f t="shared" si="639"/>
        <v>2071</v>
      </c>
    </row>
    <row r="689" spans="2:4" x14ac:dyDescent="0.35">
      <c r="B689" s="19">
        <f t="shared" ref="B689" si="665">DATE(D689,4,21)</f>
        <v>62569</v>
      </c>
      <c r="C689" s="2" t="s">
        <v>16</v>
      </c>
      <c r="D689" s="2">
        <f t="shared" si="639"/>
        <v>2071</v>
      </c>
    </row>
    <row r="690" spans="2:4" x14ac:dyDescent="0.35">
      <c r="B690" s="19">
        <f t="shared" ref="B690" si="666">FLOOR(DAY(MINUTE(D690/38)/2+56)&amp;"/5"&amp;"/"&amp;D690,7)-34</f>
        <v>62567</v>
      </c>
      <c r="C690" s="2" t="s">
        <v>17</v>
      </c>
      <c r="D690" s="2">
        <f t="shared" si="639"/>
        <v>2071</v>
      </c>
    </row>
    <row r="691" spans="2:4" x14ac:dyDescent="0.35">
      <c r="B691" s="19">
        <f t="shared" ref="B691" si="667">DATE(D691,5,1)</f>
        <v>62579</v>
      </c>
      <c r="C691" s="2" t="s">
        <v>18</v>
      </c>
      <c r="D691" s="2">
        <f t="shared" si="639"/>
        <v>2071</v>
      </c>
    </row>
    <row r="692" spans="2:4" x14ac:dyDescent="0.35">
      <c r="B692" s="19">
        <f t="shared" ref="B692" si="668">B690+60</f>
        <v>62627</v>
      </c>
      <c r="C692" s="2" t="s">
        <v>19</v>
      </c>
      <c r="D692" s="2">
        <f t="shared" si="639"/>
        <v>2071</v>
      </c>
    </row>
    <row r="693" spans="2:4" x14ac:dyDescent="0.35">
      <c r="B693" s="19">
        <f t="shared" ref="B693" si="669">DATE(D693,9,7)</f>
        <v>62708</v>
      </c>
      <c r="C693" s="2" t="s">
        <v>20</v>
      </c>
      <c r="D693" s="2">
        <f t="shared" si="639"/>
        <v>2071</v>
      </c>
    </row>
    <row r="694" spans="2:4" x14ac:dyDescent="0.35">
      <c r="B694" s="19">
        <f t="shared" ref="B694" si="670">DATE(D694,10,12)</f>
        <v>62743</v>
      </c>
      <c r="C694" s="2" t="s">
        <v>21</v>
      </c>
      <c r="D694" s="2">
        <f t="shared" si="639"/>
        <v>2071</v>
      </c>
    </row>
    <row r="695" spans="2:4" x14ac:dyDescent="0.35">
      <c r="B695" s="19">
        <f t="shared" ref="B695" si="671">DATE(D695,11,2)</f>
        <v>62764</v>
      </c>
      <c r="C695" s="2" t="s">
        <v>22</v>
      </c>
      <c r="D695" s="2">
        <f t="shared" si="639"/>
        <v>2071</v>
      </c>
    </row>
    <row r="696" spans="2:4" x14ac:dyDescent="0.35">
      <c r="B696" s="19">
        <f t="shared" ref="B696" si="672">DATE(D696,11,15)</f>
        <v>62777</v>
      </c>
      <c r="C696" s="2" t="s">
        <v>23</v>
      </c>
      <c r="D696" s="2">
        <f t="shared" si="639"/>
        <v>2071</v>
      </c>
    </row>
    <row r="697" spans="2:4" x14ac:dyDescent="0.35">
      <c r="B697" s="19">
        <f t="shared" ref="B697" si="673">DATE(D697,12,25)</f>
        <v>62817</v>
      </c>
      <c r="C697" s="2" t="s">
        <v>24</v>
      </c>
      <c r="D697" s="2">
        <f t="shared" si="639"/>
        <v>2071</v>
      </c>
    </row>
    <row r="698" spans="2:4" x14ac:dyDescent="0.35">
      <c r="B698" s="19">
        <f t="shared" ref="B698" si="674">DATE(D698,1,1)</f>
        <v>62824</v>
      </c>
      <c r="C698" s="2" t="s">
        <v>13</v>
      </c>
      <c r="D698" s="2">
        <f t="shared" si="639"/>
        <v>2072</v>
      </c>
    </row>
    <row r="699" spans="2:4" x14ac:dyDescent="0.35">
      <c r="B699" s="19">
        <f t="shared" ref="B699" si="675">B703-48</f>
        <v>62876</v>
      </c>
      <c r="C699" s="2" t="s">
        <v>14</v>
      </c>
      <c r="D699" s="2">
        <f t="shared" si="639"/>
        <v>2072</v>
      </c>
    </row>
    <row r="700" spans="2:4" x14ac:dyDescent="0.35">
      <c r="B700" s="19">
        <f t="shared" ref="B700" si="676">B703-47</f>
        <v>62877</v>
      </c>
      <c r="C700" s="2" t="s">
        <v>14</v>
      </c>
      <c r="D700" s="2">
        <f t="shared" si="639"/>
        <v>2072</v>
      </c>
    </row>
    <row r="701" spans="2:4" x14ac:dyDescent="0.35">
      <c r="B701" s="19">
        <f t="shared" ref="B701" si="677">B703-2</f>
        <v>62922</v>
      </c>
      <c r="C701" s="2" t="s">
        <v>15</v>
      </c>
      <c r="D701" s="2">
        <f t="shared" si="639"/>
        <v>2072</v>
      </c>
    </row>
    <row r="702" spans="2:4" x14ac:dyDescent="0.35">
      <c r="B702" s="19">
        <f t="shared" ref="B702" si="678">DATE(D702,4,21)</f>
        <v>62935</v>
      </c>
      <c r="C702" s="2" t="s">
        <v>16</v>
      </c>
      <c r="D702" s="2">
        <f t="shared" si="639"/>
        <v>2072</v>
      </c>
    </row>
    <row r="703" spans="2:4" x14ac:dyDescent="0.35">
      <c r="B703" s="19">
        <f t="shared" ref="B703" si="679">FLOOR(DAY(MINUTE(D703/38)/2+56)&amp;"/5"&amp;"/"&amp;D703,7)-34</f>
        <v>62924</v>
      </c>
      <c r="C703" s="2" t="s">
        <v>17</v>
      </c>
      <c r="D703" s="2">
        <f t="shared" si="639"/>
        <v>2072</v>
      </c>
    </row>
    <row r="704" spans="2:4" x14ac:dyDescent="0.35">
      <c r="B704" s="19">
        <f t="shared" ref="B704" si="680">DATE(D704,5,1)</f>
        <v>62945</v>
      </c>
      <c r="C704" s="2" t="s">
        <v>18</v>
      </c>
      <c r="D704" s="2">
        <f t="shared" si="639"/>
        <v>2072</v>
      </c>
    </row>
    <row r="705" spans="2:4" x14ac:dyDescent="0.35">
      <c r="B705" s="19">
        <f t="shared" ref="B705" si="681">B703+60</f>
        <v>62984</v>
      </c>
      <c r="C705" s="2" t="s">
        <v>19</v>
      </c>
      <c r="D705" s="2">
        <f t="shared" si="639"/>
        <v>2072</v>
      </c>
    </row>
    <row r="706" spans="2:4" x14ac:dyDescent="0.35">
      <c r="B706" s="19">
        <f t="shared" ref="B706" si="682">DATE(D706,9,7)</f>
        <v>63074</v>
      </c>
      <c r="C706" s="2" t="s">
        <v>20</v>
      </c>
      <c r="D706" s="2">
        <f t="shared" si="639"/>
        <v>2072</v>
      </c>
    </row>
    <row r="707" spans="2:4" x14ac:dyDescent="0.35">
      <c r="B707" s="19">
        <f t="shared" ref="B707" si="683">DATE(D707,10,12)</f>
        <v>63109</v>
      </c>
      <c r="C707" s="2" t="s">
        <v>21</v>
      </c>
      <c r="D707" s="2">
        <f t="shared" si="639"/>
        <v>2072</v>
      </c>
    </row>
    <row r="708" spans="2:4" x14ac:dyDescent="0.35">
      <c r="B708" s="19">
        <f t="shared" ref="B708" si="684">DATE(D708,11,2)</f>
        <v>63130</v>
      </c>
      <c r="C708" s="2" t="s">
        <v>22</v>
      </c>
      <c r="D708" s="2">
        <f t="shared" si="639"/>
        <v>2072</v>
      </c>
    </row>
    <row r="709" spans="2:4" x14ac:dyDescent="0.35">
      <c r="B709" s="19">
        <f t="shared" ref="B709" si="685">DATE(D709,11,15)</f>
        <v>63143</v>
      </c>
      <c r="C709" s="2" t="s">
        <v>23</v>
      </c>
      <c r="D709" s="2">
        <f t="shared" si="639"/>
        <v>2072</v>
      </c>
    </row>
    <row r="710" spans="2:4" x14ac:dyDescent="0.35">
      <c r="B710" s="19">
        <f t="shared" ref="B710" si="686">DATE(D710,12,25)</f>
        <v>63183</v>
      </c>
      <c r="C710" s="2" t="s">
        <v>24</v>
      </c>
      <c r="D710" s="2">
        <f t="shared" si="639"/>
        <v>2072</v>
      </c>
    </row>
    <row r="711" spans="2:4" x14ac:dyDescent="0.35">
      <c r="B711" s="19">
        <f t="shared" ref="B711" si="687">DATE(D711,1,1)</f>
        <v>63190</v>
      </c>
      <c r="C711" s="2" t="s">
        <v>13</v>
      </c>
      <c r="D711" s="2">
        <f t="shared" si="639"/>
        <v>2073</v>
      </c>
    </row>
    <row r="712" spans="2:4" x14ac:dyDescent="0.35">
      <c r="B712" s="19">
        <f t="shared" ref="B712" si="688">B716-48</f>
        <v>63226</v>
      </c>
      <c r="C712" s="2" t="s">
        <v>14</v>
      </c>
      <c r="D712" s="2">
        <f t="shared" si="639"/>
        <v>2073</v>
      </c>
    </row>
    <row r="713" spans="2:4" x14ac:dyDescent="0.35">
      <c r="B713" s="19">
        <f t="shared" ref="B713" si="689">B716-47</f>
        <v>63227</v>
      </c>
      <c r="C713" s="2" t="s">
        <v>14</v>
      </c>
      <c r="D713" s="2">
        <f t="shared" si="639"/>
        <v>2073</v>
      </c>
    </row>
    <row r="714" spans="2:4" x14ac:dyDescent="0.35">
      <c r="B714" s="19">
        <f t="shared" ref="B714" si="690">B716-2</f>
        <v>63272</v>
      </c>
      <c r="C714" s="2" t="s">
        <v>15</v>
      </c>
      <c r="D714" s="2">
        <f t="shared" si="639"/>
        <v>2073</v>
      </c>
    </row>
    <row r="715" spans="2:4" x14ac:dyDescent="0.35">
      <c r="B715" s="19">
        <f t="shared" ref="B715" si="691">DATE(D715,4,21)</f>
        <v>63300</v>
      </c>
      <c r="C715" s="2" t="s">
        <v>16</v>
      </c>
      <c r="D715" s="2">
        <f t="shared" si="639"/>
        <v>2073</v>
      </c>
    </row>
    <row r="716" spans="2:4" x14ac:dyDescent="0.35">
      <c r="B716" s="19">
        <f t="shared" ref="B716" si="692">FLOOR(DAY(MINUTE(D716/38)/2+56)&amp;"/5"&amp;"/"&amp;D716,7)-34</f>
        <v>63274</v>
      </c>
      <c r="C716" s="2" t="s">
        <v>17</v>
      </c>
      <c r="D716" s="2">
        <f t="shared" si="639"/>
        <v>2073</v>
      </c>
    </row>
    <row r="717" spans="2:4" x14ac:dyDescent="0.35">
      <c r="B717" s="19">
        <f t="shared" ref="B717" si="693">DATE(D717,5,1)</f>
        <v>63310</v>
      </c>
      <c r="C717" s="2" t="s">
        <v>18</v>
      </c>
      <c r="D717" s="2">
        <f t="shared" si="639"/>
        <v>2073</v>
      </c>
    </row>
    <row r="718" spans="2:4" x14ac:dyDescent="0.35">
      <c r="B718" s="19">
        <f t="shared" ref="B718" si="694">B716+60</f>
        <v>63334</v>
      </c>
      <c r="C718" s="2" t="s">
        <v>19</v>
      </c>
      <c r="D718" s="2">
        <f t="shared" si="639"/>
        <v>2073</v>
      </c>
    </row>
    <row r="719" spans="2:4" x14ac:dyDescent="0.35">
      <c r="B719" s="19">
        <f t="shared" ref="B719" si="695">DATE(D719,9,7)</f>
        <v>63439</v>
      </c>
      <c r="C719" s="2" t="s">
        <v>20</v>
      </c>
      <c r="D719" s="2">
        <f t="shared" si="639"/>
        <v>2073</v>
      </c>
    </row>
    <row r="720" spans="2:4" x14ac:dyDescent="0.35">
      <c r="B720" s="19">
        <f t="shared" ref="B720" si="696">DATE(D720,10,12)</f>
        <v>63474</v>
      </c>
      <c r="C720" s="2" t="s">
        <v>21</v>
      </c>
      <c r="D720" s="2">
        <f t="shared" si="639"/>
        <v>2073</v>
      </c>
    </row>
    <row r="721" spans="2:4" x14ac:dyDescent="0.35">
      <c r="B721" s="19">
        <f t="shared" ref="B721" si="697">DATE(D721,11,2)</f>
        <v>63495</v>
      </c>
      <c r="C721" s="2" t="s">
        <v>22</v>
      </c>
      <c r="D721" s="2">
        <f t="shared" si="639"/>
        <v>2073</v>
      </c>
    </row>
    <row r="722" spans="2:4" x14ac:dyDescent="0.35">
      <c r="B722" s="19">
        <f t="shared" ref="B722" si="698">DATE(D722,11,15)</f>
        <v>63508</v>
      </c>
      <c r="C722" s="2" t="s">
        <v>23</v>
      </c>
      <c r="D722" s="2">
        <f t="shared" si="639"/>
        <v>2073</v>
      </c>
    </row>
    <row r="723" spans="2:4" x14ac:dyDescent="0.35">
      <c r="B723" s="19">
        <f t="shared" ref="B723" si="699">DATE(D723,12,25)</f>
        <v>63548</v>
      </c>
      <c r="C723" s="2" t="s">
        <v>24</v>
      </c>
      <c r="D723" s="2">
        <f t="shared" si="639"/>
        <v>2073</v>
      </c>
    </row>
    <row r="724" spans="2:4" x14ac:dyDescent="0.35">
      <c r="B724" s="19">
        <f t="shared" ref="B724" si="700">DATE(D724,1,1)</f>
        <v>63555</v>
      </c>
      <c r="C724" s="2" t="s">
        <v>13</v>
      </c>
      <c r="D724" s="2">
        <f t="shared" si="639"/>
        <v>2074</v>
      </c>
    </row>
    <row r="725" spans="2:4" x14ac:dyDescent="0.35">
      <c r="B725" s="19">
        <f t="shared" ref="B725" si="701">B729-48</f>
        <v>63611</v>
      </c>
      <c r="C725" s="2" t="s">
        <v>14</v>
      </c>
      <c r="D725" s="2">
        <f t="shared" si="639"/>
        <v>2074</v>
      </c>
    </row>
    <row r="726" spans="2:4" x14ac:dyDescent="0.35">
      <c r="B726" s="19">
        <f t="shared" ref="B726" si="702">B729-47</f>
        <v>63612</v>
      </c>
      <c r="C726" s="2" t="s">
        <v>14</v>
      </c>
      <c r="D726" s="2">
        <f t="shared" si="639"/>
        <v>2074</v>
      </c>
    </row>
    <row r="727" spans="2:4" x14ac:dyDescent="0.35">
      <c r="B727" s="19">
        <f t="shared" ref="B727" si="703">B729-2</f>
        <v>63657</v>
      </c>
      <c r="C727" s="2" t="s">
        <v>15</v>
      </c>
      <c r="D727" s="2">
        <f t="shared" ref="D727:D790" si="704">D714+1</f>
        <v>2074</v>
      </c>
    </row>
    <row r="728" spans="2:4" x14ac:dyDescent="0.35">
      <c r="B728" s="19">
        <f t="shared" ref="B728" si="705">DATE(D728,4,21)</f>
        <v>63665</v>
      </c>
      <c r="C728" s="2" t="s">
        <v>16</v>
      </c>
      <c r="D728" s="2">
        <f t="shared" si="704"/>
        <v>2074</v>
      </c>
    </row>
    <row r="729" spans="2:4" x14ac:dyDescent="0.35">
      <c r="B729" s="19">
        <f t="shared" ref="B729" si="706">FLOOR(DAY(MINUTE(D729/38)/2+56)&amp;"/5"&amp;"/"&amp;D729,7)-34</f>
        <v>63659</v>
      </c>
      <c r="C729" s="2" t="s">
        <v>17</v>
      </c>
      <c r="D729" s="2">
        <f t="shared" si="704"/>
        <v>2074</v>
      </c>
    </row>
    <row r="730" spans="2:4" x14ac:dyDescent="0.35">
      <c r="B730" s="19">
        <f t="shared" ref="B730" si="707">DATE(D730,5,1)</f>
        <v>63675</v>
      </c>
      <c r="C730" s="2" t="s">
        <v>18</v>
      </c>
      <c r="D730" s="2">
        <f t="shared" si="704"/>
        <v>2074</v>
      </c>
    </row>
    <row r="731" spans="2:4" x14ac:dyDescent="0.35">
      <c r="B731" s="19">
        <f t="shared" ref="B731" si="708">B729+60</f>
        <v>63719</v>
      </c>
      <c r="C731" s="2" t="s">
        <v>19</v>
      </c>
      <c r="D731" s="2">
        <f t="shared" si="704"/>
        <v>2074</v>
      </c>
    </row>
    <row r="732" spans="2:4" x14ac:dyDescent="0.35">
      <c r="B732" s="19">
        <f t="shared" ref="B732" si="709">DATE(D732,9,7)</f>
        <v>63804</v>
      </c>
      <c r="C732" s="2" t="s">
        <v>20</v>
      </c>
      <c r="D732" s="2">
        <f t="shared" si="704"/>
        <v>2074</v>
      </c>
    </row>
    <row r="733" spans="2:4" x14ac:dyDescent="0.35">
      <c r="B733" s="19">
        <f t="shared" ref="B733" si="710">DATE(D733,10,12)</f>
        <v>63839</v>
      </c>
      <c r="C733" s="2" t="s">
        <v>21</v>
      </c>
      <c r="D733" s="2">
        <f t="shared" si="704"/>
        <v>2074</v>
      </c>
    </row>
    <row r="734" spans="2:4" x14ac:dyDescent="0.35">
      <c r="B734" s="19">
        <f t="shared" ref="B734" si="711">DATE(D734,11,2)</f>
        <v>63860</v>
      </c>
      <c r="C734" s="2" t="s">
        <v>22</v>
      </c>
      <c r="D734" s="2">
        <f t="shared" si="704"/>
        <v>2074</v>
      </c>
    </row>
    <row r="735" spans="2:4" x14ac:dyDescent="0.35">
      <c r="B735" s="19">
        <f t="shared" ref="B735" si="712">DATE(D735,11,15)</f>
        <v>63873</v>
      </c>
      <c r="C735" s="2" t="s">
        <v>23</v>
      </c>
      <c r="D735" s="2">
        <f t="shared" si="704"/>
        <v>2074</v>
      </c>
    </row>
    <row r="736" spans="2:4" x14ac:dyDescent="0.35">
      <c r="B736" s="19">
        <f t="shared" ref="B736" si="713">DATE(D736,12,25)</f>
        <v>63913</v>
      </c>
      <c r="C736" s="2" t="s">
        <v>24</v>
      </c>
      <c r="D736" s="2">
        <f t="shared" si="704"/>
        <v>2074</v>
      </c>
    </row>
    <row r="737" spans="2:4" x14ac:dyDescent="0.35">
      <c r="B737" s="19">
        <f t="shared" ref="B737" si="714">DATE(D737,1,1)</f>
        <v>63920</v>
      </c>
      <c r="C737" s="2" t="s">
        <v>13</v>
      </c>
      <c r="D737" s="2">
        <f t="shared" si="704"/>
        <v>2075</v>
      </c>
    </row>
    <row r="738" spans="2:4" x14ac:dyDescent="0.35">
      <c r="B738" s="19">
        <f t="shared" ref="B738" si="715">B742-48</f>
        <v>63968</v>
      </c>
      <c r="C738" s="2" t="s">
        <v>14</v>
      </c>
      <c r="D738" s="2">
        <f t="shared" si="704"/>
        <v>2075</v>
      </c>
    </row>
    <row r="739" spans="2:4" x14ac:dyDescent="0.35">
      <c r="B739" s="19">
        <f t="shared" ref="B739" si="716">B742-47</f>
        <v>63969</v>
      </c>
      <c r="C739" s="2" t="s">
        <v>14</v>
      </c>
      <c r="D739" s="2">
        <f t="shared" si="704"/>
        <v>2075</v>
      </c>
    </row>
    <row r="740" spans="2:4" x14ac:dyDescent="0.35">
      <c r="B740" s="19">
        <f t="shared" ref="B740" si="717">B742-2</f>
        <v>64014</v>
      </c>
      <c r="C740" s="2" t="s">
        <v>15</v>
      </c>
      <c r="D740" s="2">
        <f t="shared" si="704"/>
        <v>2075</v>
      </c>
    </row>
    <row r="741" spans="2:4" x14ac:dyDescent="0.35">
      <c r="B741" s="19">
        <f t="shared" ref="B741" si="718">DATE(D741,4,21)</f>
        <v>64030</v>
      </c>
      <c r="C741" s="2" t="s">
        <v>16</v>
      </c>
      <c r="D741" s="2">
        <f t="shared" si="704"/>
        <v>2075</v>
      </c>
    </row>
    <row r="742" spans="2:4" x14ac:dyDescent="0.35">
      <c r="B742" s="19">
        <f t="shared" ref="B742" si="719">FLOOR(DAY(MINUTE(D742/38)/2+56)&amp;"/5"&amp;"/"&amp;D742,7)-34</f>
        <v>64016</v>
      </c>
      <c r="C742" s="2" t="s">
        <v>17</v>
      </c>
      <c r="D742" s="2">
        <f t="shared" si="704"/>
        <v>2075</v>
      </c>
    </row>
    <row r="743" spans="2:4" x14ac:dyDescent="0.35">
      <c r="B743" s="19">
        <f t="shared" ref="B743" si="720">DATE(D743,5,1)</f>
        <v>64040</v>
      </c>
      <c r="C743" s="2" t="s">
        <v>18</v>
      </c>
      <c r="D743" s="2">
        <f t="shared" si="704"/>
        <v>2075</v>
      </c>
    </row>
    <row r="744" spans="2:4" x14ac:dyDescent="0.35">
      <c r="B744" s="19">
        <f t="shared" ref="B744" si="721">B742+60</f>
        <v>64076</v>
      </c>
      <c r="C744" s="2" t="s">
        <v>19</v>
      </c>
      <c r="D744" s="2">
        <f t="shared" si="704"/>
        <v>2075</v>
      </c>
    </row>
    <row r="745" spans="2:4" x14ac:dyDescent="0.35">
      <c r="B745" s="19">
        <f t="shared" ref="B745" si="722">DATE(D745,9,7)</f>
        <v>64169</v>
      </c>
      <c r="C745" s="2" t="s">
        <v>20</v>
      </c>
      <c r="D745" s="2">
        <f t="shared" si="704"/>
        <v>2075</v>
      </c>
    </row>
    <row r="746" spans="2:4" x14ac:dyDescent="0.35">
      <c r="B746" s="19">
        <f t="shared" ref="B746" si="723">DATE(D746,10,12)</f>
        <v>64204</v>
      </c>
      <c r="C746" s="2" t="s">
        <v>21</v>
      </c>
      <c r="D746" s="2">
        <f t="shared" si="704"/>
        <v>2075</v>
      </c>
    </row>
    <row r="747" spans="2:4" x14ac:dyDescent="0.35">
      <c r="B747" s="19">
        <f t="shared" ref="B747" si="724">DATE(D747,11,2)</f>
        <v>64225</v>
      </c>
      <c r="C747" s="2" t="s">
        <v>22</v>
      </c>
      <c r="D747" s="2">
        <f t="shared" si="704"/>
        <v>2075</v>
      </c>
    </row>
    <row r="748" spans="2:4" x14ac:dyDescent="0.35">
      <c r="B748" s="19">
        <f t="shared" ref="B748" si="725">DATE(D748,11,15)</f>
        <v>64238</v>
      </c>
      <c r="C748" s="2" t="s">
        <v>23</v>
      </c>
      <c r="D748" s="2">
        <f t="shared" si="704"/>
        <v>2075</v>
      </c>
    </row>
    <row r="749" spans="2:4" x14ac:dyDescent="0.35">
      <c r="B749" s="19">
        <f t="shared" ref="B749" si="726">DATE(D749,12,25)</f>
        <v>64278</v>
      </c>
      <c r="C749" s="2" t="s">
        <v>24</v>
      </c>
      <c r="D749" s="2">
        <f t="shared" si="704"/>
        <v>2075</v>
      </c>
    </row>
    <row r="750" spans="2:4" x14ac:dyDescent="0.35">
      <c r="B750" s="19">
        <f t="shared" ref="B750" si="727">DATE(D750,1,1)</f>
        <v>64285</v>
      </c>
      <c r="C750" s="2" t="s">
        <v>13</v>
      </c>
      <c r="D750" s="2">
        <f t="shared" si="704"/>
        <v>2076</v>
      </c>
    </row>
    <row r="751" spans="2:4" x14ac:dyDescent="0.35">
      <c r="B751" s="19">
        <f t="shared" ref="B751" si="728">B755-48</f>
        <v>64346</v>
      </c>
      <c r="C751" s="2" t="s">
        <v>14</v>
      </c>
      <c r="D751" s="2">
        <f t="shared" si="704"/>
        <v>2076</v>
      </c>
    </row>
    <row r="752" spans="2:4" x14ac:dyDescent="0.35">
      <c r="B752" s="19">
        <f t="shared" ref="B752" si="729">B755-47</f>
        <v>64347</v>
      </c>
      <c r="C752" s="2" t="s">
        <v>14</v>
      </c>
      <c r="D752" s="2">
        <f t="shared" si="704"/>
        <v>2076</v>
      </c>
    </row>
    <row r="753" spans="2:4" x14ac:dyDescent="0.35">
      <c r="B753" s="19">
        <f t="shared" ref="B753" si="730">B755-2</f>
        <v>64392</v>
      </c>
      <c r="C753" s="2" t="s">
        <v>15</v>
      </c>
      <c r="D753" s="2">
        <f t="shared" si="704"/>
        <v>2076</v>
      </c>
    </row>
    <row r="754" spans="2:4" x14ac:dyDescent="0.35">
      <c r="B754" s="19">
        <f t="shared" ref="B754" si="731">DATE(D754,4,21)</f>
        <v>64396</v>
      </c>
      <c r="C754" s="2" t="s">
        <v>16</v>
      </c>
      <c r="D754" s="2">
        <f t="shared" si="704"/>
        <v>2076</v>
      </c>
    </row>
    <row r="755" spans="2:4" x14ac:dyDescent="0.35">
      <c r="B755" s="19">
        <f t="shared" ref="B755" si="732">FLOOR(DAY(MINUTE(D755/38)/2+56)&amp;"/5"&amp;"/"&amp;D755,7)-34</f>
        <v>64394</v>
      </c>
      <c r="C755" s="2" t="s">
        <v>17</v>
      </c>
      <c r="D755" s="2">
        <f t="shared" si="704"/>
        <v>2076</v>
      </c>
    </row>
    <row r="756" spans="2:4" x14ac:dyDescent="0.35">
      <c r="B756" s="19">
        <f t="shared" ref="B756" si="733">DATE(D756,5,1)</f>
        <v>64406</v>
      </c>
      <c r="C756" s="2" t="s">
        <v>18</v>
      </c>
      <c r="D756" s="2">
        <f t="shared" si="704"/>
        <v>2076</v>
      </c>
    </row>
    <row r="757" spans="2:4" x14ac:dyDescent="0.35">
      <c r="B757" s="19">
        <f t="shared" ref="B757" si="734">B755+60</f>
        <v>64454</v>
      </c>
      <c r="C757" s="2" t="s">
        <v>19</v>
      </c>
      <c r="D757" s="2">
        <f t="shared" si="704"/>
        <v>2076</v>
      </c>
    </row>
    <row r="758" spans="2:4" x14ac:dyDescent="0.35">
      <c r="B758" s="19">
        <f t="shared" ref="B758" si="735">DATE(D758,9,7)</f>
        <v>64535</v>
      </c>
      <c r="C758" s="2" t="s">
        <v>20</v>
      </c>
      <c r="D758" s="2">
        <f t="shared" si="704"/>
        <v>2076</v>
      </c>
    </row>
    <row r="759" spans="2:4" x14ac:dyDescent="0.35">
      <c r="B759" s="19">
        <f t="shared" ref="B759" si="736">DATE(D759,10,12)</f>
        <v>64570</v>
      </c>
      <c r="C759" s="2" t="s">
        <v>21</v>
      </c>
      <c r="D759" s="2">
        <f t="shared" si="704"/>
        <v>2076</v>
      </c>
    </row>
    <row r="760" spans="2:4" x14ac:dyDescent="0.35">
      <c r="B760" s="19">
        <f t="shared" ref="B760" si="737">DATE(D760,11,2)</f>
        <v>64591</v>
      </c>
      <c r="C760" s="2" t="s">
        <v>22</v>
      </c>
      <c r="D760" s="2">
        <f t="shared" si="704"/>
        <v>2076</v>
      </c>
    </row>
    <row r="761" spans="2:4" x14ac:dyDescent="0.35">
      <c r="B761" s="19">
        <f t="shared" ref="B761" si="738">DATE(D761,11,15)</f>
        <v>64604</v>
      </c>
      <c r="C761" s="2" t="s">
        <v>23</v>
      </c>
      <c r="D761" s="2">
        <f t="shared" si="704"/>
        <v>2076</v>
      </c>
    </row>
    <row r="762" spans="2:4" x14ac:dyDescent="0.35">
      <c r="B762" s="19">
        <f t="shared" ref="B762" si="739">DATE(D762,12,25)</f>
        <v>64644</v>
      </c>
      <c r="C762" s="2" t="s">
        <v>24</v>
      </c>
      <c r="D762" s="2">
        <f t="shared" si="704"/>
        <v>2076</v>
      </c>
    </row>
    <row r="763" spans="2:4" x14ac:dyDescent="0.35">
      <c r="B763" s="19">
        <f t="shared" ref="B763" si="740">DATE(D763,1,1)</f>
        <v>64651</v>
      </c>
      <c r="C763" s="2" t="s">
        <v>13</v>
      </c>
      <c r="D763" s="2">
        <f t="shared" si="704"/>
        <v>2077</v>
      </c>
    </row>
    <row r="764" spans="2:4" x14ac:dyDescent="0.35">
      <c r="B764" s="19">
        <f t="shared" ref="B764" si="741">B768-48</f>
        <v>64703</v>
      </c>
      <c r="C764" s="2" t="s">
        <v>14</v>
      </c>
      <c r="D764" s="2">
        <f t="shared" si="704"/>
        <v>2077</v>
      </c>
    </row>
    <row r="765" spans="2:4" x14ac:dyDescent="0.35">
      <c r="B765" s="19">
        <f t="shared" ref="B765" si="742">B768-47</f>
        <v>64704</v>
      </c>
      <c r="C765" s="2" t="s">
        <v>14</v>
      </c>
      <c r="D765" s="2">
        <f t="shared" si="704"/>
        <v>2077</v>
      </c>
    </row>
    <row r="766" spans="2:4" x14ac:dyDescent="0.35">
      <c r="B766" s="19">
        <f t="shared" ref="B766" si="743">B768-2</f>
        <v>64749</v>
      </c>
      <c r="C766" s="2" t="s">
        <v>15</v>
      </c>
      <c r="D766" s="2">
        <f t="shared" si="704"/>
        <v>2077</v>
      </c>
    </row>
    <row r="767" spans="2:4" x14ac:dyDescent="0.35">
      <c r="B767" s="19">
        <f t="shared" ref="B767" si="744">DATE(D767,4,21)</f>
        <v>64761</v>
      </c>
      <c r="C767" s="2" t="s">
        <v>16</v>
      </c>
      <c r="D767" s="2">
        <f t="shared" si="704"/>
        <v>2077</v>
      </c>
    </row>
    <row r="768" spans="2:4" x14ac:dyDescent="0.35">
      <c r="B768" s="19">
        <f t="shared" ref="B768" si="745">FLOOR(DAY(MINUTE(D768/38)/2+56)&amp;"/5"&amp;"/"&amp;D768,7)-34</f>
        <v>64751</v>
      </c>
      <c r="C768" s="2" t="s">
        <v>17</v>
      </c>
      <c r="D768" s="2">
        <f t="shared" si="704"/>
        <v>2077</v>
      </c>
    </row>
    <row r="769" spans="2:4" x14ac:dyDescent="0.35">
      <c r="B769" s="19">
        <f t="shared" ref="B769" si="746">DATE(D769,5,1)</f>
        <v>64771</v>
      </c>
      <c r="C769" s="2" t="s">
        <v>18</v>
      </c>
      <c r="D769" s="2">
        <f t="shared" si="704"/>
        <v>2077</v>
      </c>
    </row>
    <row r="770" spans="2:4" x14ac:dyDescent="0.35">
      <c r="B770" s="19">
        <f t="shared" ref="B770" si="747">B768+60</f>
        <v>64811</v>
      </c>
      <c r="C770" s="2" t="s">
        <v>19</v>
      </c>
      <c r="D770" s="2">
        <f t="shared" si="704"/>
        <v>2077</v>
      </c>
    </row>
    <row r="771" spans="2:4" x14ac:dyDescent="0.35">
      <c r="B771" s="19">
        <f t="shared" ref="B771" si="748">DATE(D771,9,7)</f>
        <v>64900</v>
      </c>
      <c r="C771" s="2" t="s">
        <v>20</v>
      </c>
      <c r="D771" s="2">
        <f t="shared" si="704"/>
        <v>2077</v>
      </c>
    </row>
    <row r="772" spans="2:4" x14ac:dyDescent="0.35">
      <c r="B772" s="19">
        <f t="shared" ref="B772" si="749">DATE(D772,10,12)</f>
        <v>64935</v>
      </c>
      <c r="C772" s="2" t="s">
        <v>21</v>
      </c>
      <c r="D772" s="2">
        <f t="shared" si="704"/>
        <v>2077</v>
      </c>
    </row>
    <row r="773" spans="2:4" x14ac:dyDescent="0.35">
      <c r="B773" s="19">
        <f t="shared" ref="B773" si="750">DATE(D773,11,2)</f>
        <v>64956</v>
      </c>
      <c r="C773" s="2" t="s">
        <v>22</v>
      </c>
      <c r="D773" s="2">
        <f t="shared" si="704"/>
        <v>2077</v>
      </c>
    </row>
    <row r="774" spans="2:4" x14ac:dyDescent="0.35">
      <c r="B774" s="19">
        <f t="shared" ref="B774" si="751">DATE(D774,11,15)</f>
        <v>64969</v>
      </c>
      <c r="C774" s="2" t="s">
        <v>23</v>
      </c>
      <c r="D774" s="2">
        <f t="shared" si="704"/>
        <v>2077</v>
      </c>
    </row>
    <row r="775" spans="2:4" x14ac:dyDescent="0.35">
      <c r="B775" s="19">
        <f t="shared" ref="B775" si="752">DATE(D775,12,25)</f>
        <v>65009</v>
      </c>
      <c r="C775" s="2" t="s">
        <v>24</v>
      </c>
      <c r="D775" s="2">
        <f t="shared" si="704"/>
        <v>2077</v>
      </c>
    </row>
    <row r="776" spans="2:4" x14ac:dyDescent="0.35">
      <c r="B776" s="19">
        <f t="shared" ref="B776" si="753">DATE(D776,1,1)</f>
        <v>65016</v>
      </c>
      <c r="C776" s="2" t="s">
        <v>13</v>
      </c>
      <c r="D776" s="2">
        <f t="shared" si="704"/>
        <v>2078</v>
      </c>
    </row>
    <row r="777" spans="2:4" x14ac:dyDescent="0.35">
      <c r="B777" s="19">
        <f t="shared" ref="B777" si="754">B781-48</f>
        <v>65060</v>
      </c>
      <c r="C777" s="2" t="s">
        <v>14</v>
      </c>
      <c r="D777" s="2">
        <f t="shared" si="704"/>
        <v>2078</v>
      </c>
    </row>
    <row r="778" spans="2:4" x14ac:dyDescent="0.35">
      <c r="B778" s="19">
        <f t="shared" ref="B778" si="755">B781-47</f>
        <v>65061</v>
      </c>
      <c r="C778" s="2" t="s">
        <v>14</v>
      </c>
      <c r="D778" s="2">
        <f t="shared" si="704"/>
        <v>2078</v>
      </c>
    </row>
    <row r="779" spans="2:4" x14ac:dyDescent="0.35">
      <c r="B779" s="19">
        <f t="shared" ref="B779" si="756">B781-2</f>
        <v>65106</v>
      </c>
      <c r="C779" s="2" t="s">
        <v>15</v>
      </c>
      <c r="D779" s="2">
        <f t="shared" si="704"/>
        <v>2078</v>
      </c>
    </row>
    <row r="780" spans="2:4" x14ac:dyDescent="0.35">
      <c r="B780" s="19">
        <f t="shared" ref="B780" si="757">DATE(D780,4,21)</f>
        <v>65126</v>
      </c>
      <c r="C780" s="2" t="s">
        <v>16</v>
      </c>
      <c r="D780" s="2">
        <f t="shared" si="704"/>
        <v>2078</v>
      </c>
    </row>
    <row r="781" spans="2:4" x14ac:dyDescent="0.35">
      <c r="B781" s="19">
        <f t="shared" ref="B781" si="758">FLOOR(DAY(MINUTE(D781/38)/2+56)&amp;"/5"&amp;"/"&amp;D781,7)-34</f>
        <v>65108</v>
      </c>
      <c r="C781" s="2" t="s">
        <v>17</v>
      </c>
      <c r="D781" s="2">
        <f t="shared" si="704"/>
        <v>2078</v>
      </c>
    </row>
    <row r="782" spans="2:4" x14ac:dyDescent="0.35">
      <c r="B782" s="19">
        <f t="shared" ref="B782" si="759">DATE(D782,5,1)</f>
        <v>65136</v>
      </c>
      <c r="C782" s="2" t="s">
        <v>18</v>
      </c>
      <c r="D782" s="2">
        <f t="shared" si="704"/>
        <v>2078</v>
      </c>
    </row>
    <row r="783" spans="2:4" x14ac:dyDescent="0.35">
      <c r="B783" s="19">
        <f t="shared" ref="B783" si="760">B781+60</f>
        <v>65168</v>
      </c>
      <c r="C783" s="2" t="s">
        <v>19</v>
      </c>
      <c r="D783" s="2">
        <f t="shared" si="704"/>
        <v>2078</v>
      </c>
    </row>
    <row r="784" spans="2:4" x14ac:dyDescent="0.35">
      <c r="B784" s="19">
        <f t="shared" ref="B784" si="761">DATE(D784,9,7)</f>
        <v>65265</v>
      </c>
      <c r="C784" s="2" t="s">
        <v>20</v>
      </c>
      <c r="D784" s="2">
        <f t="shared" si="704"/>
        <v>2078</v>
      </c>
    </row>
    <row r="785" spans="2:4" x14ac:dyDescent="0.35">
      <c r="B785" s="19">
        <f t="shared" ref="B785" si="762">DATE(D785,10,12)</f>
        <v>65300</v>
      </c>
      <c r="C785" s="2" t="s">
        <v>21</v>
      </c>
      <c r="D785" s="2">
        <f t="shared" si="704"/>
        <v>2078</v>
      </c>
    </row>
    <row r="786" spans="2:4" x14ac:dyDescent="0.35">
      <c r="B786" s="19">
        <f t="shared" ref="B786" si="763">DATE(D786,11,2)</f>
        <v>65321</v>
      </c>
      <c r="C786" s="2" t="s">
        <v>22</v>
      </c>
      <c r="D786" s="2">
        <f t="shared" si="704"/>
        <v>2078</v>
      </c>
    </row>
    <row r="787" spans="2:4" x14ac:dyDescent="0.35">
      <c r="B787" s="19">
        <f t="shared" ref="B787" si="764">DATE(D787,11,15)</f>
        <v>65334</v>
      </c>
      <c r="C787" s="2" t="s">
        <v>23</v>
      </c>
      <c r="D787" s="2">
        <f t="shared" si="704"/>
        <v>2078</v>
      </c>
    </row>
    <row r="788" spans="2:4" x14ac:dyDescent="0.35">
      <c r="B788" s="19">
        <f t="shared" ref="B788" si="765">DATE(D788,12,25)</f>
        <v>65374</v>
      </c>
      <c r="C788" s="2" t="s">
        <v>24</v>
      </c>
      <c r="D788" s="2">
        <f t="shared" si="704"/>
        <v>2078</v>
      </c>
    </row>
    <row r="789" spans="2:4" x14ac:dyDescent="0.35">
      <c r="B789" s="19">
        <f t="shared" ref="B789" si="766">DATE(D789,1,1)</f>
        <v>65381</v>
      </c>
      <c r="C789" s="2" t="s">
        <v>13</v>
      </c>
      <c r="D789" s="2">
        <f t="shared" si="704"/>
        <v>2079</v>
      </c>
    </row>
    <row r="790" spans="2:4" x14ac:dyDescent="0.35">
      <c r="B790" s="19">
        <f t="shared" ref="B790" si="767">B794-48</f>
        <v>65438</v>
      </c>
      <c r="C790" s="2" t="s">
        <v>14</v>
      </c>
      <c r="D790" s="2">
        <f t="shared" si="704"/>
        <v>2079</v>
      </c>
    </row>
    <row r="791" spans="2:4" x14ac:dyDescent="0.35">
      <c r="B791" s="19">
        <f t="shared" ref="B791" si="768">B794-47</f>
        <v>65439</v>
      </c>
      <c r="C791" s="2" t="s">
        <v>14</v>
      </c>
      <c r="D791" s="2">
        <f t="shared" ref="D791:D854" si="769">D778+1</f>
        <v>2079</v>
      </c>
    </row>
    <row r="792" spans="2:4" x14ac:dyDescent="0.35">
      <c r="B792" s="19">
        <f t="shared" ref="B792" si="770">B794-2</f>
        <v>65484</v>
      </c>
      <c r="C792" s="2" t="s">
        <v>15</v>
      </c>
      <c r="D792" s="2">
        <f t="shared" si="769"/>
        <v>2079</v>
      </c>
    </row>
    <row r="793" spans="2:4" x14ac:dyDescent="0.35">
      <c r="B793" s="19">
        <f t="shared" ref="B793" si="771">DATE(D793,4,21)</f>
        <v>65491</v>
      </c>
      <c r="C793" s="2" t="s">
        <v>16</v>
      </c>
      <c r="D793" s="2">
        <f t="shared" si="769"/>
        <v>2079</v>
      </c>
    </row>
    <row r="794" spans="2:4" x14ac:dyDescent="0.35">
      <c r="B794" s="19">
        <f t="shared" ref="B794" si="772">FLOOR(DAY(MINUTE(D794/38)/2+56)&amp;"/5"&amp;"/"&amp;D794,7)-34</f>
        <v>65486</v>
      </c>
      <c r="C794" s="2" t="s">
        <v>17</v>
      </c>
      <c r="D794" s="2">
        <f t="shared" si="769"/>
        <v>2079</v>
      </c>
    </row>
    <row r="795" spans="2:4" x14ac:dyDescent="0.35">
      <c r="B795" s="19">
        <f t="shared" ref="B795" si="773">DATE(D795,5,1)</f>
        <v>65501</v>
      </c>
      <c r="C795" s="2" t="s">
        <v>18</v>
      </c>
      <c r="D795" s="2">
        <f t="shared" si="769"/>
        <v>2079</v>
      </c>
    </row>
    <row r="796" spans="2:4" x14ac:dyDescent="0.35">
      <c r="B796" s="19">
        <f t="shared" ref="B796" si="774">B794+60</f>
        <v>65546</v>
      </c>
      <c r="C796" s="2" t="s">
        <v>19</v>
      </c>
      <c r="D796" s="2">
        <f t="shared" si="769"/>
        <v>2079</v>
      </c>
    </row>
    <row r="797" spans="2:4" x14ac:dyDescent="0.35">
      <c r="B797" s="19">
        <f t="shared" ref="B797" si="775">DATE(D797,9,7)</f>
        <v>65630</v>
      </c>
      <c r="C797" s="2" t="s">
        <v>20</v>
      </c>
      <c r="D797" s="2">
        <f t="shared" si="769"/>
        <v>2079</v>
      </c>
    </row>
    <row r="798" spans="2:4" x14ac:dyDescent="0.35">
      <c r="B798" s="19">
        <f t="shared" ref="B798" si="776">DATE(D798,10,12)</f>
        <v>65665</v>
      </c>
      <c r="C798" s="2" t="s">
        <v>21</v>
      </c>
      <c r="D798" s="2">
        <f t="shared" si="769"/>
        <v>2079</v>
      </c>
    </row>
    <row r="799" spans="2:4" x14ac:dyDescent="0.35">
      <c r="B799" s="19">
        <f t="shared" ref="B799" si="777">DATE(D799,11,2)</f>
        <v>65686</v>
      </c>
      <c r="C799" s="2" t="s">
        <v>22</v>
      </c>
      <c r="D799" s="2">
        <f t="shared" si="769"/>
        <v>2079</v>
      </c>
    </row>
    <row r="800" spans="2:4" x14ac:dyDescent="0.35">
      <c r="B800" s="19">
        <f t="shared" ref="B800" si="778">DATE(D800,11,15)</f>
        <v>65699</v>
      </c>
      <c r="C800" s="2" t="s">
        <v>23</v>
      </c>
      <c r="D800" s="2">
        <f t="shared" si="769"/>
        <v>2079</v>
      </c>
    </row>
    <row r="801" spans="2:4" x14ac:dyDescent="0.35">
      <c r="B801" s="19">
        <f t="shared" ref="B801" si="779">DATE(D801,12,25)</f>
        <v>65739</v>
      </c>
      <c r="C801" s="2" t="s">
        <v>24</v>
      </c>
      <c r="D801" s="2">
        <f t="shared" si="769"/>
        <v>2079</v>
      </c>
    </row>
    <row r="802" spans="2:4" x14ac:dyDescent="0.35">
      <c r="B802" s="19">
        <f t="shared" ref="B802" si="780">DATE(D802,1,1)</f>
        <v>65746</v>
      </c>
      <c r="C802" s="2" t="s">
        <v>13</v>
      </c>
      <c r="D802" s="2">
        <f t="shared" si="769"/>
        <v>2080</v>
      </c>
    </row>
    <row r="803" spans="2:4" x14ac:dyDescent="0.35">
      <c r="B803" s="19">
        <f t="shared" ref="B803" si="781">B807-48</f>
        <v>65795</v>
      </c>
      <c r="C803" s="2" t="s">
        <v>14</v>
      </c>
      <c r="D803" s="2">
        <f t="shared" si="769"/>
        <v>2080</v>
      </c>
    </row>
    <row r="804" spans="2:4" x14ac:dyDescent="0.35">
      <c r="B804" s="19">
        <f t="shared" ref="B804" si="782">B807-47</f>
        <v>65796</v>
      </c>
      <c r="C804" s="2" t="s">
        <v>14</v>
      </c>
      <c r="D804" s="2">
        <f t="shared" si="769"/>
        <v>2080</v>
      </c>
    </row>
    <row r="805" spans="2:4" x14ac:dyDescent="0.35">
      <c r="B805" s="19">
        <f t="shared" ref="B805" si="783">B807-2</f>
        <v>65841</v>
      </c>
      <c r="C805" s="2" t="s">
        <v>15</v>
      </c>
      <c r="D805" s="2">
        <f t="shared" si="769"/>
        <v>2080</v>
      </c>
    </row>
    <row r="806" spans="2:4" x14ac:dyDescent="0.35">
      <c r="B806" s="19">
        <f t="shared" ref="B806" si="784">DATE(D806,4,21)</f>
        <v>65857</v>
      </c>
      <c r="C806" s="2" t="s">
        <v>16</v>
      </c>
      <c r="D806" s="2">
        <f t="shared" si="769"/>
        <v>2080</v>
      </c>
    </row>
    <row r="807" spans="2:4" x14ac:dyDescent="0.35">
      <c r="B807" s="19">
        <f t="shared" ref="B807" si="785">FLOOR(DAY(MINUTE(D807/38)/2+56)&amp;"/5"&amp;"/"&amp;D807,7)-34</f>
        <v>65843</v>
      </c>
      <c r="C807" s="2" t="s">
        <v>17</v>
      </c>
      <c r="D807" s="2">
        <f t="shared" si="769"/>
        <v>2080</v>
      </c>
    </row>
    <row r="808" spans="2:4" x14ac:dyDescent="0.35">
      <c r="B808" s="19">
        <f t="shared" ref="B808" si="786">DATE(D808,5,1)</f>
        <v>65867</v>
      </c>
      <c r="C808" s="2" t="s">
        <v>18</v>
      </c>
      <c r="D808" s="2">
        <f t="shared" si="769"/>
        <v>2080</v>
      </c>
    </row>
    <row r="809" spans="2:4" x14ac:dyDescent="0.35">
      <c r="B809" s="19">
        <f t="shared" ref="B809" si="787">B807+60</f>
        <v>65903</v>
      </c>
      <c r="C809" s="2" t="s">
        <v>19</v>
      </c>
      <c r="D809" s="2">
        <f t="shared" si="769"/>
        <v>2080</v>
      </c>
    </row>
    <row r="810" spans="2:4" x14ac:dyDescent="0.35">
      <c r="B810" s="19">
        <f t="shared" ref="B810" si="788">DATE(D810,9,7)</f>
        <v>65996</v>
      </c>
      <c r="C810" s="2" t="s">
        <v>20</v>
      </c>
      <c r="D810" s="2">
        <f t="shared" si="769"/>
        <v>2080</v>
      </c>
    </row>
    <row r="811" spans="2:4" x14ac:dyDescent="0.35">
      <c r="B811" s="19">
        <f t="shared" ref="B811" si="789">DATE(D811,10,12)</f>
        <v>66031</v>
      </c>
      <c r="C811" s="2" t="s">
        <v>21</v>
      </c>
      <c r="D811" s="2">
        <f t="shared" si="769"/>
        <v>2080</v>
      </c>
    </row>
    <row r="812" spans="2:4" x14ac:dyDescent="0.35">
      <c r="B812" s="19">
        <f t="shared" ref="B812" si="790">DATE(D812,11,2)</f>
        <v>66052</v>
      </c>
      <c r="C812" s="2" t="s">
        <v>22</v>
      </c>
      <c r="D812" s="2">
        <f t="shared" si="769"/>
        <v>2080</v>
      </c>
    </row>
    <row r="813" spans="2:4" x14ac:dyDescent="0.35">
      <c r="B813" s="19">
        <f t="shared" ref="B813" si="791">DATE(D813,11,15)</f>
        <v>66065</v>
      </c>
      <c r="C813" s="2" t="s">
        <v>23</v>
      </c>
      <c r="D813" s="2">
        <f t="shared" si="769"/>
        <v>2080</v>
      </c>
    </row>
    <row r="814" spans="2:4" x14ac:dyDescent="0.35">
      <c r="B814" s="19">
        <f t="shared" ref="B814" si="792">DATE(D814,12,25)</f>
        <v>66105</v>
      </c>
      <c r="C814" s="2" t="s">
        <v>24</v>
      </c>
      <c r="D814" s="2">
        <f t="shared" si="769"/>
        <v>2080</v>
      </c>
    </row>
    <row r="815" spans="2:4" x14ac:dyDescent="0.35">
      <c r="B815" s="19">
        <f t="shared" ref="B815" si="793">DATE(D815,1,1)</f>
        <v>66112</v>
      </c>
      <c r="C815" s="2" t="s">
        <v>13</v>
      </c>
      <c r="D815" s="2">
        <f t="shared" si="769"/>
        <v>2081</v>
      </c>
    </row>
    <row r="816" spans="2:4" x14ac:dyDescent="0.35">
      <c r="B816" s="19">
        <f t="shared" ref="B816" si="794">B820-48</f>
        <v>66152</v>
      </c>
      <c r="C816" s="2" t="s">
        <v>14</v>
      </c>
      <c r="D816" s="2">
        <f t="shared" si="769"/>
        <v>2081</v>
      </c>
    </row>
    <row r="817" spans="2:4" x14ac:dyDescent="0.35">
      <c r="B817" s="19">
        <f t="shared" ref="B817" si="795">B820-47</f>
        <v>66153</v>
      </c>
      <c r="C817" s="2" t="s">
        <v>14</v>
      </c>
      <c r="D817" s="2">
        <f t="shared" si="769"/>
        <v>2081</v>
      </c>
    </row>
    <row r="818" spans="2:4" x14ac:dyDescent="0.35">
      <c r="B818" s="19">
        <f t="shared" ref="B818" si="796">B820-2</f>
        <v>66198</v>
      </c>
      <c r="C818" s="2" t="s">
        <v>15</v>
      </c>
      <c r="D818" s="2">
        <f t="shared" si="769"/>
        <v>2081</v>
      </c>
    </row>
    <row r="819" spans="2:4" x14ac:dyDescent="0.35">
      <c r="B819" s="19">
        <f t="shared" ref="B819" si="797">DATE(D819,4,21)</f>
        <v>66222</v>
      </c>
      <c r="C819" s="2" t="s">
        <v>16</v>
      </c>
      <c r="D819" s="2">
        <f t="shared" si="769"/>
        <v>2081</v>
      </c>
    </row>
    <row r="820" spans="2:4" x14ac:dyDescent="0.35">
      <c r="B820" s="19">
        <f t="shared" ref="B820" si="798">FLOOR(DAY(MINUTE(D820/38)/2+56)&amp;"/5"&amp;"/"&amp;D820,7)-34</f>
        <v>66200</v>
      </c>
      <c r="C820" s="2" t="s">
        <v>17</v>
      </c>
      <c r="D820" s="2">
        <f t="shared" si="769"/>
        <v>2081</v>
      </c>
    </row>
    <row r="821" spans="2:4" x14ac:dyDescent="0.35">
      <c r="B821" s="19">
        <f t="shared" ref="B821" si="799">DATE(D821,5,1)</f>
        <v>66232</v>
      </c>
      <c r="C821" s="2" t="s">
        <v>18</v>
      </c>
      <c r="D821" s="2">
        <f t="shared" si="769"/>
        <v>2081</v>
      </c>
    </row>
    <row r="822" spans="2:4" x14ac:dyDescent="0.35">
      <c r="B822" s="19">
        <f t="shared" ref="B822" si="800">B820+60</f>
        <v>66260</v>
      </c>
      <c r="C822" s="2" t="s">
        <v>19</v>
      </c>
      <c r="D822" s="2">
        <f t="shared" si="769"/>
        <v>2081</v>
      </c>
    </row>
    <row r="823" spans="2:4" x14ac:dyDescent="0.35">
      <c r="B823" s="19">
        <f t="shared" ref="B823" si="801">DATE(D823,9,7)</f>
        <v>66361</v>
      </c>
      <c r="C823" s="2" t="s">
        <v>20</v>
      </c>
      <c r="D823" s="2">
        <f t="shared" si="769"/>
        <v>2081</v>
      </c>
    </row>
    <row r="824" spans="2:4" x14ac:dyDescent="0.35">
      <c r="B824" s="19">
        <f t="shared" ref="B824" si="802">DATE(D824,10,12)</f>
        <v>66396</v>
      </c>
      <c r="C824" s="2" t="s">
        <v>21</v>
      </c>
      <c r="D824" s="2">
        <f t="shared" si="769"/>
        <v>2081</v>
      </c>
    </row>
    <row r="825" spans="2:4" x14ac:dyDescent="0.35">
      <c r="B825" s="19">
        <f t="shared" ref="B825" si="803">DATE(D825,11,2)</f>
        <v>66417</v>
      </c>
      <c r="C825" s="2" t="s">
        <v>22</v>
      </c>
      <c r="D825" s="2">
        <f t="shared" si="769"/>
        <v>2081</v>
      </c>
    </row>
    <row r="826" spans="2:4" x14ac:dyDescent="0.35">
      <c r="B826" s="19">
        <f t="shared" ref="B826" si="804">DATE(D826,11,15)</f>
        <v>66430</v>
      </c>
      <c r="C826" s="2" t="s">
        <v>23</v>
      </c>
      <c r="D826" s="2">
        <f t="shared" si="769"/>
        <v>2081</v>
      </c>
    </row>
    <row r="827" spans="2:4" x14ac:dyDescent="0.35">
      <c r="B827" s="19">
        <f t="shared" ref="B827" si="805">DATE(D827,12,25)</f>
        <v>66470</v>
      </c>
      <c r="C827" s="2" t="s">
        <v>24</v>
      </c>
      <c r="D827" s="2">
        <f t="shared" si="769"/>
        <v>2081</v>
      </c>
    </row>
    <row r="828" spans="2:4" x14ac:dyDescent="0.35">
      <c r="B828" s="19">
        <f t="shared" ref="B828" si="806">DATE(D828,1,1)</f>
        <v>66477</v>
      </c>
      <c r="C828" s="2" t="s">
        <v>13</v>
      </c>
      <c r="D828" s="2">
        <f t="shared" si="769"/>
        <v>2082</v>
      </c>
    </row>
    <row r="829" spans="2:4" x14ac:dyDescent="0.35">
      <c r="B829" s="19">
        <f t="shared" ref="B829" si="807">B833-48</f>
        <v>66537</v>
      </c>
      <c r="C829" s="2" t="s">
        <v>14</v>
      </c>
      <c r="D829" s="2">
        <f t="shared" si="769"/>
        <v>2082</v>
      </c>
    </row>
    <row r="830" spans="2:4" x14ac:dyDescent="0.35">
      <c r="B830" s="19">
        <f t="shared" ref="B830" si="808">B833-47</f>
        <v>66538</v>
      </c>
      <c r="C830" s="2" t="s">
        <v>14</v>
      </c>
      <c r="D830" s="2">
        <f t="shared" si="769"/>
        <v>2082</v>
      </c>
    </row>
    <row r="831" spans="2:4" x14ac:dyDescent="0.35">
      <c r="B831" s="19">
        <f t="shared" ref="B831" si="809">B833-2</f>
        <v>66583</v>
      </c>
      <c r="C831" s="2" t="s">
        <v>15</v>
      </c>
      <c r="D831" s="2">
        <f t="shared" si="769"/>
        <v>2082</v>
      </c>
    </row>
    <row r="832" spans="2:4" x14ac:dyDescent="0.35">
      <c r="B832" s="19">
        <f t="shared" ref="B832" si="810">DATE(D832,4,21)</f>
        <v>66587</v>
      </c>
      <c r="C832" s="2" t="s">
        <v>16</v>
      </c>
      <c r="D832" s="2">
        <f t="shared" si="769"/>
        <v>2082</v>
      </c>
    </row>
    <row r="833" spans="2:4" x14ac:dyDescent="0.35">
      <c r="B833" s="19">
        <f t="shared" ref="B833" si="811">FLOOR(DAY(MINUTE(D833/38)/2+56)&amp;"/5"&amp;"/"&amp;D833,7)-34</f>
        <v>66585</v>
      </c>
      <c r="C833" s="2" t="s">
        <v>17</v>
      </c>
      <c r="D833" s="2">
        <f t="shared" si="769"/>
        <v>2082</v>
      </c>
    </row>
    <row r="834" spans="2:4" x14ac:dyDescent="0.35">
      <c r="B834" s="19">
        <f t="shared" ref="B834" si="812">DATE(D834,5,1)</f>
        <v>66597</v>
      </c>
      <c r="C834" s="2" t="s">
        <v>18</v>
      </c>
      <c r="D834" s="2">
        <f t="shared" si="769"/>
        <v>2082</v>
      </c>
    </row>
    <row r="835" spans="2:4" x14ac:dyDescent="0.35">
      <c r="B835" s="19">
        <f t="shared" ref="B835" si="813">B833+60</f>
        <v>66645</v>
      </c>
      <c r="C835" s="2" t="s">
        <v>19</v>
      </c>
      <c r="D835" s="2">
        <f t="shared" si="769"/>
        <v>2082</v>
      </c>
    </row>
    <row r="836" spans="2:4" x14ac:dyDescent="0.35">
      <c r="B836" s="19">
        <f t="shared" ref="B836" si="814">DATE(D836,9,7)</f>
        <v>66726</v>
      </c>
      <c r="C836" s="2" t="s">
        <v>20</v>
      </c>
      <c r="D836" s="2">
        <f t="shared" si="769"/>
        <v>2082</v>
      </c>
    </row>
    <row r="837" spans="2:4" x14ac:dyDescent="0.35">
      <c r="B837" s="19">
        <f t="shared" ref="B837" si="815">DATE(D837,10,12)</f>
        <v>66761</v>
      </c>
      <c r="C837" s="2" t="s">
        <v>21</v>
      </c>
      <c r="D837" s="2">
        <f t="shared" si="769"/>
        <v>2082</v>
      </c>
    </row>
    <row r="838" spans="2:4" x14ac:dyDescent="0.35">
      <c r="B838" s="19">
        <f t="shared" ref="B838" si="816">DATE(D838,11,2)</f>
        <v>66782</v>
      </c>
      <c r="C838" s="2" t="s">
        <v>22</v>
      </c>
      <c r="D838" s="2">
        <f t="shared" si="769"/>
        <v>2082</v>
      </c>
    </row>
    <row r="839" spans="2:4" x14ac:dyDescent="0.35">
      <c r="B839" s="19">
        <f t="shared" ref="B839" si="817">DATE(D839,11,15)</f>
        <v>66795</v>
      </c>
      <c r="C839" s="2" t="s">
        <v>23</v>
      </c>
      <c r="D839" s="2">
        <f t="shared" si="769"/>
        <v>2082</v>
      </c>
    </row>
    <row r="840" spans="2:4" x14ac:dyDescent="0.35">
      <c r="B840" s="19">
        <f t="shared" ref="B840" si="818">DATE(D840,12,25)</f>
        <v>66835</v>
      </c>
      <c r="C840" s="2" t="s">
        <v>24</v>
      </c>
      <c r="D840" s="2">
        <f t="shared" si="769"/>
        <v>2082</v>
      </c>
    </row>
    <row r="841" spans="2:4" x14ac:dyDescent="0.35">
      <c r="B841" s="19">
        <f t="shared" ref="B841" si="819">DATE(D841,1,1)</f>
        <v>66842</v>
      </c>
      <c r="C841" s="2" t="s">
        <v>13</v>
      </c>
      <c r="D841" s="2">
        <f t="shared" si="769"/>
        <v>2083</v>
      </c>
    </row>
    <row r="842" spans="2:4" x14ac:dyDescent="0.35">
      <c r="B842" s="19">
        <f t="shared" ref="B842" si="820">B846-48</f>
        <v>66887</v>
      </c>
      <c r="C842" s="2" t="s">
        <v>14</v>
      </c>
      <c r="D842" s="2">
        <f t="shared" si="769"/>
        <v>2083</v>
      </c>
    </row>
    <row r="843" spans="2:4" x14ac:dyDescent="0.35">
      <c r="B843" s="19">
        <f t="shared" ref="B843" si="821">B846-47</f>
        <v>66888</v>
      </c>
      <c r="C843" s="2" t="s">
        <v>14</v>
      </c>
      <c r="D843" s="2">
        <f t="shared" si="769"/>
        <v>2083</v>
      </c>
    </row>
    <row r="844" spans="2:4" x14ac:dyDescent="0.35">
      <c r="B844" s="19">
        <f t="shared" ref="B844" si="822">B846-2</f>
        <v>66933</v>
      </c>
      <c r="C844" s="2" t="s">
        <v>15</v>
      </c>
      <c r="D844" s="2">
        <f t="shared" si="769"/>
        <v>2083</v>
      </c>
    </row>
    <row r="845" spans="2:4" x14ac:dyDescent="0.35">
      <c r="B845" s="19">
        <f t="shared" ref="B845" si="823">DATE(D845,4,21)</f>
        <v>66952</v>
      </c>
      <c r="C845" s="2" t="s">
        <v>16</v>
      </c>
      <c r="D845" s="2">
        <f t="shared" si="769"/>
        <v>2083</v>
      </c>
    </row>
    <row r="846" spans="2:4" x14ac:dyDescent="0.35">
      <c r="B846" s="19">
        <f t="shared" ref="B846" si="824">FLOOR(DAY(MINUTE(D846/38)/2+56)&amp;"/5"&amp;"/"&amp;D846,7)-34</f>
        <v>66935</v>
      </c>
      <c r="C846" s="2" t="s">
        <v>17</v>
      </c>
      <c r="D846" s="2">
        <f t="shared" si="769"/>
        <v>2083</v>
      </c>
    </row>
    <row r="847" spans="2:4" x14ac:dyDescent="0.35">
      <c r="B847" s="19">
        <f t="shared" ref="B847" si="825">DATE(D847,5,1)</f>
        <v>66962</v>
      </c>
      <c r="C847" s="2" t="s">
        <v>18</v>
      </c>
      <c r="D847" s="2">
        <f t="shared" si="769"/>
        <v>2083</v>
      </c>
    </row>
    <row r="848" spans="2:4" x14ac:dyDescent="0.35">
      <c r="B848" s="19">
        <f t="shared" ref="B848" si="826">B846+60</f>
        <v>66995</v>
      </c>
      <c r="C848" s="2" t="s">
        <v>19</v>
      </c>
      <c r="D848" s="2">
        <f t="shared" si="769"/>
        <v>2083</v>
      </c>
    </row>
    <row r="849" spans="2:4" x14ac:dyDescent="0.35">
      <c r="B849" s="19">
        <f t="shared" ref="B849" si="827">DATE(D849,9,7)</f>
        <v>67091</v>
      </c>
      <c r="C849" s="2" t="s">
        <v>20</v>
      </c>
      <c r="D849" s="2">
        <f t="shared" si="769"/>
        <v>2083</v>
      </c>
    </row>
    <row r="850" spans="2:4" x14ac:dyDescent="0.35">
      <c r="B850" s="19">
        <f t="shared" ref="B850" si="828">DATE(D850,10,12)</f>
        <v>67126</v>
      </c>
      <c r="C850" s="2" t="s">
        <v>21</v>
      </c>
      <c r="D850" s="2">
        <f t="shared" si="769"/>
        <v>2083</v>
      </c>
    </row>
    <row r="851" spans="2:4" x14ac:dyDescent="0.35">
      <c r="B851" s="19">
        <f t="shared" ref="B851" si="829">DATE(D851,11,2)</f>
        <v>67147</v>
      </c>
      <c r="C851" s="2" t="s">
        <v>22</v>
      </c>
      <c r="D851" s="2">
        <f t="shared" si="769"/>
        <v>2083</v>
      </c>
    </row>
    <row r="852" spans="2:4" x14ac:dyDescent="0.35">
      <c r="B852" s="19">
        <f t="shared" ref="B852" si="830">DATE(D852,11,15)</f>
        <v>67160</v>
      </c>
      <c r="C852" s="2" t="s">
        <v>23</v>
      </c>
      <c r="D852" s="2">
        <f t="shared" si="769"/>
        <v>2083</v>
      </c>
    </row>
    <row r="853" spans="2:4" x14ac:dyDescent="0.35">
      <c r="B853" s="19">
        <f t="shared" ref="B853" si="831">DATE(D853,12,25)</f>
        <v>67200</v>
      </c>
      <c r="C853" s="2" t="s">
        <v>24</v>
      </c>
      <c r="D853" s="2">
        <f t="shared" si="769"/>
        <v>2083</v>
      </c>
    </row>
    <row r="854" spans="2:4" x14ac:dyDescent="0.35">
      <c r="B854" s="19">
        <f t="shared" ref="B854" si="832">DATE(D854,1,1)</f>
        <v>67207</v>
      </c>
      <c r="C854" s="2" t="s">
        <v>13</v>
      </c>
      <c r="D854" s="2">
        <f t="shared" si="769"/>
        <v>2084</v>
      </c>
    </row>
    <row r="855" spans="2:4" x14ac:dyDescent="0.35">
      <c r="B855" s="19">
        <f t="shared" ref="B855" si="833">B859-48</f>
        <v>67244</v>
      </c>
      <c r="C855" s="2" t="s">
        <v>14</v>
      </c>
      <c r="D855" s="2">
        <f t="shared" ref="D855:D918" si="834">D842+1</f>
        <v>2084</v>
      </c>
    </row>
    <row r="856" spans="2:4" x14ac:dyDescent="0.35">
      <c r="B856" s="19">
        <f t="shared" ref="B856" si="835">B859-47</f>
        <v>67245</v>
      </c>
      <c r="C856" s="2" t="s">
        <v>14</v>
      </c>
      <c r="D856" s="2">
        <f t="shared" si="834"/>
        <v>2084</v>
      </c>
    </row>
    <row r="857" spans="2:4" x14ac:dyDescent="0.35">
      <c r="B857" s="19">
        <f t="shared" ref="B857" si="836">B859-2</f>
        <v>67290</v>
      </c>
      <c r="C857" s="2" t="s">
        <v>15</v>
      </c>
      <c r="D857" s="2">
        <f t="shared" si="834"/>
        <v>2084</v>
      </c>
    </row>
    <row r="858" spans="2:4" x14ac:dyDescent="0.35">
      <c r="B858" s="19">
        <f t="shared" ref="B858" si="837">DATE(D858,4,21)</f>
        <v>67318</v>
      </c>
      <c r="C858" s="2" t="s">
        <v>16</v>
      </c>
      <c r="D858" s="2">
        <f t="shared" si="834"/>
        <v>2084</v>
      </c>
    </row>
    <row r="859" spans="2:4" x14ac:dyDescent="0.35">
      <c r="B859" s="19">
        <f t="shared" ref="B859" si="838">FLOOR(DAY(MINUTE(D859/38)/2+56)&amp;"/5"&amp;"/"&amp;D859,7)-34</f>
        <v>67292</v>
      </c>
      <c r="C859" s="2" t="s">
        <v>17</v>
      </c>
      <c r="D859" s="2">
        <f t="shared" si="834"/>
        <v>2084</v>
      </c>
    </row>
    <row r="860" spans="2:4" x14ac:dyDescent="0.35">
      <c r="B860" s="19">
        <f t="shared" ref="B860" si="839">DATE(D860,5,1)</f>
        <v>67328</v>
      </c>
      <c r="C860" s="2" t="s">
        <v>18</v>
      </c>
      <c r="D860" s="2">
        <f t="shared" si="834"/>
        <v>2084</v>
      </c>
    </row>
    <row r="861" spans="2:4" x14ac:dyDescent="0.35">
      <c r="B861" s="19">
        <f t="shared" ref="B861" si="840">B859+60</f>
        <v>67352</v>
      </c>
      <c r="C861" s="2" t="s">
        <v>19</v>
      </c>
      <c r="D861" s="2">
        <f t="shared" si="834"/>
        <v>2084</v>
      </c>
    </row>
    <row r="862" spans="2:4" x14ac:dyDescent="0.35">
      <c r="B862" s="19">
        <f t="shared" ref="B862" si="841">DATE(D862,9,7)</f>
        <v>67457</v>
      </c>
      <c r="C862" s="2" t="s">
        <v>20</v>
      </c>
      <c r="D862" s="2">
        <f t="shared" si="834"/>
        <v>2084</v>
      </c>
    </row>
    <row r="863" spans="2:4" x14ac:dyDescent="0.35">
      <c r="B863" s="19">
        <f t="shared" ref="B863" si="842">DATE(D863,10,12)</f>
        <v>67492</v>
      </c>
      <c r="C863" s="2" t="s">
        <v>21</v>
      </c>
      <c r="D863" s="2">
        <f t="shared" si="834"/>
        <v>2084</v>
      </c>
    </row>
    <row r="864" spans="2:4" x14ac:dyDescent="0.35">
      <c r="B864" s="19">
        <f t="shared" ref="B864" si="843">DATE(D864,11,2)</f>
        <v>67513</v>
      </c>
      <c r="C864" s="2" t="s">
        <v>22</v>
      </c>
      <c r="D864" s="2">
        <f t="shared" si="834"/>
        <v>2084</v>
      </c>
    </row>
    <row r="865" spans="2:4" x14ac:dyDescent="0.35">
      <c r="B865" s="19">
        <f t="shared" ref="B865" si="844">DATE(D865,11,15)</f>
        <v>67526</v>
      </c>
      <c r="C865" s="2" t="s">
        <v>23</v>
      </c>
      <c r="D865" s="2">
        <f t="shared" si="834"/>
        <v>2084</v>
      </c>
    </row>
    <row r="866" spans="2:4" x14ac:dyDescent="0.35">
      <c r="B866" s="19">
        <f t="shared" ref="B866" si="845">DATE(D866,12,25)</f>
        <v>67566</v>
      </c>
      <c r="C866" s="2" t="s">
        <v>24</v>
      </c>
      <c r="D866" s="2">
        <f t="shared" si="834"/>
        <v>2084</v>
      </c>
    </row>
    <row r="867" spans="2:4" x14ac:dyDescent="0.35">
      <c r="B867" s="19">
        <f t="shared" ref="B867" si="846">DATE(D867,1,1)</f>
        <v>67573</v>
      </c>
      <c r="C867" s="2" t="s">
        <v>13</v>
      </c>
      <c r="D867" s="2">
        <f t="shared" si="834"/>
        <v>2085</v>
      </c>
    </row>
    <row r="868" spans="2:4" x14ac:dyDescent="0.35">
      <c r="B868" s="19">
        <f t="shared" ref="B868" si="847">B872-48</f>
        <v>67629</v>
      </c>
      <c r="C868" s="2" t="s">
        <v>14</v>
      </c>
      <c r="D868" s="2">
        <f t="shared" si="834"/>
        <v>2085</v>
      </c>
    </row>
    <row r="869" spans="2:4" x14ac:dyDescent="0.35">
      <c r="B869" s="19">
        <f t="shared" ref="B869" si="848">B872-47</f>
        <v>67630</v>
      </c>
      <c r="C869" s="2" t="s">
        <v>14</v>
      </c>
      <c r="D869" s="2">
        <f t="shared" si="834"/>
        <v>2085</v>
      </c>
    </row>
    <row r="870" spans="2:4" x14ac:dyDescent="0.35">
      <c r="B870" s="19">
        <f t="shared" ref="B870" si="849">B872-2</f>
        <v>67675</v>
      </c>
      <c r="C870" s="2" t="s">
        <v>15</v>
      </c>
      <c r="D870" s="2">
        <f t="shared" si="834"/>
        <v>2085</v>
      </c>
    </row>
    <row r="871" spans="2:4" x14ac:dyDescent="0.35">
      <c r="B871" s="19">
        <f t="shared" ref="B871" si="850">DATE(D871,4,21)</f>
        <v>67683</v>
      </c>
      <c r="C871" s="2" t="s">
        <v>16</v>
      </c>
      <c r="D871" s="2">
        <f t="shared" si="834"/>
        <v>2085</v>
      </c>
    </row>
    <row r="872" spans="2:4" x14ac:dyDescent="0.35">
      <c r="B872" s="19">
        <f t="shared" ref="B872" si="851">FLOOR(DAY(MINUTE(D872/38)/2+56)&amp;"/5"&amp;"/"&amp;D872,7)-34</f>
        <v>67677</v>
      </c>
      <c r="C872" s="2" t="s">
        <v>17</v>
      </c>
      <c r="D872" s="2">
        <f t="shared" si="834"/>
        <v>2085</v>
      </c>
    </row>
    <row r="873" spans="2:4" x14ac:dyDescent="0.35">
      <c r="B873" s="19">
        <f t="shared" ref="B873" si="852">DATE(D873,5,1)</f>
        <v>67693</v>
      </c>
      <c r="C873" s="2" t="s">
        <v>18</v>
      </c>
      <c r="D873" s="2">
        <f t="shared" si="834"/>
        <v>2085</v>
      </c>
    </row>
    <row r="874" spans="2:4" x14ac:dyDescent="0.35">
      <c r="B874" s="19">
        <f t="shared" ref="B874" si="853">B872+60</f>
        <v>67737</v>
      </c>
      <c r="C874" s="2" t="s">
        <v>19</v>
      </c>
      <c r="D874" s="2">
        <f t="shared" si="834"/>
        <v>2085</v>
      </c>
    </row>
    <row r="875" spans="2:4" x14ac:dyDescent="0.35">
      <c r="B875" s="19">
        <f t="shared" ref="B875" si="854">DATE(D875,9,7)</f>
        <v>67822</v>
      </c>
      <c r="C875" s="2" t="s">
        <v>20</v>
      </c>
      <c r="D875" s="2">
        <f t="shared" si="834"/>
        <v>2085</v>
      </c>
    </row>
    <row r="876" spans="2:4" x14ac:dyDescent="0.35">
      <c r="B876" s="19">
        <f t="shared" ref="B876" si="855">DATE(D876,10,12)</f>
        <v>67857</v>
      </c>
      <c r="C876" s="2" t="s">
        <v>21</v>
      </c>
      <c r="D876" s="2">
        <f t="shared" si="834"/>
        <v>2085</v>
      </c>
    </row>
    <row r="877" spans="2:4" x14ac:dyDescent="0.35">
      <c r="B877" s="19">
        <f t="shared" ref="B877" si="856">DATE(D877,11,2)</f>
        <v>67878</v>
      </c>
      <c r="C877" s="2" t="s">
        <v>22</v>
      </c>
      <c r="D877" s="2">
        <f t="shared" si="834"/>
        <v>2085</v>
      </c>
    </row>
    <row r="878" spans="2:4" x14ac:dyDescent="0.35">
      <c r="B878" s="19">
        <f t="shared" ref="B878" si="857">DATE(D878,11,15)</f>
        <v>67891</v>
      </c>
      <c r="C878" s="2" t="s">
        <v>23</v>
      </c>
      <c r="D878" s="2">
        <f t="shared" si="834"/>
        <v>2085</v>
      </c>
    </row>
    <row r="879" spans="2:4" x14ac:dyDescent="0.35">
      <c r="B879" s="19">
        <f t="shared" ref="B879" si="858">DATE(D879,12,25)</f>
        <v>67931</v>
      </c>
      <c r="C879" s="2" t="s">
        <v>24</v>
      </c>
      <c r="D879" s="2">
        <f t="shared" si="834"/>
        <v>2085</v>
      </c>
    </row>
    <row r="880" spans="2:4" x14ac:dyDescent="0.35">
      <c r="B880" s="19">
        <f t="shared" ref="B880" si="859">DATE(D880,1,1)</f>
        <v>67938</v>
      </c>
      <c r="C880" s="2" t="s">
        <v>13</v>
      </c>
      <c r="D880" s="2">
        <f t="shared" si="834"/>
        <v>2086</v>
      </c>
    </row>
    <row r="881" spans="2:4" x14ac:dyDescent="0.35">
      <c r="B881" s="19">
        <f t="shared" ref="B881" si="860">B885-48</f>
        <v>67979</v>
      </c>
      <c r="C881" s="2" t="s">
        <v>14</v>
      </c>
      <c r="D881" s="2">
        <f t="shared" si="834"/>
        <v>2086</v>
      </c>
    </row>
    <row r="882" spans="2:4" x14ac:dyDescent="0.35">
      <c r="B882" s="19">
        <f t="shared" ref="B882" si="861">B885-47</f>
        <v>67980</v>
      </c>
      <c r="C882" s="2" t="s">
        <v>14</v>
      </c>
      <c r="D882" s="2">
        <f t="shared" si="834"/>
        <v>2086</v>
      </c>
    </row>
    <row r="883" spans="2:4" x14ac:dyDescent="0.35">
      <c r="B883" s="19">
        <f t="shared" ref="B883" si="862">B885-2</f>
        <v>68025</v>
      </c>
      <c r="C883" s="2" t="s">
        <v>15</v>
      </c>
      <c r="D883" s="2">
        <f t="shared" si="834"/>
        <v>2086</v>
      </c>
    </row>
    <row r="884" spans="2:4" x14ac:dyDescent="0.35">
      <c r="B884" s="19">
        <f t="shared" ref="B884" si="863">DATE(D884,4,21)</f>
        <v>68048</v>
      </c>
      <c r="C884" s="2" t="s">
        <v>16</v>
      </c>
      <c r="D884" s="2">
        <f t="shared" si="834"/>
        <v>2086</v>
      </c>
    </row>
    <row r="885" spans="2:4" x14ac:dyDescent="0.35">
      <c r="B885" s="19">
        <f t="shared" ref="B885" si="864">FLOOR(DAY(MINUTE(D885/38)/2+56)&amp;"/5"&amp;"/"&amp;D885,7)-34</f>
        <v>68027</v>
      </c>
      <c r="C885" s="2" t="s">
        <v>17</v>
      </c>
      <c r="D885" s="2">
        <f t="shared" si="834"/>
        <v>2086</v>
      </c>
    </row>
    <row r="886" spans="2:4" x14ac:dyDescent="0.35">
      <c r="B886" s="19">
        <f t="shared" ref="B886" si="865">DATE(D886,5,1)</f>
        <v>68058</v>
      </c>
      <c r="C886" s="2" t="s">
        <v>18</v>
      </c>
      <c r="D886" s="2">
        <f t="shared" si="834"/>
        <v>2086</v>
      </c>
    </row>
    <row r="887" spans="2:4" x14ac:dyDescent="0.35">
      <c r="B887" s="19">
        <f t="shared" ref="B887" si="866">B885+60</f>
        <v>68087</v>
      </c>
      <c r="C887" s="2" t="s">
        <v>19</v>
      </c>
      <c r="D887" s="2">
        <f t="shared" si="834"/>
        <v>2086</v>
      </c>
    </row>
    <row r="888" spans="2:4" x14ac:dyDescent="0.35">
      <c r="B888" s="19">
        <f t="shared" ref="B888" si="867">DATE(D888,9,7)</f>
        <v>68187</v>
      </c>
      <c r="C888" s="2" t="s">
        <v>20</v>
      </c>
      <c r="D888" s="2">
        <f t="shared" si="834"/>
        <v>2086</v>
      </c>
    </row>
    <row r="889" spans="2:4" x14ac:dyDescent="0.35">
      <c r="B889" s="19">
        <f t="shared" ref="B889" si="868">DATE(D889,10,12)</f>
        <v>68222</v>
      </c>
      <c r="C889" s="2" t="s">
        <v>21</v>
      </c>
      <c r="D889" s="2">
        <f t="shared" si="834"/>
        <v>2086</v>
      </c>
    </row>
    <row r="890" spans="2:4" x14ac:dyDescent="0.35">
      <c r="B890" s="19">
        <f t="shared" ref="B890" si="869">DATE(D890,11,2)</f>
        <v>68243</v>
      </c>
      <c r="C890" s="2" t="s">
        <v>22</v>
      </c>
      <c r="D890" s="2">
        <f t="shared" si="834"/>
        <v>2086</v>
      </c>
    </row>
    <row r="891" spans="2:4" x14ac:dyDescent="0.35">
      <c r="B891" s="19">
        <f t="shared" ref="B891" si="870">DATE(D891,11,15)</f>
        <v>68256</v>
      </c>
      <c r="C891" s="2" t="s">
        <v>23</v>
      </c>
      <c r="D891" s="2">
        <f t="shared" si="834"/>
        <v>2086</v>
      </c>
    </row>
    <row r="892" spans="2:4" x14ac:dyDescent="0.35">
      <c r="B892" s="19">
        <f t="shared" ref="B892" si="871">DATE(D892,12,25)</f>
        <v>68296</v>
      </c>
      <c r="C892" s="2" t="s">
        <v>24</v>
      </c>
      <c r="D892" s="2">
        <f t="shared" si="834"/>
        <v>2086</v>
      </c>
    </row>
    <row r="893" spans="2:4" x14ac:dyDescent="0.35">
      <c r="B893" s="19">
        <f t="shared" ref="B893" si="872">DATE(D893,1,1)</f>
        <v>68303</v>
      </c>
      <c r="C893" s="2" t="s">
        <v>13</v>
      </c>
      <c r="D893" s="2">
        <f t="shared" si="834"/>
        <v>2087</v>
      </c>
    </row>
    <row r="894" spans="2:4" x14ac:dyDescent="0.35">
      <c r="B894" s="19">
        <f t="shared" ref="B894" si="873">B898-48</f>
        <v>68364</v>
      </c>
      <c r="C894" s="2" t="s">
        <v>14</v>
      </c>
      <c r="D894" s="2">
        <f t="shared" si="834"/>
        <v>2087</v>
      </c>
    </row>
    <row r="895" spans="2:4" x14ac:dyDescent="0.35">
      <c r="B895" s="19">
        <f t="shared" ref="B895" si="874">B898-47</f>
        <v>68365</v>
      </c>
      <c r="C895" s="2" t="s">
        <v>14</v>
      </c>
      <c r="D895" s="2">
        <f t="shared" si="834"/>
        <v>2087</v>
      </c>
    </row>
    <row r="896" spans="2:4" x14ac:dyDescent="0.35">
      <c r="B896" s="19">
        <f t="shared" ref="B896" si="875">B898-2</f>
        <v>68410</v>
      </c>
      <c r="C896" s="2" t="s">
        <v>15</v>
      </c>
      <c r="D896" s="2">
        <f t="shared" si="834"/>
        <v>2087</v>
      </c>
    </row>
    <row r="897" spans="2:4" x14ac:dyDescent="0.35">
      <c r="B897" s="19">
        <f t="shared" ref="B897" si="876">DATE(D897,4,21)</f>
        <v>68413</v>
      </c>
      <c r="C897" s="2" t="s">
        <v>16</v>
      </c>
      <c r="D897" s="2">
        <f t="shared" si="834"/>
        <v>2087</v>
      </c>
    </row>
    <row r="898" spans="2:4" x14ac:dyDescent="0.35">
      <c r="B898" s="19">
        <f t="shared" ref="B898" si="877">FLOOR(DAY(MINUTE(D898/38)/2+56)&amp;"/5"&amp;"/"&amp;D898,7)-34</f>
        <v>68412</v>
      </c>
      <c r="C898" s="2" t="s">
        <v>17</v>
      </c>
      <c r="D898" s="2">
        <f t="shared" si="834"/>
        <v>2087</v>
      </c>
    </row>
    <row r="899" spans="2:4" x14ac:dyDescent="0.35">
      <c r="B899" s="19">
        <f t="shared" ref="B899" si="878">DATE(D899,5,1)</f>
        <v>68423</v>
      </c>
      <c r="C899" s="2" t="s">
        <v>18</v>
      </c>
      <c r="D899" s="2">
        <f t="shared" si="834"/>
        <v>2087</v>
      </c>
    </row>
    <row r="900" spans="2:4" x14ac:dyDescent="0.35">
      <c r="B900" s="19">
        <f t="shared" ref="B900" si="879">B898+60</f>
        <v>68472</v>
      </c>
      <c r="C900" s="2" t="s">
        <v>19</v>
      </c>
      <c r="D900" s="2">
        <f t="shared" si="834"/>
        <v>2087</v>
      </c>
    </row>
    <row r="901" spans="2:4" x14ac:dyDescent="0.35">
      <c r="B901" s="19">
        <f t="shared" ref="B901" si="880">DATE(D901,9,7)</f>
        <v>68552</v>
      </c>
      <c r="C901" s="2" t="s">
        <v>20</v>
      </c>
      <c r="D901" s="2">
        <f t="shared" si="834"/>
        <v>2087</v>
      </c>
    </row>
    <row r="902" spans="2:4" x14ac:dyDescent="0.35">
      <c r="B902" s="19">
        <f t="shared" ref="B902" si="881">DATE(D902,10,12)</f>
        <v>68587</v>
      </c>
      <c r="C902" s="2" t="s">
        <v>21</v>
      </c>
      <c r="D902" s="2">
        <f t="shared" si="834"/>
        <v>2087</v>
      </c>
    </row>
    <row r="903" spans="2:4" x14ac:dyDescent="0.35">
      <c r="B903" s="19">
        <f t="shared" ref="B903" si="882">DATE(D903,11,2)</f>
        <v>68608</v>
      </c>
      <c r="C903" s="2" t="s">
        <v>22</v>
      </c>
      <c r="D903" s="2">
        <f t="shared" si="834"/>
        <v>2087</v>
      </c>
    </row>
    <row r="904" spans="2:4" x14ac:dyDescent="0.35">
      <c r="B904" s="19">
        <f t="shared" ref="B904" si="883">DATE(D904,11,15)</f>
        <v>68621</v>
      </c>
      <c r="C904" s="2" t="s">
        <v>23</v>
      </c>
      <c r="D904" s="2">
        <f t="shared" si="834"/>
        <v>2087</v>
      </c>
    </row>
    <row r="905" spans="2:4" x14ac:dyDescent="0.35">
      <c r="B905" s="19">
        <f t="shared" ref="B905" si="884">DATE(D905,12,25)</f>
        <v>68661</v>
      </c>
      <c r="C905" s="2" t="s">
        <v>24</v>
      </c>
      <c r="D905" s="2">
        <f t="shared" si="834"/>
        <v>2087</v>
      </c>
    </row>
    <row r="906" spans="2:4" x14ac:dyDescent="0.35">
      <c r="B906" s="19">
        <f t="shared" ref="B906" si="885">DATE(D906,1,1)</f>
        <v>68668</v>
      </c>
      <c r="C906" s="2" t="s">
        <v>13</v>
      </c>
      <c r="D906" s="2">
        <f t="shared" si="834"/>
        <v>2088</v>
      </c>
    </row>
    <row r="907" spans="2:4" x14ac:dyDescent="0.35">
      <c r="B907" s="19">
        <f t="shared" ref="B907" si="886">B911-48</f>
        <v>68721</v>
      </c>
      <c r="C907" s="2" t="s">
        <v>14</v>
      </c>
      <c r="D907" s="2">
        <f t="shared" si="834"/>
        <v>2088</v>
      </c>
    </row>
    <row r="908" spans="2:4" x14ac:dyDescent="0.35">
      <c r="B908" s="19">
        <f t="shared" ref="B908" si="887">B911-47</f>
        <v>68722</v>
      </c>
      <c r="C908" s="2" t="s">
        <v>14</v>
      </c>
      <c r="D908" s="2">
        <f t="shared" si="834"/>
        <v>2088</v>
      </c>
    </row>
    <row r="909" spans="2:4" x14ac:dyDescent="0.35">
      <c r="B909" s="19">
        <f t="shared" ref="B909" si="888">B911-2</f>
        <v>68767</v>
      </c>
      <c r="C909" s="2" t="s">
        <v>15</v>
      </c>
      <c r="D909" s="2">
        <f t="shared" si="834"/>
        <v>2088</v>
      </c>
    </row>
    <row r="910" spans="2:4" x14ac:dyDescent="0.35">
      <c r="B910" s="19">
        <f t="shared" ref="B910" si="889">DATE(D910,4,21)</f>
        <v>68779</v>
      </c>
      <c r="C910" s="2" t="s">
        <v>16</v>
      </c>
      <c r="D910" s="2">
        <f t="shared" si="834"/>
        <v>2088</v>
      </c>
    </row>
    <row r="911" spans="2:4" x14ac:dyDescent="0.35">
      <c r="B911" s="19">
        <f t="shared" ref="B911" si="890">FLOOR(DAY(MINUTE(D911/38)/2+56)&amp;"/5"&amp;"/"&amp;D911,7)-34</f>
        <v>68769</v>
      </c>
      <c r="C911" s="2" t="s">
        <v>17</v>
      </c>
      <c r="D911" s="2">
        <f t="shared" si="834"/>
        <v>2088</v>
      </c>
    </row>
    <row r="912" spans="2:4" x14ac:dyDescent="0.35">
      <c r="B912" s="19">
        <f t="shared" ref="B912" si="891">DATE(D912,5,1)</f>
        <v>68789</v>
      </c>
      <c r="C912" s="2" t="s">
        <v>18</v>
      </c>
      <c r="D912" s="2">
        <f t="shared" si="834"/>
        <v>2088</v>
      </c>
    </row>
    <row r="913" spans="2:4" x14ac:dyDescent="0.35">
      <c r="B913" s="19">
        <f t="shared" ref="B913" si="892">B911+60</f>
        <v>68829</v>
      </c>
      <c r="C913" s="2" t="s">
        <v>19</v>
      </c>
      <c r="D913" s="2">
        <f t="shared" si="834"/>
        <v>2088</v>
      </c>
    </row>
    <row r="914" spans="2:4" x14ac:dyDescent="0.35">
      <c r="B914" s="19">
        <f t="shared" ref="B914" si="893">DATE(D914,9,7)</f>
        <v>68918</v>
      </c>
      <c r="C914" s="2" t="s">
        <v>20</v>
      </c>
      <c r="D914" s="2">
        <f t="shared" si="834"/>
        <v>2088</v>
      </c>
    </row>
    <row r="915" spans="2:4" x14ac:dyDescent="0.35">
      <c r="B915" s="19">
        <f t="shared" ref="B915" si="894">DATE(D915,10,12)</f>
        <v>68953</v>
      </c>
      <c r="C915" s="2" t="s">
        <v>21</v>
      </c>
      <c r="D915" s="2">
        <f t="shared" si="834"/>
        <v>2088</v>
      </c>
    </row>
    <row r="916" spans="2:4" x14ac:dyDescent="0.35">
      <c r="B916" s="19">
        <f t="shared" ref="B916" si="895">DATE(D916,11,2)</f>
        <v>68974</v>
      </c>
      <c r="C916" s="2" t="s">
        <v>22</v>
      </c>
      <c r="D916" s="2">
        <f t="shared" si="834"/>
        <v>2088</v>
      </c>
    </row>
    <row r="917" spans="2:4" x14ac:dyDescent="0.35">
      <c r="B917" s="19">
        <f t="shared" ref="B917" si="896">DATE(D917,11,15)</f>
        <v>68987</v>
      </c>
      <c r="C917" s="2" t="s">
        <v>23</v>
      </c>
      <c r="D917" s="2">
        <f t="shared" si="834"/>
        <v>2088</v>
      </c>
    </row>
    <row r="918" spans="2:4" x14ac:dyDescent="0.35">
      <c r="B918" s="19">
        <f t="shared" ref="B918" si="897">DATE(D918,12,25)</f>
        <v>69027</v>
      </c>
      <c r="C918" s="2" t="s">
        <v>24</v>
      </c>
      <c r="D918" s="2">
        <f t="shared" si="834"/>
        <v>2088</v>
      </c>
    </row>
    <row r="919" spans="2:4" x14ac:dyDescent="0.35">
      <c r="B919" s="19">
        <f t="shared" ref="B919" si="898">DATE(D919,1,1)</f>
        <v>69034</v>
      </c>
      <c r="C919" s="2" t="s">
        <v>13</v>
      </c>
      <c r="D919" s="2">
        <f t="shared" ref="D919:D982" si="899">D906+1</f>
        <v>2089</v>
      </c>
    </row>
    <row r="920" spans="2:4" x14ac:dyDescent="0.35">
      <c r="B920" s="19">
        <f t="shared" ref="B920" si="900">B924-48</f>
        <v>69078</v>
      </c>
      <c r="C920" s="2" t="s">
        <v>14</v>
      </c>
      <c r="D920" s="2">
        <f t="shared" si="899"/>
        <v>2089</v>
      </c>
    </row>
    <row r="921" spans="2:4" x14ac:dyDescent="0.35">
      <c r="B921" s="19">
        <f t="shared" ref="B921" si="901">B924-47</f>
        <v>69079</v>
      </c>
      <c r="C921" s="2" t="s">
        <v>14</v>
      </c>
      <c r="D921" s="2">
        <f t="shared" si="899"/>
        <v>2089</v>
      </c>
    </row>
    <row r="922" spans="2:4" x14ac:dyDescent="0.35">
      <c r="B922" s="19">
        <f t="shared" ref="B922" si="902">B924-2</f>
        <v>69124</v>
      </c>
      <c r="C922" s="2" t="s">
        <v>15</v>
      </c>
      <c r="D922" s="2">
        <f t="shared" si="899"/>
        <v>2089</v>
      </c>
    </row>
    <row r="923" spans="2:4" x14ac:dyDescent="0.35">
      <c r="B923" s="19">
        <f t="shared" ref="B923" si="903">DATE(D923,4,21)</f>
        <v>69144</v>
      </c>
      <c r="C923" s="2" t="s">
        <v>16</v>
      </c>
      <c r="D923" s="2">
        <f t="shared" si="899"/>
        <v>2089</v>
      </c>
    </row>
    <row r="924" spans="2:4" x14ac:dyDescent="0.35">
      <c r="B924" s="19">
        <f t="shared" ref="B924" si="904">FLOOR(DAY(MINUTE(D924/38)/2+56)&amp;"/5"&amp;"/"&amp;D924,7)-34</f>
        <v>69126</v>
      </c>
      <c r="C924" s="2" t="s">
        <v>17</v>
      </c>
      <c r="D924" s="2">
        <f t="shared" si="899"/>
        <v>2089</v>
      </c>
    </row>
    <row r="925" spans="2:4" x14ac:dyDescent="0.35">
      <c r="B925" s="19">
        <f t="shared" ref="B925" si="905">DATE(D925,5,1)</f>
        <v>69154</v>
      </c>
      <c r="C925" s="2" t="s">
        <v>18</v>
      </c>
      <c r="D925" s="2">
        <f t="shared" si="899"/>
        <v>2089</v>
      </c>
    </row>
    <row r="926" spans="2:4" x14ac:dyDescent="0.35">
      <c r="B926" s="19">
        <f t="shared" ref="B926" si="906">B924+60</f>
        <v>69186</v>
      </c>
      <c r="C926" s="2" t="s">
        <v>19</v>
      </c>
      <c r="D926" s="2">
        <f t="shared" si="899"/>
        <v>2089</v>
      </c>
    </row>
    <row r="927" spans="2:4" x14ac:dyDescent="0.35">
      <c r="B927" s="19">
        <f t="shared" ref="B927" si="907">DATE(D927,9,7)</f>
        <v>69283</v>
      </c>
      <c r="C927" s="2" t="s">
        <v>20</v>
      </c>
      <c r="D927" s="2">
        <f t="shared" si="899"/>
        <v>2089</v>
      </c>
    </row>
    <row r="928" spans="2:4" x14ac:dyDescent="0.35">
      <c r="B928" s="19">
        <f t="shared" ref="B928" si="908">DATE(D928,10,12)</f>
        <v>69318</v>
      </c>
      <c r="C928" s="2" t="s">
        <v>21</v>
      </c>
      <c r="D928" s="2">
        <f t="shared" si="899"/>
        <v>2089</v>
      </c>
    </row>
    <row r="929" spans="2:4" x14ac:dyDescent="0.35">
      <c r="B929" s="19">
        <f t="shared" ref="B929" si="909">DATE(D929,11,2)</f>
        <v>69339</v>
      </c>
      <c r="C929" s="2" t="s">
        <v>22</v>
      </c>
      <c r="D929" s="2">
        <f t="shared" si="899"/>
        <v>2089</v>
      </c>
    </row>
    <row r="930" spans="2:4" x14ac:dyDescent="0.35">
      <c r="B930" s="19">
        <f t="shared" ref="B930" si="910">DATE(D930,11,15)</f>
        <v>69352</v>
      </c>
      <c r="C930" s="2" t="s">
        <v>23</v>
      </c>
      <c r="D930" s="2">
        <f t="shared" si="899"/>
        <v>2089</v>
      </c>
    </row>
    <row r="931" spans="2:4" x14ac:dyDescent="0.35">
      <c r="B931" s="19">
        <f t="shared" ref="B931" si="911">DATE(D931,12,25)</f>
        <v>69392</v>
      </c>
      <c r="C931" s="2" t="s">
        <v>24</v>
      </c>
      <c r="D931" s="2">
        <f t="shared" si="899"/>
        <v>2089</v>
      </c>
    </row>
    <row r="932" spans="2:4" x14ac:dyDescent="0.35">
      <c r="B932" s="19">
        <f t="shared" ref="B932" si="912">DATE(D932,1,1)</f>
        <v>69399</v>
      </c>
      <c r="C932" s="2" t="s">
        <v>13</v>
      </c>
      <c r="D932" s="2">
        <f t="shared" si="899"/>
        <v>2090</v>
      </c>
    </row>
    <row r="933" spans="2:4" x14ac:dyDescent="0.35">
      <c r="B933" s="19">
        <f t="shared" ref="B933" si="913">B937-48</f>
        <v>69456</v>
      </c>
      <c r="C933" s="2" t="s">
        <v>14</v>
      </c>
      <c r="D933" s="2">
        <f t="shared" si="899"/>
        <v>2090</v>
      </c>
    </row>
    <row r="934" spans="2:4" x14ac:dyDescent="0.35">
      <c r="B934" s="19">
        <f t="shared" ref="B934" si="914">B937-47</f>
        <v>69457</v>
      </c>
      <c r="C934" s="2" t="s">
        <v>14</v>
      </c>
      <c r="D934" s="2">
        <f t="shared" si="899"/>
        <v>2090</v>
      </c>
    </row>
    <row r="935" spans="2:4" x14ac:dyDescent="0.35">
      <c r="B935" s="19">
        <f t="shared" ref="B935" si="915">B937-2</f>
        <v>69502</v>
      </c>
      <c r="C935" s="2" t="s">
        <v>15</v>
      </c>
      <c r="D935" s="2">
        <f t="shared" si="899"/>
        <v>2090</v>
      </c>
    </row>
    <row r="936" spans="2:4" x14ac:dyDescent="0.35">
      <c r="B936" s="19">
        <f t="shared" ref="B936" si="916">DATE(D936,4,21)</f>
        <v>69509</v>
      </c>
      <c r="C936" s="2" t="s">
        <v>16</v>
      </c>
      <c r="D936" s="2">
        <f t="shared" si="899"/>
        <v>2090</v>
      </c>
    </row>
    <row r="937" spans="2:4" x14ac:dyDescent="0.35">
      <c r="B937" s="19">
        <f t="shared" ref="B937" si="917">FLOOR(DAY(MINUTE(D937/38)/2+56)&amp;"/5"&amp;"/"&amp;D937,7)-34</f>
        <v>69504</v>
      </c>
      <c r="C937" s="2" t="s">
        <v>17</v>
      </c>
      <c r="D937" s="2">
        <f t="shared" si="899"/>
        <v>2090</v>
      </c>
    </row>
    <row r="938" spans="2:4" x14ac:dyDescent="0.35">
      <c r="B938" s="19">
        <f t="shared" ref="B938" si="918">DATE(D938,5,1)</f>
        <v>69519</v>
      </c>
      <c r="C938" s="2" t="s">
        <v>18</v>
      </c>
      <c r="D938" s="2">
        <f t="shared" si="899"/>
        <v>2090</v>
      </c>
    </row>
    <row r="939" spans="2:4" x14ac:dyDescent="0.35">
      <c r="B939" s="19">
        <f t="shared" ref="B939" si="919">B937+60</f>
        <v>69564</v>
      </c>
      <c r="C939" s="2" t="s">
        <v>19</v>
      </c>
      <c r="D939" s="2">
        <f t="shared" si="899"/>
        <v>2090</v>
      </c>
    </row>
    <row r="940" spans="2:4" x14ac:dyDescent="0.35">
      <c r="B940" s="19">
        <f t="shared" ref="B940" si="920">DATE(D940,9,7)</f>
        <v>69648</v>
      </c>
      <c r="C940" s="2" t="s">
        <v>20</v>
      </c>
      <c r="D940" s="2">
        <f t="shared" si="899"/>
        <v>2090</v>
      </c>
    </row>
    <row r="941" spans="2:4" x14ac:dyDescent="0.35">
      <c r="B941" s="19">
        <f t="shared" ref="B941" si="921">DATE(D941,10,12)</f>
        <v>69683</v>
      </c>
      <c r="C941" s="2" t="s">
        <v>21</v>
      </c>
      <c r="D941" s="2">
        <f t="shared" si="899"/>
        <v>2090</v>
      </c>
    </row>
    <row r="942" spans="2:4" x14ac:dyDescent="0.35">
      <c r="B942" s="19">
        <f t="shared" ref="B942" si="922">DATE(D942,11,2)</f>
        <v>69704</v>
      </c>
      <c r="C942" s="2" t="s">
        <v>22</v>
      </c>
      <c r="D942" s="2">
        <f t="shared" si="899"/>
        <v>2090</v>
      </c>
    </row>
    <row r="943" spans="2:4" x14ac:dyDescent="0.35">
      <c r="B943" s="19">
        <f t="shared" ref="B943" si="923">DATE(D943,11,15)</f>
        <v>69717</v>
      </c>
      <c r="C943" s="2" t="s">
        <v>23</v>
      </c>
      <c r="D943" s="2">
        <f t="shared" si="899"/>
        <v>2090</v>
      </c>
    </row>
    <row r="944" spans="2:4" x14ac:dyDescent="0.35">
      <c r="B944" s="19">
        <f t="shared" ref="B944" si="924">DATE(D944,12,25)</f>
        <v>69757</v>
      </c>
      <c r="C944" s="2" t="s">
        <v>24</v>
      </c>
      <c r="D944" s="2">
        <f t="shared" si="899"/>
        <v>2090</v>
      </c>
    </row>
    <row r="945" spans="2:4" x14ac:dyDescent="0.35">
      <c r="B945" s="19">
        <f t="shared" ref="B945" si="925">DATE(D945,1,1)</f>
        <v>69764</v>
      </c>
      <c r="C945" s="2" t="s">
        <v>13</v>
      </c>
      <c r="D945" s="2">
        <f t="shared" si="899"/>
        <v>2091</v>
      </c>
    </row>
    <row r="946" spans="2:4" x14ac:dyDescent="0.35">
      <c r="B946" s="19">
        <f t="shared" ref="B946" si="926">B950-48</f>
        <v>69813</v>
      </c>
      <c r="C946" s="2" t="s">
        <v>14</v>
      </c>
      <c r="D946" s="2">
        <f t="shared" si="899"/>
        <v>2091</v>
      </c>
    </row>
    <row r="947" spans="2:4" x14ac:dyDescent="0.35">
      <c r="B947" s="19">
        <f t="shared" ref="B947" si="927">B950-47</f>
        <v>69814</v>
      </c>
      <c r="C947" s="2" t="s">
        <v>14</v>
      </c>
      <c r="D947" s="2">
        <f t="shared" si="899"/>
        <v>2091</v>
      </c>
    </row>
    <row r="948" spans="2:4" x14ac:dyDescent="0.35">
      <c r="B948" s="19">
        <f t="shared" ref="B948" si="928">B950-2</f>
        <v>69859</v>
      </c>
      <c r="C948" s="2" t="s">
        <v>15</v>
      </c>
      <c r="D948" s="2">
        <f t="shared" si="899"/>
        <v>2091</v>
      </c>
    </row>
    <row r="949" spans="2:4" x14ac:dyDescent="0.35">
      <c r="B949" s="19">
        <f t="shared" ref="B949" si="929">DATE(D949,4,21)</f>
        <v>69874</v>
      </c>
      <c r="C949" s="2" t="s">
        <v>16</v>
      </c>
      <c r="D949" s="2">
        <f t="shared" si="899"/>
        <v>2091</v>
      </c>
    </row>
    <row r="950" spans="2:4" x14ac:dyDescent="0.35">
      <c r="B950" s="19">
        <f t="shared" ref="B950" si="930">FLOOR(DAY(MINUTE(D950/38)/2+56)&amp;"/5"&amp;"/"&amp;D950,7)-34</f>
        <v>69861</v>
      </c>
      <c r="C950" s="2" t="s">
        <v>17</v>
      </c>
      <c r="D950" s="2">
        <f t="shared" si="899"/>
        <v>2091</v>
      </c>
    </row>
    <row r="951" spans="2:4" x14ac:dyDescent="0.35">
      <c r="B951" s="19">
        <f t="shared" ref="B951" si="931">DATE(D951,5,1)</f>
        <v>69884</v>
      </c>
      <c r="C951" s="2" t="s">
        <v>18</v>
      </c>
      <c r="D951" s="2">
        <f t="shared" si="899"/>
        <v>2091</v>
      </c>
    </row>
    <row r="952" spans="2:4" x14ac:dyDescent="0.35">
      <c r="B952" s="19">
        <f t="shared" ref="B952" si="932">B950+60</f>
        <v>69921</v>
      </c>
      <c r="C952" s="2" t="s">
        <v>19</v>
      </c>
      <c r="D952" s="2">
        <f t="shared" si="899"/>
        <v>2091</v>
      </c>
    </row>
    <row r="953" spans="2:4" x14ac:dyDescent="0.35">
      <c r="B953" s="19">
        <f t="shared" ref="B953" si="933">DATE(D953,9,7)</f>
        <v>70013</v>
      </c>
      <c r="C953" s="2" t="s">
        <v>20</v>
      </c>
      <c r="D953" s="2">
        <f t="shared" si="899"/>
        <v>2091</v>
      </c>
    </row>
    <row r="954" spans="2:4" x14ac:dyDescent="0.35">
      <c r="B954" s="19">
        <f t="shared" ref="B954" si="934">DATE(D954,10,12)</f>
        <v>70048</v>
      </c>
      <c r="C954" s="2" t="s">
        <v>21</v>
      </c>
      <c r="D954" s="2">
        <f t="shared" si="899"/>
        <v>2091</v>
      </c>
    </row>
    <row r="955" spans="2:4" x14ac:dyDescent="0.35">
      <c r="B955" s="19">
        <f t="shared" ref="B955" si="935">DATE(D955,11,2)</f>
        <v>70069</v>
      </c>
      <c r="C955" s="2" t="s">
        <v>22</v>
      </c>
      <c r="D955" s="2">
        <f t="shared" si="899"/>
        <v>2091</v>
      </c>
    </row>
    <row r="956" spans="2:4" x14ac:dyDescent="0.35">
      <c r="B956" s="19">
        <f t="shared" ref="B956" si="936">DATE(D956,11,15)</f>
        <v>70082</v>
      </c>
      <c r="C956" s="2" t="s">
        <v>23</v>
      </c>
      <c r="D956" s="2">
        <f t="shared" si="899"/>
        <v>2091</v>
      </c>
    </row>
    <row r="957" spans="2:4" x14ac:dyDescent="0.35">
      <c r="B957" s="19">
        <f t="shared" ref="B957" si="937">DATE(D957,12,25)</f>
        <v>70122</v>
      </c>
      <c r="C957" s="2" t="s">
        <v>24</v>
      </c>
      <c r="D957" s="2">
        <f t="shared" si="899"/>
        <v>2091</v>
      </c>
    </row>
    <row r="958" spans="2:4" x14ac:dyDescent="0.35">
      <c r="B958" s="19">
        <f t="shared" ref="B958" si="938">DATE(D958,1,1)</f>
        <v>70129</v>
      </c>
      <c r="C958" s="2" t="s">
        <v>13</v>
      </c>
      <c r="D958" s="2">
        <f t="shared" si="899"/>
        <v>2092</v>
      </c>
    </row>
    <row r="959" spans="2:4" x14ac:dyDescent="0.35">
      <c r="B959" s="19">
        <f t="shared" ref="B959" si="939">B963-48</f>
        <v>70170</v>
      </c>
      <c r="C959" s="2" t="s">
        <v>14</v>
      </c>
      <c r="D959" s="2">
        <f t="shared" si="899"/>
        <v>2092</v>
      </c>
    </row>
    <row r="960" spans="2:4" x14ac:dyDescent="0.35">
      <c r="B960" s="19">
        <f t="shared" ref="B960" si="940">B963-47</f>
        <v>70171</v>
      </c>
      <c r="C960" s="2" t="s">
        <v>14</v>
      </c>
      <c r="D960" s="2">
        <f t="shared" si="899"/>
        <v>2092</v>
      </c>
    </row>
    <row r="961" spans="2:4" x14ac:dyDescent="0.35">
      <c r="B961" s="19">
        <f t="shared" ref="B961" si="941">B963-2</f>
        <v>70216</v>
      </c>
      <c r="C961" s="2" t="s">
        <v>15</v>
      </c>
      <c r="D961" s="2">
        <f t="shared" si="899"/>
        <v>2092</v>
      </c>
    </row>
    <row r="962" spans="2:4" x14ac:dyDescent="0.35">
      <c r="B962" s="19">
        <f t="shared" ref="B962" si="942">DATE(D962,4,21)</f>
        <v>70240</v>
      </c>
      <c r="C962" s="2" t="s">
        <v>16</v>
      </c>
      <c r="D962" s="2">
        <f t="shared" si="899"/>
        <v>2092</v>
      </c>
    </row>
    <row r="963" spans="2:4" x14ac:dyDescent="0.35">
      <c r="B963" s="19">
        <f t="shared" ref="B963" si="943">FLOOR(DAY(MINUTE(D963/38)/2+56)&amp;"/5"&amp;"/"&amp;D963,7)-34</f>
        <v>70218</v>
      </c>
      <c r="C963" s="2" t="s">
        <v>17</v>
      </c>
      <c r="D963" s="2">
        <f t="shared" si="899"/>
        <v>2092</v>
      </c>
    </row>
    <row r="964" spans="2:4" x14ac:dyDescent="0.35">
      <c r="B964" s="19">
        <f t="shared" ref="B964" si="944">DATE(D964,5,1)</f>
        <v>70250</v>
      </c>
      <c r="C964" s="2" t="s">
        <v>18</v>
      </c>
      <c r="D964" s="2">
        <f t="shared" si="899"/>
        <v>2092</v>
      </c>
    </row>
    <row r="965" spans="2:4" x14ac:dyDescent="0.35">
      <c r="B965" s="19">
        <f t="shared" ref="B965" si="945">B963+60</f>
        <v>70278</v>
      </c>
      <c r="C965" s="2" t="s">
        <v>19</v>
      </c>
      <c r="D965" s="2">
        <f t="shared" si="899"/>
        <v>2092</v>
      </c>
    </row>
    <row r="966" spans="2:4" x14ac:dyDescent="0.35">
      <c r="B966" s="19">
        <f t="shared" ref="B966" si="946">DATE(D966,9,7)</f>
        <v>70379</v>
      </c>
      <c r="C966" s="2" t="s">
        <v>20</v>
      </c>
      <c r="D966" s="2">
        <f t="shared" si="899"/>
        <v>2092</v>
      </c>
    </row>
    <row r="967" spans="2:4" x14ac:dyDescent="0.35">
      <c r="B967" s="19">
        <f t="shared" ref="B967" si="947">DATE(D967,10,12)</f>
        <v>70414</v>
      </c>
      <c r="C967" s="2" t="s">
        <v>21</v>
      </c>
      <c r="D967" s="2">
        <f t="shared" si="899"/>
        <v>2092</v>
      </c>
    </row>
    <row r="968" spans="2:4" x14ac:dyDescent="0.35">
      <c r="B968" s="19">
        <f t="shared" ref="B968" si="948">DATE(D968,11,2)</f>
        <v>70435</v>
      </c>
      <c r="C968" s="2" t="s">
        <v>22</v>
      </c>
      <c r="D968" s="2">
        <f t="shared" si="899"/>
        <v>2092</v>
      </c>
    </row>
    <row r="969" spans="2:4" x14ac:dyDescent="0.35">
      <c r="B969" s="19">
        <f t="shared" ref="B969" si="949">DATE(D969,11,15)</f>
        <v>70448</v>
      </c>
      <c r="C969" s="2" t="s">
        <v>23</v>
      </c>
      <c r="D969" s="2">
        <f t="shared" si="899"/>
        <v>2092</v>
      </c>
    </row>
    <row r="970" spans="2:4" x14ac:dyDescent="0.35">
      <c r="B970" s="19">
        <f t="shared" ref="B970" si="950">DATE(D970,12,25)</f>
        <v>70488</v>
      </c>
      <c r="C970" s="2" t="s">
        <v>24</v>
      </c>
      <c r="D970" s="2">
        <f t="shared" si="899"/>
        <v>2092</v>
      </c>
    </row>
    <row r="971" spans="2:4" x14ac:dyDescent="0.35">
      <c r="B971" s="19">
        <f t="shared" ref="B971" si="951">DATE(D971,1,1)</f>
        <v>70495</v>
      </c>
      <c r="C971" s="2" t="s">
        <v>13</v>
      </c>
      <c r="D971" s="2">
        <f t="shared" si="899"/>
        <v>2093</v>
      </c>
    </row>
    <row r="972" spans="2:4" x14ac:dyDescent="0.35">
      <c r="B972" s="19">
        <f t="shared" ref="B972" si="952">B976-48</f>
        <v>70548</v>
      </c>
      <c r="C972" s="2" t="s">
        <v>14</v>
      </c>
      <c r="D972" s="2">
        <f t="shared" si="899"/>
        <v>2093</v>
      </c>
    </row>
    <row r="973" spans="2:4" x14ac:dyDescent="0.35">
      <c r="B973" s="19">
        <f t="shared" ref="B973" si="953">B976-47</f>
        <v>70549</v>
      </c>
      <c r="C973" s="2" t="s">
        <v>14</v>
      </c>
      <c r="D973" s="2">
        <f t="shared" si="899"/>
        <v>2093</v>
      </c>
    </row>
    <row r="974" spans="2:4" x14ac:dyDescent="0.35">
      <c r="B974" s="19">
        <f t="shared" ref="B974" si="954">B976-2</f>
        <v>70594</v>
      </c>
      <c r="C974" s="2" t="s">
        <v>15</v>
      </c>
      <c r="D974" s="2">
        <f t="shared" si="899"/>
        <v>2093</v>
      </c>
    </row>
    <row r="975" spans="2:4" x14ac:dyDescent="0.35">
      <c r="B975" s="19">
        <f t="shared" ref="B975" si="955">DATE(D975,4,21)</f>
        <v>70605</v>
      </c>
      <c r="C975" s="2" t="s">
        <v>16</v>
      </c>
      <c r="D975" s="2">
        <f t="shared" si="899"/>
        <v>2093</v>
      </c>
    </row>
    <row r="976" spans="2:4" x14ac:dyDescent="0.35">
      <c r="B976" s="19">
        <f t="shared" ref="B976" si="956">FLOOR(DAY(MINUTE(D976/38)/2+56)&amp;"/5"&amp;"/"&amp;D976,7)-34</f>
        <v>70596</v>
      </c>
      <c r="C976" s="2" t="s">
        <v>17</v>
      </c>
      <c r="D976" s="2">
        <f t="shared" si="899"/>
        <v>2093</v>
      </c>
    </row>
    <row r="977" spans="2:4" x14ac:dyDescent="0.35">
      <c r="B977" s="19">
        <f t="shared" ref="B977" si="957">DATE(D977,5,1)</f>
        <v>70615</v>
      </c>
      <c r="C977" s="2" t="s">
        <v>18</v>
      </c>
      <c r="D977" s="2">
        <f t="shared" si="899"/>
        <v>2093</v>
      </c>
    </row>
    <row r="978" spans="2:4" x14ac:dyDescent="0.35">
      <c r="B978" s="19">
        <f t="shared" ref="B978" si="958">B976+60</f>
        <v>70656</v>
      </c>
      <c r="C978" s="2" t="s">
        <v>19</v>
      </c>
      <c r="D978" s="2">
        <f t="shared" si="899"/>
        <v>2093</v>
      </c>
    </row>
    <row r="979" spans="2:4" x14ac:dyDescent="0.35">
      <c r="B979" s="19">
        <f t="shared" ref="B979" si="959">DATE(D979,9,7)</f>
        <v>70744</v>
      </c>
      <c r="C979" s="2" t="s">
        <v>20</v>
      </c>
      <c r="D979" s="2">
        <f t="shared" si="899"/>
        <v>2093</v>
      </c>
    </row>
    <row r="980" spans="2:4" x14ac:dyDescent="0.35">
      <c r="B980" s="19">
        <f t="shared" ref="B980" si="960">DATE(D980,10,12)</f>
        <v>70779</v>
      </c>
      <c r="C980" s="2" t="s">
        <v>21</v>
      </c>
      <c r="D980" s="2">
        <f t="shared" si="899"/>
        <v>2093</v>
      </c>
    </row>
    <row r="981" spans="2:4" x14ac:dyDescent="0.35">
      <c r="B981" s="19">
        <f t="shared" ref="B981" si="961">DATE(D981,11,2)</f>
        <v>70800</v>
      </c>
      <c r="C981" s="2" t="s">
        <v>22</v>
      </c>
      <c r="D981" s="2">
        <f t="shared" si="899"/>
        <v>2093</v>
      </c>
    </row>
    <row r="982" spans="2:4" x14ac:dyDescent="0.35">
      <c r="B982" s="19">
        <f t="shared" ref="B982" si="962">DATE(D982,11,15)</f>
        <v>70813</v>
      </c>
      <c r="C982" s="2" t="s">
        <v>23</v>
      </c>
      <c r="D982" s="2">
        <f t="shared" si="899"/>
        <v>2093</v>
      </c>
    </row>
    <row r="983" spans="2:4" x14ac:dyDescent="0.35">
      <c r="B983" s="19">
        <f t="shared" ref="B983" si="963">DATE(D983,12,25)</f>
        <v>70853</v>
      </c>
      <c r="C983" s="2" t="s">
        <v>24</v>
      </c>
      <c r="D983" s="2">
        <f t="shared" ref="D983:D1046" si="964">D970+1</f>
        <v>2093</v>
      </c>
    </row>
    <row r="984" spans="2:4" x14ac:dyDescent="0.35">
      <c r="B984" s="19">
        <f t="shared" ref="B984" si="965">DATE(D984,1,1)</f>
        <v>70860</v>
      </c>
      <c r="C984" s="2" t="s">
        <v>13</v>
      </c>
      <c r="D984" s="2">
        <f t="shared" si="964"/>
        <v>2094</v>
      </c>
    </row>
    <row r="985" spans="2:4" x14ac:dyDescent="0.35">
      <c r="B985" s="19">
        <f t="shared" ref="B985" si="966">B989-48</f>
        <v>70905</v>
      </c>
      <c r="C985" s="2" t="s">
        <v>14</v>
      </c>
      <c r="D985" s="2">
        <f t="shared" si="964"/>
        <v>2094</v>
      </c>
    </row>
    <row r="986" spans="2:4" x14ac:dyDescent="0.35">
      <c r="B986" s="19">
        <f t="shared" ref="B986" si="967">B989-47</f>
        <v>70906</v>
      </c>
      <c r="C986" s="2" t="s">
        <v>14</v>
      </c>
      <c r="D986" s="2">
        <f t="shared" si="964"/>
        <v>2094</v>
      </c>
    </row>
    <row r="987" spans="2:4" x14ac:dyDescent="0.35">
      <c r="B987" s="19">
        <f t="shared" ref="B987" si="968">B989-2</f>
        <v>70951</v>
      </c>
      <c r="C987" s="2" t="s">
        <v>15</v>
      </c>
      <c r="D987" s="2">
        <f t="shared" si="964"/>
        <v>2094</v>
      </c>
    </row>
    <row r="988" spans="2:4" x14ac:dyDescent="0.35">
      <c r="B988" s="19">
        <f t="shared" ref="B988" si="969">DATE(D988,4,21)</f>
        <v>70970</v>
      </c>
      <c r="C988" s="2" t="s">
        <v>16</v>
      </c>
      <c r="D988" s="2">
        <f t="shared" si="964"/>
        <v>2094</v>
      </c>
    </row>
    <row r="989" spans="2:4" x14ac:dyDescent="0.35">
      <c r="B989" s="19">
        <f t="shared" ref="B989" si="970">FLOOR(DAY(MINUTE(D989/38)/2+56)&amp;"/5"&amp;"/"&amp;D989,7)-34</f>
        <v>70953</v>
      </c>
      <c r="C989" s="2" t="s">
        <v>17</v>
      </c>
      <c r="D989" s="2">
        <f t="shared" si="964"/>
        <v>2094</v>
      </c>
    </row>
    <row r="990" spans="2:4" x14ac:dyDescent="0.35">
      <c r="B990" s="19">
        <f t="shared" ref="B990" si="971">DATE(D990,5,1)</f>
        <v>70980</v>
      </c>
      <c r="C990" s="2" t="s">
        <v>18</v>
      </c>
      <c r="D990" s="2">
        <f t="shared" si="964"/>
        <v>2094</v>
      </c>
    </row>
    <row r="991" spans="2:4" x14ac:dyDescent="0.35">
      <c r="B991" s="19">
        <f t="shared" ref="B991" si="972">B989+60</f>
        <v>71013</v>
      </c>
      <c r="C991" s="2" t="s">
        <v>19</v>
      </c>
      <c r="D991" s="2">
        <f t="shared" si="964"/>
        <v>2094</v>
      </c>
    </row>
    <row r="992" spans="2:4" x14ac:dyDescent="0.35">
      <c r="B992" s="19">
        <f t="shared" ref="B992" si="973">DATE(D992,9,7)</f>
        <v>71109</v>
      </c>
      <c r="C992" s="2" t="s">
        <v>20</v>
      </c>
      <c r="D992" s="2">
        <f t="shared" si="964"/>
        <v>2094</v>
      </c>
    </row>
    <row r="993" spans="2:4" x14ac:dyDescent="0.35">
      <c r="B993" s="19">
        <f t="shared" ref="B993" si="974">DATE(D993,10,12)</f>
        <v>71144</v>
      </c>
      <c r="C993" s="2" t="s">
        <v>21</v>
      </c>
      <c r="D993" s="2">
        <f t="shared" si="964"/>
        <v>2094</v>
      </c>
    </row>
    <row r="994" spans="2:4" x14ac:dyDescent="0.35">
      <c r="B994" s="19">
        <f t="shared" ref="B994" si="975">DATE(D994,11,2)</f>
        <v>71165</v>
      </c>
      <c r="C994" s="2" t="s">
        <v>22</v>
      </c>
      <c r="D994" s="2">
        <f t="shared" si="964"/>
        <v>2094</v>
      </c>
    </row>
    <row r="995" spans="2:4" x14ac:dyDescent="0.35">
      <c r="B995" s="19">
        <f t="shared" ref="B995" si="976">DATE(D995,11,15)</f>
        <v>71178</v>
      </c>
      <c r="C995" s="2" t="s">
        <v>23</v>
      </c>
      <c r="D995" s="2">
        <f t="shared" si="964"/>
        <v>2094</v>
      </c>
    </row>
    <row r="996" spans="2:4" x14ac:dyDescent="0.35">
      <c r="B996" s="19">
        <f t="shared" ref="B996" si="977">DATE(D996,12,25)</f>
        <v>71218</v>
      </c>
      <c r="C996" s="2" t="s">
        <v>24</v>
      </c>
      <c r="D996" s="2">
        <f t="shared" si="964"/>
        <v>2094</v>
      </c>
    </row>
    <row r="997" spans="2:4" x14ac:dyDescent="0.35">
      <c r="B997" s="19">
        <f t="shared" ref="B997" si="978">DATE(D997,1,1)</f>
        <v>71225</v>
      </c>
      <c r="C997" s="2" t="s">
        <v>13</v>
      </c>
      <c r="D997" s="2">
        <f t="shared" si="964"/>
        <v>2095</v>
      </c>
    </row>
    <row r="998" spans="2:4" x14ac:dyDescent="0.35">
      <c r="B998" s="19">
        <f t="shared" ref="B998" si="979">B1002-48</f>
        <v>71290</v>
      </c>
      <c r="C998" s="2" t="s">
        <v>14</v>
      </c>
      <c r="D998" s="2">
        <f t="shared" si="964"/>
        <v>2095</v>
      </c>
    </row>
    <row r="999" spans="2:4" x14ac:dyDescent="0.35">
      <c r="B999" s="19">
        <f t="shared" ref="B999" si="980">B1002-47</f>
        <v>71291</v>
      </c>
      <c r="C999" s="2" t="s">
        <v>14</v>
      </c>
      <c r="D999" s="2">
        <f t="shared" si="964"/>
        <v>2095</v>
      </c>
    </row>
    <row r="1000" spans="2:4" x14ac:dyDescent="0.35">
      <c r="B1000" s="19">
        <f t="shared" ref="B1000" si="981">B1002-2</f>
        <v>71336</v>
      </c>
      <c r="C1000" s="2" t="s">
        <v>15</v>
      </c>
      <c r="D1000" s="2">
        <f t="shared" si="964"/>
        <v>2095</v>
      </c>
    </row>
    <row r="1001" spans="2:4" x14ac:dyDescent="0.35">
      <c r="B1001" s="19">
        <f t="shared" ref="B1001" si="982">DATE(D1001,4,21)</f>
        <v>71335</v>
      </c>
      <c r="C1001" s="2" t="s">
        <v>16</v>
      </c>
      <c r="D1001" s="2">
        <f t="shared" si="964"/>
        <v>2095</v>
      </c>
    </row>
    <row r="1002" spans="2:4" x14ac:dyDescent="0.35">
      <c r="B1002" s="19">
        <f t="shared" ref="B1002" si="983">FLOOR(DAY(MINUTE(D1002/38)/2+56)&amp;"/5"&amp;"/"&amp;D1002,7)-34</f>
        <v>71338</v>
      </c>
      <c r="C1002" s="2" t="s">
        <v>17</v>
      </c>
      <c r="D1002" s="2">
        <f t="shared" si="964"/>
        <v>2095</v>
      </c>
    </row>
    <row r="1003" spans="2:4" x14ac:dyDescent="0.35">
      <c r="B1003" s="19">
        <f t="shared" ref="B1003" si="984">DATE(D1003,5,1)</f>
        <v>71345</v>
      </c>
      <c r="C1003" s="2" t="s">
        <v>18</v>
      </c>
      <c r="D1003" s="2">
        <f t="shared" si="964"/>
        <v>2095</v>
      </c>
    </row>
    <row r="1004" spans="2:4" x14ac:dyDescent="0.35">
      <c r="B1004" s="19">
        <f t="shared" ref="B1004" si="985">B1002+60</f>
        <v>71398</v>
      </c>
      <c r="C1004" s="2" t="s">
        <v>19</v>
      </c>
      <c r="D1004" s="2">
        <f t="shared" si="964"/>
        <v>2095</v>
      </c>
    </row>
    <row r="1005" spans="2:4" x14ac:dyDescent="0.35">
      <c r="B1005" s="19">
        <f t="shared" ref="B1005" si="986">DATE(D1005,9,7)</f>
        <v>71474</v>
      </c>
      <c r="C1005" s="2" t="s">
        <v>20</v>
      </c>
      <c r="D1005" s="2">
        <f t="shared" si="964"/>
        <v>2095</v>
      </c>
    </row>
    <row r="1006" spans="2:4" x14ac:dyDescent="0.35">
      <c r="B1006" s="19">
        <f t="shared" ref="B1006" si="987">DATE(D1006,10,12)</f>
        <v>71509</v>
      </c>
      <c r="C1006" s="2" t="s">
        <v>21</v>
      </c>
      <c r="D1006" s="2">
        <f t="shared" si="964"/>
        <v>2095</v>
      </c>
    </row>
    <row r="1007" spans="2:4" x14ac:dyDescent="0.35">
      <c r="B1007" s="19">
        <f t="shared" ref="B1007" si="988">DATE(D1007,11,2)</f>
        <v>71530</v>
      </c>
      <c r="C1007" s="2" t="s">
        <v>22</v>
      </c>
      <c r="D1007" s="2">
        <f t="shared" si="964"/>
        <v>2095</v>
      </c>
    </row>
    <row r="1008" spans="2:4" x14ac:dyDescent="0.35">
      <c r="B1008" s="19">
        <f t="shared" ref="B1008" si="989">DATE(D1008,11,15)</f>
        <v>71543</v>
      </c>
      <c r="C1008" s="2" t="s">
        <v>23</v>
      </c>
      <c r="D1008" s="2">
        <f t="shared" si="964"/>
        <v>2095</v>
      </c>
    </row>
    <row r="1009" spans="2:4" x14ac:dyDescent="0.35">
      <c r="B1009" s="19">
        <f t="shared" ref="B1009" si="990">DATE(D1009,12,25)</f>
        <v>71583</v>
      </c>
      <c r="C1009" s="2" t="s">
        <v>24</v>
      </c>
      <c r="D1009" s="2">
        <f t="shared" si="964"/>
        <v>2095</v>
      </c>
    </row>
    <row r="1010" spans="2:4" x14ac:dyDescent="0.35">
      <c r="B1010" s="19">
        <f t="shared" ref="B1010" si="991">DATE(D1010,1,1)</f>
        <v>71590</v>
      </c>
      <c r="C1010" s="2" t="s">
        <v>13</v>
      </c>
      <c r="D1010" s="2">
        <f t="shared" si="964"/>
        <v>2096</v>
      </c>
    </row>
    <row r="1011" spans="2:4" x14ac:dyDescent="0.35">
      <c r="B1011" s="19">
        <f t="shared" ref="B1011" si="992">B1015-48</f>
        <v>71647</v>
      </c>
      <c r="C1011" s="2" t="s">
        <v>14</v>
      </c>
      <c r="D1011" s="2">
        <f t="shared" si="964"/>
        <v>2096</v>
      </c>
    </row>
    <row r="1012" spans="2:4" x14ac:dyDescent="0.35">
      <c r="B1012" s="19">
        <f t="shared" ref="B1012" si="993">B1015-47</f>
        <v>71648</v>
      </c>
      <c r="C1012" s="2" t="s">
        <v>14</v>
      </c>
      <c r="D1012" s="2">
        <f t="shared" si="964"/>
        <v>2096</v>
      </c>
    </row>
    <row r="1013" spans="2:4" x14ac:dyDescent="0.35">
      <c r="B1013" s="19">
        <f t="shared" ref="B1013" si="994">B1015-2</f>
        <v>71693</v>
      </c>
      <c r="C1013" s="2" t="s">
        <v>15</v>
      </c>
      <c r="D1013" s="2">
        <f t="shared" si="964"/>
        <v>2096</v>
      </c>
    </row>
    <row r="1014" spans="2:4" x14ac:dyDescent="0.35">
      <c r="B1014" s="19">
        <f t="shared" ref="B1014" si="995">DATE(D1014,4,21)</f>
        <v>71701</v>
      </c>
      <c r="C1014" s="2" t="s">
        <v>16</v>
      </c>
      <c r="D1014" s="2">
        <f t="shared" si="964"/>
        <v>2096</v>
      </c>
    </row>
    <row r="1015" spans="2:4" x14ac:dyDescent="0.35">
      <c r="B1015" s="19">
        <f t="shared" ref="B1015" si="996">FLOOR(DAY(MINUTE(D1015/38)/2+56)&amp;"/5"&amp;"/"&amp;D1015,7)-34</f>
        <v>71695</v>
      </c>
      <c r="C1015" s="2" t="s">
        <v>17</v>
      </c>
      <c r="D1015" s="2">
        <f t="shared" si="964"/>
        <v>2096</v>
      </c>
    </row>
    <row r="1016" spans="2:4" x14ac:dyDescent="0.35">
      <c r="B1016" s="19">
        <f t="shared" ref="B1016" si="997">DATE(D1016,5,1)</f>
        <v>71711</v>
      </c>
      <c r="C1016" s="2" t="s">
        <v>18</v>
      </c>
      <c r="D1016" s="2">
        <f t="shared" si="964"/>
        <v>2096</v>
      </c>
    </row>
    <row r="1017" spans="2:4" x14ac:dyDescent="0.35">
      <c r="B1017" s="19">
        <f t="shared" ref="B1017" si="998">B1015+60</f>
        <v>71755</v>
      </c>
      <c r="C1017" s="2" t="s">
        <v>19</v>
      </c>
      <c r="D1017" s="2">
        <f t="shared" si="964"/>
        <v>2096</v>
      </c>
    </row>
    <row r="1018" spans="2:4" x14ac:dyDescent="0.35">
      <c r="B1018" s="19">
        <f t="shared" ref="B1018" si="999">DATE(D1018,9,7)</f>
        <v>71840</v>
      </c>
      <c r="C1018" s="2" t="s">
        <v>20</v>
      </c>
      <c r="D1018" s="2">
        <f t="shared" si="964"/>
        <v>2096</v>
      </c>
    </row>
    <row r="1019" spans="2:4" x14ac:dyDescent="0.35">
      <c r="B1019" s="19">
        <f t="shared" ref="B1019" si="1000">DATE(D1019,10,12)</f>
        <v>71875</v>
      </c>
      <c r="C1019" s="2" t="s">
        <v>21</v>
      </c>
      <c r="D1019" s="2">
        <f t="shared" si="964"/>
        <v>2096</v>
      </c>
    </row>
    <row r="1020" spans="2:4" x14ac:dyDescent="0.35">
      <c r="B1020" s="19">
        <f t="shared" ref="B1020" si="1001">DATE(D1020,11,2)</f>
        <v>71896</v>
      </c>
      <c r="C1020" s="2" t="s">
        <v>22</v>
      </c>
      <c r="D1020" s="2">
        <f t="shared" si="964"/>
        <v>2096</v>
      </c>
    </row>
    <row r="1021" spans="2:4" x14ac:dyDescent="0.35">
      <c r="B1021" s="19">
        <f t="shared" ref="B1021" si="1002">DATE(D1021,11,15)</f>
        <v>71909</v>
      </c>
      <c r="C1021" s="2" t="s">
        <v>23</v>
      </c>
      <c r="D1021" s="2">
        <f t="shared" si="964"/>
        <v>2096</v>
      </c>
    </row>
    <row r="1022" spans="2:4" x14ac:dyDescent="0.35">
      <c r="B1022" s="19">
        <f t="shared" ref="B1022" si="1003">DATE(D1022,12,25)</f>
        <v>71949</v>
      </c>
      <c r="C1022" s="2" t="s">
        <v>24</v>
      </c>
      <c r="D1022" s="2">
        <f t="shared" si="964"/>
        <v>2096</v>
      </c>
    </row>
    <row r="1023" spans="2:4" x14ac:dyDescent="0.35">
      <c r="B1023" s="19">
        <f t="shared" ref="B1023" si="1004">DATE(D1023,1,1)</f>
        <v>71956</v>
      </c>
      <c r="C1023" s="2" t="s">
        <v>13</v>
      </c>
      <c r="D1023" s="2">
        <f t="shared" si="964"/>
        <v>2097</v>
      </c>
    </row>
    <row r="1024" spans="2:4" x14ac:dyDescent="0.35">
      <c r="B1024" s="19">
        <f t="shared" ref="B1024" si="1005">B1028-48</f>
        <v>71997</v>
      </c>
      <c r="C1024" s="2" t="s">
        <v>14</v>
      </c>
      <c r="D1024" s="2">
        <f t="shared" si="964"/>
        <v>2097</v>
      </c>
    </row>
    <row r="1025" spans="2:4" x14ac:dyDescent="0.35">
      <c r="B1025" s="19">
        <f t="shared" ref="B1025" si="1006">B1028-47</f>
        <v>71998</v>
      </c>
      <c r="C1025" s="2" t="s">
        <v>14</v>
      </c>
      <c r="D1025" s="2">
        <f t="shared" si="964"/>
        <v>2097</v>
      </c>
    </row>
    <row r="1026" spans="2:4" x14ac:dyDescent="0.35">
      <c r="B1026" s="19">
        <f t="shared" ref="B1026" si="1007">B1028-2</f>
        <v>72043</v>
      </c>
      <c r="C1026" s="2" t="s">
        <v>15</v>
      </c>
      <c r="D1026" s="2">
        <f t="shared" si="964"/>
        <v>2097</v>
      </c>
    </row>
    <row r="1027" spans="2:4" x14ac:dyDescent="0.35">
      <c r="B1027" s="19">
        <f t="shared" ref="B1027" si="1008">DATE(D1027,4,21)</f>
        <v>72066</v>
      </c>
      <c r="C1027" s="2" t="s">
        <v>16</v>
      </c>
      <c r="D1027" s="2">
        <f t="shared" si="964"/>
        <v>2097</v>
      </c>
    </row>
    <row r="1028" spans="2:4" x14ac:dyDescent="0.35">
      <c r="B1028" s="19">
        <f t="shared" ref="B1028" si="1009">FLOOR(DAY(MINUTE(D1028/38)/2+56)&amp;"/5"&amp;"/"&amp;D1028,7)-34</f>
        <v>72045</v>
      </c>
      <c r="C1028" s="2" t="s">
        <v>17</v>
      </c>
      <c r="D1028" s="2">
        <f t="shared" si="964"/>
        <v>2097</v>
      </c>
    </row>
    <row r="1029" spans="2:4" x14ac:dyDescent="0.35">
      <c r="B1029" s="19">
        <f t="shared" ref="B1029" si="1010">DATE(D1029,5,1)</f>
        <v>72076</v>
      </c>
      <c r="C1029" s="2" t="s">
        <v>18</v>
      </c>
      <c r="D1029" s="2">
        <f t="shared" si="964"/>
        <v>2097</v>
      </c>
    </row>
    <row r="1030" spans="2:4" x14ac:dyDescent="0.35">
      <c r="B1030" s="19">
        <f t="shared" ref="B1030" si="1011">B1028+60</f>
        <v>72105</v>
      </c>
      <c r="C1030" s="2" t="s">
        <v>19</v>
      </c>
      <c r="D1030" s="2">
        <f t="shared" si="964"/>
        <v>2097</v>
      </c>
    </row>
    <row r="1031" spans="2:4" x14ac:dyDescent="0.35">
      <c r="B1031" s="19">
        <f t="shared" ref="B1031" si="1012">DATE(D1031,9,7)</f>
        <v>72205</v>
      </c>
      <c r="C1031" s="2" t="s">
        <v>20</v>
      </c>
      <c r="D1031" s="2">
        <f t="shared" si="964"/>
        <v>2097</v>
      </c>
    </row>
    <row r="1032" spans="2:4" x14ac:dyDescent="0.35">
      <c r="B1032" s="19">
        <f t="shared" ref="B1032" si="1013">DATE(D1032,10,12)</f>
        <v>72240</v>
      </c>
      <c r="C1032" s="2" t="s">
        <v>21</v>
      </c>
      <c r="D1032" s="2">
        <f t="shared" si="964"/>
        <v>2097</v>
      </c>
    </row>
    <row r="1033" spans="2:4" x14ac:dyDescent="0.35">
      <c r="B1033" s="19">
        <f t="shared" ref="B1033" si="1014">DATE(D1033,11,2)</f>
        <v>72261</v>
      </c>
      <c r="C1033" s="2" t="s">
        <v>22</v>
      </c>
      <c r="D1033" s="2">
        <f t="shared" si="964"/>
        <v>2097</v>
      </c>
    </row>
    <row r="1034" spans="2:4" x14ac:dyDescent="0.35">
      <c r="B1034" s="19">
        <f t="shared" ref="B1034" si="1015">DATE(D1034,11,15)</f>
        <v>72274</v>
      </c>
      <c r="C1034" s="2" t="s">
        <v>23</v>
      </c>
      <c r="D1034" s="2">
        <f t="shared" si="964"/>
        <v>2097</v>
      </c>
    </row>
    <row r="1035" spans="2:4" x14ac:dyDescent="0.35">
      <c r="B1035" s="19">
        <f t="shared" ref="B1035" si="1016">DATE(D1035,12,25)</f>
        <v>72314</v>
      </c>
      <c r="C1035" s="2" t="s">
        <v>24</v>
      </c>
      <c r="D1035" s="2">
        <f t="shared" si="964"/>
        <v>2097</v>
      </c>
    </row>
    <row r="1036" spans="2:4" x14ac:dyDescent="0.35">
      <c r="B1036" s="19">
        <f t="shared" ref="B1036" si="1017">DATE(D1036,1,1)</f>
        <v>72321</v>
      </c>
      <c r="C1036" s="2" t="s">
        <v>13</v>
      </c>
      <c r="D1036" s="2">
        <f t="shared" si="964"/>
        <v>2098</v>
      </c>
    </row>
    <row r="1037" spans="2:4" x14ac:dyDescent="0.35">
      <c r="B1037" s="19">
        <f t="shared" ref="B1037" si="1018">B1041-48</f>
        <v>72382</v>
      </c>
      <c r="C1037" s="2" t="s">
        <v>14</v>
      </c>
      <c r="D1037" s="2">
        <f t="shared" si="964"/>
        <v>2098</v>
      </c>
    </row>
    <row r="1038" spans="2:4" x14ac:dyDescent="0.35">
      <c r="B1038" s="19">
        <f t="shared" ref="B1038" si="1019">B1041-47</f>
        <v>72383</v>
      </c>
      <c r="C1038" s="2" t="s">
        <v>14</v>
      </c>
      <c r="D1038" s="2">
        <f t="shared" si="964"/>
        <v>2098</v>
      </c>
    </row>
    <row r="1039" spans="2:4" x14ac:dyDescent="0.35">
      <c r="B1039" s="19">
        <f t="shared" ref="B1039" si="1020">B1041-2</f>
        <v>72428</v>
      </c>
      <c r="C1039" s="2" t="s">
        <v>15</v>
      </c>
      <c r="D1039" s="2">
        <f t="shared" si="964"/>
        <v>2098</v>
      </c>
    </row>
    <row r="1040" spans="2:4" x14ac:dyDescent="0.35">
      <c r="B1040" s="19">
        <f t="shared" ref="B1040" si="1021">DATE(D1040,4,21)</f>
        <v>72431</v>
      </c>
      <c r="C1040" s="2" t="s">
        <v>16</v>
      </c>
      <c r="D1040" s="2">
        <f t="shared" si="964"/>
        <v>2098</v>
      </c>
    </row>
    <row r="1041" spans="2:4" x14ac:dyDescent="0.35">
      <c r="B1041" s="19">
        <f t="shared" ref="B1041" si="1022">FLOOR(DAY(MINUTE(D1041/38)/2+56)&amp;"/5"&amp;"/"&amp;D1041,7)-34</f>
        <v>72430</v>
      </c>
      <c r="C1041" s="2" t="s">
        <v>17</v>
      </c>
      <c r="D1041" s="2">
        <f t="shared" si="964"/>
        <v>2098</v>
      </c>
    </row>
    <row r="1042" spans="2:4" x14ac:dyDescent="0.35">
      <c r="B1042" s="19">
        <f t="shared" ref="B1042" si="1023">DATE(D1042,5,1)</f>
        <v>72441</v>
      </c>
      <c r="C1042" s="2" t="s">
        <v>18</v>
      </c>
      <c r="D1042" s="2">
        <f t="shared" si="964"/>
        <v>2098</v>
      </c>
    </row>
    <row r="1043" spans="2:4" x14ac:dyDescent="0.35">
      <c r="B1043" s="19">
        <f t="shared" ref="B1043" si="1024">B1041+60</f>
        <v>72490</v>
      </c>
      <c r="C1043" s="2" t="s">
        <v>19</v>
      </c>
      <c r="D1043" s="2">
        <f t="shared" si="964"/>
        <v>2098</v>
      </c>
    </row>
    <row r="1044" spans="2:4" x14ac:dyDescent="0.35">
      <c r="B1044" s="19">
        <f t="shared" ref="B1044" si="1025">DATE(D1044,9,7)</f>
        <v>72570</v>
      </c>
      <c r="C1044" s="2" t="s">
        <v>20</v>
      </c>
      <c r="D1044" s="2">
        <f t="shared" si="964"/>
        <v>2098</v>
      </c>
    </row>
    <row r="1045" spans="2:4" x14ac:dyDescent="0.35">
      <c r="B1045" s="19">
        <f t="shared" ref="B1045" si="1026">DATE(D1045,10,12)</f>
        <v>72605</v>
      </c>
      <c r="C1045" s="2" t="s">
        <v>21</v>
      </c>
      <c r="D1045" s="2">
        <f t="shared" si="964"/>
        <v>2098</v>
      </c>
    </row>
    <row r="1046" spans="2:4" x14ac:dyDescent="0.35">
      <c r="B1046" s="19">
        <f t="shared" ref="B1046" si="1027">DATE(D1046,11,2)</f>
        <v>72626</v>
      </c>
      <c r="C1046" s="2" t="s">
        <v>22</v>
      </c>
      <c r="D1046" s="2">
        <f t="shared" si="964"/>
        <v>2098</v>
      </c>
    </row>
    <row r="1047" spans="2:4" x14ac:dyDescent="0.35">
      <c r="B1047" s="19">
        <f t="shared" ref="B1047" si="1028">DATE(D1047,11,15)</f>
        <v>72639</v>
      </c>
      <c r="C1047" s="2" t="s">
        <v>23</v>
      </c>
      <c r="D1047" s="2">
        <f t="shared" ref="D1047:D1074" si="1029">D1034+1</f>
        <v>2098</v>
      </c>
    </row>
    <row r="1048" spans="2:4" x14ac:dyDescent="0.35">
      <c r="B1048" s="19">
        <f t="shared" ref="B1048" si="1030">DATE(D1048,12,25)</f>
        <v>72679</v>
      </c>
      <c r="C1048" s="2" t="s">
        <v>24</v>
      </c>
      <c r="D1048" s="2">
        <f t="shared" si="1029"/>
        <v>2098</v>
      </c>
    </row>
    <row r="1049" spans="2:4" x14ac:dyDescent="0.35">
      <c r="B1049" s="19">
        <f t="shared" ref="B1049" si="1031">DATE(D1049,1,1)</f>
        <v>72686</v>
      </c>
      <c r="C1049" s="2" t="s">
        <v>13</v>
      </c>
      <c r="D1049" s="2">
        <f t="shared" si="1029"/>
        <v>2099</v>
      </c>
    </row>
    <row r="1050" spans="2:4" x14ac:dyDescent="0.35">
      <c r="B1050" s="19">
        <f t="shared" ref="B1050" si="1032">B1054-48</f>
        <v>72739</v>
      </c>
      <c r="C1050" s="2" t="s">
        <v>14</v>
      </c>
      <c r="D1050" s="2">
        <f t="shared" si="1029"/>
        <v>2099</v>
      </c>
    </row>
    <row r="1051" spans="2:4" x14ac:dyDescent="0.35">
      <c r="B1051" s="19">
        <f t="shared" ref="B1051" si="1033">B1054-47</f>
        <v>72740</v>
      </c>
      <c r="C1051" s="2" t="s">
        <v>14</v>
      </c>
      <c r="D1051" s="2">
        <f t="shared" si="1029"/>
        <v>2099</v>
      </c>
    </row>
    <row r="1052" spans="2:4" x14ac:dyDescent="0.35">
      <c r="B1052" s="19">
        <f t="shared" ref="B1052" si="1034">B1054-2</f>
        <v>72785</v>
      </c>
      <c r="C1052" s="2" t="s">
        <v>15</v>
      </c>
      <c r="D1052" s="2">
        <f t="shared" si="1029"/>
        <v>2099</v>
      </c>
    </row>
    <row r="1053" spans="2:4" x14ac:dyDescent="0.35">
      <c r="B1053" s="19">
        <f t="shared" ref="B1053" si="1035">DATE(D1053,4,21)</f>
        <v>72796</v>
      </c>
      <c r="C1053" s="2" t="s">
        <v>16</v>
      </c>
      <c r="D1053" s="2">
        <f t="shared" si="1029"/>
        <v>2099</v>
      </c>
    </row>
    <row r="1054" spans="2:4" x14ac:dyDescent="0.35">
      <c r="B1054" s="19">
        <f t="shared" ref="B1054" si="1036">FLOOR(DAY(MINUTE(D1054/38)/2+56)&amp;"/5"&amp;"/"&amp;D1054,7)-34</f>
        <v>72787</v>
      </c>
      <c r="C1054" s="2" t="s">
        <v>17</v>
      </c>
      <c r="D1054" s="2">
        <f t="shared" si="1029"/>
        <v>2099</v>
      </c>
    </row>
    <row r="1055" spans="2:4" x14ac:dyDescent="0.35">
      <c r="B1055" s="19">
        <f t="shared" ref="B1055" si="1037">DATE(D1055,5,1)</f>
        <v>72806</v>
      </c>
      <c r="C1055" s="2" t="s">
        <v>18</v>
      </c>
      <c r="D1055" s="2">
        <f t="shared" si="1029"/>
        <v>2099</v>
      </c>
    </row>
    <row r="1056" spans="2:4" x14ac:dyDescent="0.35">
      <c r="B1056" s="19">
        <f t="shared" ref="B1056" si="1038">B1054+60</f>
        <v>72847</v>
      </c>
      <c r="C1056" s="2" t="s">
        <v>19</v>
      </c>
      <c r="D1056" s="2">
        <f t="shared" si="1029"/>
        <v>2099</v>
      </c>
    </row>
    <row r="1057" spans="2:4" x14ac:dyDescent="0.35">
      <c r="B1057" s="19">
        <f t="shared" ref="B1057" si="1039">DATE(D1057,9,7)</f>
        <v>72935</v>
      </c>
      <c r="C1057" s="2" t="s">
        <v>20</v>
      </c>
      <c r="D1057" s="2">
        <f t="shared" si="1029"/>
        <v>2099</v>
      </c>
    </row>
    <row r="1058" spans="2:4" x14ac:dyDescent="0.35">
      <c r="B1058" s="19">
        <f t="shared" ref="B1058" si="1040">DATE(D1058,10,12)</f>
        <v>72970</v>
      </c>
      <c r="C1058" s="2" t="s">
        <v>21</v>
      </c>
      <c r="D1058" s="2">
        <f t="shared" si="1029"/>
        <v>2099</v>
      </c>
    </row>
    <row r="1059" spans="2:4" x14ac:dyDescent="0.35">
      <c r="B1059" s="19">
        <f t="shared" ref="B1059" si="1041">DATE(D1059,11,2)</f>
        <v>72991</v>
      </c>
      <c r="C1059" s="2" t="s">
        <v>22</v>
      </c>
      <c r="D1059" s="2">
        <f t="shared" si="1029"/>
        <v>2099</v>
      </c>
    </row>
    <row r="1060" spans="2:4" x14ac:dyDescent="0.35">
      <c r="B1060" s="19">
        <f t="shared" ref="B1060" si="1042">DATE(D1060,11,15)</f>
        <v>73004</v>
      </c>
      <c r="C1060" s="2" t="s">
        <v>23</v>
      </c>
      <c r="D1060" s="2">
        <f t="shared" si="1029"/>
        <v>2099</v>
      </c>
    </row>
    <row r="1061" spans="2:4" x14ac:dyDescent="0.35">
      <c r="B1061" s="19">
        <f t="shared" ref="B1061" si="1043">DATE(D1061,12,25)</f>
        <v>73044</v>
      </c>
      <c r="C1061" s="2" t="s">
        <v>24</v>
      </c>
      <c r="D1061" s="2">
        <f t="shared" si="1029"/>
        <v>2099</v>
      </c>
    </row>
    <row r="1062" spans="2:4" x14ac:dyDescent="0.35">
      <c r="B1062" s="19">
        <f t="shared" ref="B1062" si="1044">DATE(D1062,1,1)</f>
        <v>73051</v>
      </c>
      <c r="C1062" s="2" t="s">
        <v>13</v>
      </c>
      <c r="D1062" s="2">
        <f t="shared" si="1029"/>
        <v>2100</v>
      </c>
    </row>
    <row r="1063" spans="2:4" x14ac:dyDescent="0.35">
      <c r="B1063" s="19">
        <f t="shared" ref="B1063" si="1045">B1067-48</f>
        <v>73089</v>
      </c>
      <c r="C1063" s="2" t="s">
        <v>14</v>
      </c>
      <c r="D1063" s="2">
        <f t="shared" si="1029"/>
        <v>2100</v>
      </c>
    </row>
    <row r="1064" spans="2:4" x14ac:dyDescent="0.35">
      <c r="B1064" s="19">
        <f t="shared" ref="B1064" si="1046">B1067-47</f>
        <v>73090</v>
      </c>
      <c r="C1064" s="2" t="s">
        <v>14</v>
      </c>
      <c r="D1064" s="2">
        <f t="shared" si="1029"/>
        <v>2100</v>
      </c>
    </row>
    <row r="1065" spans="2:4" x14ac:dyDescent="0.35">
      <c r="B1065" s="19">
        <f t="shared" ref="B1065" si="1047">B1067-2</f>
        <v>73135</v>
      </c>
      <c r="C1065" s="2" t="s">
        <v>15</v>
      </c>
      <c r="D1065" s="2">
        <f t="shared" si="1029"/>
        <v>2100</v>
      </c>
    </row>
    <row r="1066" spans="2:4" x14ac:dyDescent="0.35">
      <c r="B1066" s="19">
        <f t="shared" ref="B1066" si="1048">DATE(D1066,4,21)</f>
        <v>73161</v>
      </c>
      <c r="C1066" s="2" t="s">
        <v>16</v>
      </c>
      <c r="D1066" s="2">
        <f t="shared" si="1029"/>
        <v>2100</v>
      </c>
    </row>
    <row r="1067" spans="2:4" x14ac:dyDescent="0.35">
      <c r="B1067" s="19">
        <f t="shared" ref="B1067" si="1049">FLOOR(DAY(MINUTE(D1067/38)/2+56)&amp;"/5"&amp;"/"&amp;D1067,7)-34</f>
        <v>73137</v>
      </c>
      <c r="C1067" s="2" t="s">
        <v>17</v>
      </c>
      <c r="D1067" s="2">
        <f t="shared" si="1029"/>
        <v>2100</v>
      </c>
    </row>
    <row r="1068" spans="2:4" x14ac:dyDescent="0.35">
      <c r="B1068" s="19">
        <f t="shared" ref="B1068" si="1050">DATE(D1068,5,1)</f>
        <v>73171</v>
      </c>
      <c r="C1068" s="2" t="s">
        <v>18</v>
      </c>
      <c r="D1068" s="2">
        <f t="shared" si="1029"/>
        <v>2100</v>
      </c>
    </row>
    <row r="1069" spans="2:4" x14ac:dyDescent="0.35">
      <c r="B1069" s="19">
        <f t="shared" ref="B1069" si="1051">B1067+60</f>
        <v>73197</v>
      </c>
      <c r="C1069" s="2" t="s">
        <v>19</v>
      </c>
      <c r="D1069" s="2">
        <f t="shared" si="1029"/>
        <v>2100</v>
      </c>
    </row>
    <row r="1070" spans="2:4" x14ac:dyDescent="0.35">
      <c r="B1070" s="19">
        <f t="shared" ref="B1070" si="1052">DATE(D1070,9,7)</f>
        <v>73300</v>
      </c>
      <c r="C1070" s="2" t="s">
        <v>20</v>
      </c>
      <c r="D1070" s="2">
        <f t="shared" si="1029"/>
        <v>2100</v>
      </c>
    </row>
    <row r="1071" spans="2:4" x14ac:dyDescent="0.35">
      <c r="B1071" s="19">
        <f t="shared" ref="B1071" si="1053">DATE(D1071,10,12)</f>
        <v>73335</v>
      </c>
      <c r="C1071" s="2" t="s">
        <v>21</v>
      </c>
      <c r="D1071" s="2">
        <f t="shared" si="1029"/>
        <v>2100</v>
      </c>
    </row>
    <row r="1072" spans="2:4" x14ac:dyDescent="0.35">
      <c r="B1072" s="19">
        <f t="shared" ref="B1072" si="1054">DATE(D1072,11,2)</f>
        <v>73356</v>
      </c>
      <c r="C1072" s="2" t="s">
        <v>22</v>
      </c>
      <c r="D1072" s="2">
        <f t="shared" si="1029"/>
        <v>2100</v>
      </c>
    </row>
    <row r="1073" spans="2:4" x14ac:dyDescent="0.35">
      <c r="B1073" s="19">
        <f t="shared" ref="B1073" si="1055">DATE(D1073,11,15)</f>
        <v>73369</v>
      </c>
      <c r="C1073" s="2" t="s">
        <v>23</v>
      </c>
      <c r="D1073" s="2">
        <f t="shared" si="1029"/>
        <v>2100</v>
      </c>
    </row>
    <row r="1074" spans="2:4" x14ac:dyDescent="0.35">
      <c r="B1074" s="19">
        <f t="shared" ref="B1074" si="1056">DATE(D1074,12,25)</f>
        <v>73409</v>
      </c>
      <c r="C1074" s="2" t="s">
        <v>24</v>
      </c>
      <c r="D1074" s="2">
        <f t="shared" si="1029"/>
        <v>2100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7361E97CDCE844E9C45DC369AFC7586" ma:contentTypeVersion="9" ma:contentTypeDescription="Crie um novo documento." ma:contentTypeScope="" ma:versionID="00bb885486efd94028e8bf7be3c27851">
  <xsd:schema xmlns:xsd="http://www.w3.org/2001/XMLSchema" xmlns:xs="http://www.w3.org/2001/XMLSchema" xmlns:p="http://schemas.microsoft.com/office/2006/metadata/properties" xmlns:ns2="b39e9783-c07f-45b9-b257-2298e356d767" xmlns:ns3="ee99bb2e-71ea-4a99-b4f4-c44af0ae2887" targetNamespace="http://schemas.microsoft.com/office/2006/metadata/properties" ma:root="true" ma:fieldsID="ade3dda6d928d0a8ccd12c17e65c4e8e" ns2:_="" ns3:_="">
    <xsd:import namespace="b39e9783-c07f-45b9-b257-2298e356d767"/>
    <xsd:import namespace="ee99bb2e-71ea-4a99-b4f4-c44af0ae2887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9e9783-c07f-45b9-b257-2298e356d76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Marcações de imagem" ma:readOnly="false" ma:fieldId="{5cf76f15-5ced-4ddc-b409-7134ff3c332f}" ma:taxonomyMulti="true" ma:sspId="7b9497d1-976c-460c-b354-1ae52b23e8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99bb2e-71ea-4a99-b4f4-c44af0ae2887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766a1b64-5117-4aaa-ad5f-97075cab3d07}" ma:internalName="TaxCatchAll" ma:showField="CatchAllData" ma:web="ee99bb2e-71ea-4a99-b4f4-c44af0ae288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17DC670-A8E7-459B-8F5E-4E2B2EFE64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39e9783-c07f-45b9-b257-2298e356d767"/>
    <ds:schemaRef ds:uri="ee99bb2e-71ea-4a99-b4f4-c44af0ae288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94E80EE-7C9E-43EC-8DE1-15543B57069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Projeto</vt:lpstr>
      <vt:lpstr>Configurações</vt:lpstr>
      <vt:lpstr>Projeto!Titulos_de_impressao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Rieper</dc:creator>
  <cp:keywords/>
  <dc:description/>
  <cp:lastModifiedBy>Raul Meira de Souza</cp:lastModifiedBy>
  <cp:revision/>
  <dcterms:created xsi:type="dcterms:W3CDTF">2021-03-01T17:49:31Z</dcterms:created>
  <dcterms:modified xsi:type="dcterms:W3CDTF">2023-08-29T00:09:31Z</dcterms:modified>
  <cp:category/>
  <cp:contentStatus/>
</cp:coreProperties>
</file>