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720" windowHeight="9030"/>
  </bookViews>
  <sheets>
    <sheet name="Hoja1" sheetId="1" r:id="rId1"/>
  </sheets>
  <calcPr calcId="124519"/>
</workbook>
</file>

<file path=xl/calcChain.xml><?xml version="1.0" encoding="utf-8"?>
<calcChain xmlns="http://schemas.openxmlformats.org/spreadsheetml/2006/main">
  <c r="G28" i="1"/>
  <c r="G29" s="1"/>
  <c r="G30"/>
  <c r="G31" s="1"/>
  <c r="G32"/>
  <c r="G33" s="1"/>
  <c r="G34"/>
  <c r="G35" s="1"/>
  <c r="G27"/>
  <c r="G26"/>
</calcChain>
</file>

<file path=xl/sharedStrings.xml><?xml version="1.0" encoding="utf-8"?>
<sst xmlns="http://schemas.openxmlformats.org/spreadsheetml/2006/main" count="81" uniqueCount="38">
  <si>
    <t>CPU</t>
  </si>
  <si>
    <t>GPU</t>
  </si>
  <si>
    <t>Tiempo Ejecución Normal</t>
  </si>
  <si>
    <t>Tiempo Ejecución Padding</t>
  </si>
  <si>
    <t>Tiempo Ejecución Tiling</t>
  </si>
  <si>
    <t>Tiempo Ejecución</t>
  </si>
  <si>
    <t>0 de 4.000.000</t>
  </si>
  <si>
    <t>80.000 de 4.000.000</t>
  </si>
  <si>
    <t>160.000 de 4.000.000</t>
  </si>
  <si>
    <t>319.999 de 4.000.000</t>
  </si>
  <si>
    <t>Número de errores (e &lt; 1e-2)</t>
  </si>
  <si>
    <t>Hilos/bloque</t>
  </si>
  <si>
    <t>16x16 (256)</t>
  </si>
  <si>
    <t>4x4 (16)</t>
  </si>
  <si>
    <t>4x8 (32)</t>
  </si>
  <si>
    <t>8x8 (64)</t>
  </si>
  <si>
    <t>32x32 (1024)</t>
  </si>
  <si>
    <t>64x64 (4096)</t>
  </si>
  <si>
    <t>128x128 (16384)</t>
  </si>
  <si>
    <t>500x500 (250000)</t>
  </si>
  <si>
    <t>250x250 (62500)</t>
  </si>
  <si>
    <t>125x125 (15625)</t>
  </si>
  <si>
    <t>63x63 (3969)</t>
  </si>
  <si>
    <t>100x50 (5000)</t>
  </si>
  <si>
    <t>Total bloques (grid)</t>
  </si>
  <si>
    <t>Valores aconsejados</t>
  </si>
  <si>
    <t>Maximum number of threads per block:</t>
  </si>
  <si>
    <t>Maximum sizes of each dimension of a block:</t>
  </si>
  <si>
    <t>512 x 512 x 64</t>
  </si>
  <si>
    <t>Maximum sizes of each dimension of a grid:</t>
  </si>
  <si>
    <t>65535 x 65535 x 1</t>
  </si>
  <si>
    <t>Multiprocessors x (Cores/MP) = Cores:</t>
  </si>
  <si>
    <t>4 (MP) x 8 (Cores/MP) = 32 (Cores)</t>
  </si>
  <si>
    <t>0.00009000</t>
  </si>
  <si>
    <t>N. Tot. elem./(Hil./Blo.)</t>
  </si>
  <si>
    <t>-</t>
  </si>
  <si>
    <t>256x256 (65536)</t>
  </si>
  <si>
    <t>512x512 (262144)</t>
  </si>
</sst>
</file>

<file path=xl/styles.xml><?xml version="1.0" encoding="utf-8"?>
<styleSheet xmlns="http://schemas.openxmlformats.org/spreadsheetml/2006/main">
  <numFmts count="1">
    <numFmt numFmtId="164" formatCode="0.000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indexed="64"/>
      </bottom>
      <diagonal/>
    </border>
    <border>
      <left style="double">
        <color rgb="FF3F3F3F"/>
      </left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6" fillId="0" borderId="0" xfId="0" applyFont="1"/>
    <xf numFmtId="0" fontId="0" fillId="0" borderId="5" xfId="0" applyBorder="1" applyAlignment="1">
      <alignment horizontal="right"/>
    </xf>
    <xf numFmtId="164" fontId="4" fillId="4" borderId="5" xfId="3" applyNumberFormat="1" applyBorder="1" applyAlignment="1">
      <alignment horizontal="right"/>
    </xf>
    <xf numFmtId="0" fontId="5" fillId="5" borderId="6" xfId="4" applyBorder="1" applyAlignment="1"/>
    <xf numFmtId="0" fontId="1" fillId="6" borderId="7" xfId="5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6" borderId="10" xfId="5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164" fontId="3" fillId="3" borderId="0" xfId="2" applyNumberFormat="1" applyBorder="1" applyAlignment="1">
      <alignment horizontal="right"/>
    </xf>
    <xf numFmtId="0" fontId="2" fillId="2" borderId="11" xfId="1" applyBorder="1" applyAlignment="1">
      <alignment horizontal="right"/>
    </xf>
    <xf numFmtId="0" fontId="7" fillId="8" borderId="10" xfId="7" applyBorder="1" applyAlignment="1">
      <alignment horizontal="right"/>
    </xf>
    <xf numFmtId="164" fontId="2" fillId="2" borderId="0" xfId="1" applyNumberFormat="1" applyBorder="1" applyAlignment="1">
      <alignment horizontal="right"/>
    </xf>
    <xf numFmtId="0" fontId="3" fillId="3" borderId="11" xfId="2" applyBorder="1" applyAlignment="1">
      <alignment horizontal="right"/>
    </xf>
    <xf numFmtId="164" fontId="4" fillId="4" borderId="0" xfId="3" applyNumberFormat="1" applyBorder="1" applyAlignment="1">
      <alignment horizontal="right"/>
    </xf>
    <xf numFmtId="0" fontId="7" fillId="8" borderId="12" xfId="7" applyBorder="1" applyAlignment="1">
      <alignment horizontal="right"/>
    </xf>
    <xf numFmtId="164" fontId="4" fillId="4" borderId="0" xfId="3" applyNumberFormat="1" applyBorder="1"/>
    <xf numFmtId="164" fontId="3" fillId="3" borderId="0" xfId="2" applyNumberFormat="1" applyBorder="1"/>
    <xf numFmtId="0" fontId="1" fillId="7" borderId="10" xfId="6" applyBorder="1" applyAlignment="1">
      <alignment horizontal="right"/>
    </xf>
    <xf numFmtId="164" fontId="2" fillId="2" borderId="0" xfId="1" applyNumberFormat="1" applyBorder="1"/>
    <xf numFmtId="0" fontId="1" fillId="7" borderId="12" xfId="6" applyBorder="1" applyAlignment="1">
      <alignment horizontal="right"/>
    </xf>
    <xf numFmtId="164" fontId="4" fillId="4" borderId="5" xfId="3" applyNumberFormat="1" applyBorder="1"/>
    <xf numFmtId="0" fontId="2" fillId="2" borderId="13" xfId="1" applyBorder="1" applyAlignment="1">
      <alignment horizontal="right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4" xfId="0" applyBorder="1"/>
    <xf numFmtId="0" fontId="0" fillId="0" borderId="17" xfId="0" applyBorder="1"/>
    <xf numFmtId="0" fontId="0" fillId="0" borderId="9" xfId="0" applyBorder="1"/>
    <xf numFmtId="164" fontId="6" fillId="0" borderId="0" xfId="0" applyNumberFormat="1" applyFont="1"/>
    <xf numFmtId="0" fontId="5" fillId="5" borderId="18" xfId="4" applyBorder="1" applyAlignment="1"/>
    <xf numFmtId="0" fontId="5" fillId="5" borderId="18" xfId="4" applyBorder="1"/>
    <xf numFmtId="0" fontId="5" fillId="5" borderId="19" xfId="4" applyBorder="1" applyAlignment="1"/>
    <xf numFmtId="0" fontId="5" fillId="5" borderId="19" xfId="4" applyBorder="1"/>
    <xf numFmtId="0" fontId="0" fillId="0" borderId="15" xfId="0" applyBorder="1"/>
    <xf numFmtId="0" fontId="5" fillId="5" borderId="18" xfId="4" applyBorder="1" applyAlignment="1">
      <alignment horizontal="right"/>
    </xf>
    <xf numFmtId="164" fontId="0" fillId="0" borderId="0" xfId="0" applyNumberFormat="1" applyAlignment="1">
      <alignment horizontal="right"/>
    </xf>
    <xf numFmtId="0" fontId="5" fillId="5" borderId="14" xfId="4" applyBorder="1" applyAlignment="1">
      <alignment horizontal="center"/>
    </xf>
    <xf numFmtId="0" fontId="5" fillId="5" borderId="15" xfId="4" applyBorder="1" applyAlignment="1">
      <alignment horizontal="center"/>
    </xf>
    <xf numFmtId="0" fontId="5" fillId="5" borderId="16" xfId="4" applyBorder="1" applyAlignment="1">
      <alignment horizontal="center"/>
    </xf>
    <xf numFmtId="0" fontId="5" fillId="5" borderId="20" xfId="4" applyBorder="1" applyAlignment="1">
      <alignment horizontal="left"/>
    </xf>
    <xf numFmtId="0" fontId="5" fillId="5" borderId="15" xfId="4" applyBorder="1" applyAlignment="1">
      <alignment horizontal="left"/>
    </xf>
    <xf numFmtId="0" fontId="5" fillId="5" borderId="2" xfId="4" applyBorder="1" applyAlignment="1">
      <alignment horizontal="center"/>
    </xf>
    <xf numFmtId="0" fontId="5" fillId="5" borderId="3" xfId="4" applyBorder="1" applyAlignment="1">
      <alignment horizontal="center"/>
    </xf>
    <xf numFmtId="0" fontId="5" fillId="5" borderId="4" xfId="4" applyBorder="1" applyAlignment="1">
      <alignment horizontal="center"/>
    </xf>
    <xf numFmtId="0" fontId="0" fillId="0" borderId="0" xfId="0" applyAlignment="1">
      <alignment horizontal="right"/>
    </xf>
  </cellXfs>
  <cellStyles count="8">
    <cellStyle name="20% - Énfasis1" xfId="5" builtinId="30"/>
    <cellStyle name="40% - Énfasis1" xfId="6" builtinId="31"/>
    <cellStyle name="60% - Énfasis1" xfId="7" builtinId="32"/>
    <cellStyle name="Buena" xfId="1" builtinId="26"/>
    <cellStyle name="Celda de comprobación" xfId="4" builtinId="23"/>
    <cellStyle name="Incorrecto" xfId="2" builtinId="27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6"/>
  <sheetViews>
    <sheetView tabSelected="1" workbookViewId="0">
      <selection activeCell="D12" sqref="D12"/>
    </sheetView>
  </sheetViews>
  <sheetFormatPr baseColWidth="10" defaultRowHeight="15"/>
  <cols>
    <col min="1" max="1" width="4.85546875" customWidth="1"/>
    <col min="2" max="2" width="23.85546875" bestFit="1" customWidth="1"/>
    <col min="3" max="3" width="24.42578125" bestFit="1" customWidth="1"/>
    <col min="4" max="4" width="22.140625" bestFit="1" customWidth="1"/>
    <col min="5" max="5" width="9.28515625" customWidth="1"/>
    <col min="6" max="6" width="14.85546875" bestFit="1" customWidth="1"/>
    <col min="7" max="7" width="22.28515625" bestFit="1" customWidth="1"/>
    <col min="8" max="8" width="16.7109375" bestFit="1" customWidth="1"/>
    <col min="9" max="9" width="27" bestFit="1" customWidth="1"/>
  </cols>
  <sheetData>
    <row r="1" spans="2:9" ht="15.75" thickBot="1"/>
    <row r="2" spans="2:9" s="2" customFormat="1" ht="16.5" thickTop="1" thickBot="1">
      <c r="B2" s="46" t="s">
        <v>0</v>
      </c>
      <c r="C2" s="47"/>
      <c r="D2" s="48"/>
      <c r="E2"/>
      <c r="F2" s="41" t="s">
        <v>1</v>
      </c>
      <c r="G2" s="42"/>
      <c r="H2" s="42"/>
      <c r="I2" s="43"/>
    </row>
    <row r="3" spans="2:9" s="2" customFormat="1" ht="16.5" thickTop="1" thickBot="1">
      <c r="B3" s="5" t="s">
        <v>2</v>
      </c>
      <c r="C3" s="5" t="s">
        <v>3</v>
      </c>
      <c r="D3" s="5" t="s">
        <v>4</v>
      </c>
      <c r="E3"/>
      <c r="F3" s="34" t="s">
        <v>11</v>
      </c>
      <c r="G3" s="34" t="s">
        <v>24</v>
      </c>
      <c r="H3" s="34" t="s">
        <v>5</v>
      </c>
      <c r="I3" s="35" t="s">
        <v>10</v>
      </c>
    </row>
    <row r="4" spans="2:9" ht="16.5" thickTop="1" thickBot="1">
      <c r="B4" s="27">
        <v>52.217992189999997</v>
      </c>
      <c r="C4" s="28">
        <v>52.254238280000003</v>
      </c>
      <c r="D4" s="29">
        <v>12.497239260000001</v>
      </c>
      <c r="F4" s="6" t="s">
        <v>13</v>
      </c>
      <c r="G4" s="7" t="s">
        <v>19</v>
      </c>
      <c r="H4" s="7" t="s">
        <v>35</v>
      </c>
      <c r="I4" s="8" t="s">
        <v>35</v>
      </c>
    </row>
    <row r="5" spans="2:9" ht="15.75" thickTop="1">
      <c r="B5" s="1"/>
      <c r="C5" s="1"/>
      <c r="D5" s="1"/>
      <c r="E5" s="1"/>
      <c r="F5" s="9" t="s">
        <v>15</v>
      </c>
      <c r="G5" s="10" t="s">
        <v>20</v>
      </c>
      <c r="H5" s="11" t="s">
        <v>35</v>
      </c>
      <c r="I5" s="12" t="s">
        <v>35</v>
      </c>
    </row>
    <row r="6" spans="2:9">
      <c r="B6" s="1"/>
      <c r="C6" s="1"/>
      <c r="D6" s="1"/>
      <c r="E6" s="1"/>
      <c r="F6" s="9" t="s">
        <v>12</v>
      </c>
      <c r="G6" s="10" t="s">
        <v>21</v>
      </c>
      <c r="H6" s="13">
        <v>1.12954602</v>
      </c>
      <c r="I6" s="14" t="s">
        <v>6</v>
      </c>
    </row>
    <row r="7" spans="2:9">
      <c r="B7" s="1"/>
      <c r="C7" s="1"/>
      <c r="D7" s="1"/>
      <c r="E7" s="1"/>
      <c r="F7" s="15" t="s">
        <v>16</v>
      </c>
      <c r="G7" s="10" t="s">
        <v>22</v>
      </c>
      <c r="H7" s="16">
        <v>9.0000000000000006E-5</v>
      </c>
      <c r="I7" s="14" t="s">
        <v>6</v>
      </c>
    </row>
    <row r="8" spans="2:9">
      <c r="B8" s="1"/>
      <c r="C8" s="1"/>
      <c r="D8" s="1"/>
      <c r="E8" s="1"/>
      <c r="F8" s="15" t="s">
        <v>17</v>
      </c>
      <c r="G8" s="10" t="s">
        <v>16</v>
      </c>
      <c r="H8" s="18">
        <v>9.0000000000000006E-5</v>
      </c>
      <c r="I8" s="14" t="s">
        <v>6</v>
      </c>
    </row>
    <row r="9" spans="2:9" ht="15.75" thickBot="1">
      <c r="B9" s="1"/>
      <c r="C9" s="1"/>
      <c r="D9" s="1"/>
      <c r="E9" s="1"/>
      <c r="F9" s="19" t="s">
        <v>18</v>
      </c>
      <c r="G9" s="3" t="s">
        <v>12</v>
      </c>
      <c r="H9" s="4" t="s">
        <v>33</v>
      </c>
      <c r="I9" s="26" t="s">
        <v>6</v>
      </c>
    </row>
    <row r="10" spans="2:9" ht="15.75" thickTop="1">
      <c r="B10" s="1"/>
      <c r="C10" s="1"/>
      <c r="D10" s="1"/>
      <c r="E10" s="1"/>
      <c r="F10" s="15" t="s">
        <v>16</v>
      </c>
      <c r="G10" s="10" t="s">
        <v>12</v>
      </c>
      <c r="H10" s="20">
        <v>8.6000000000000003E-5</v>
      </c>
      <c r="I10" s="14" t="s">
        <v>6</v>
      </c>
    </row>
    <row r="11" spans="2:9">
      <c r="B11" s="1"/>
      <c r="C11" s="1"/>
      <c r="D11" s="1"/>
      <c r="E11" s="1"/>
      <c r="F11" s="15" t="s">
        <v>16</v>
      </c>
      <c r="G11" s="10" t="s">
        <v>16</v>
      </c>
      <c r="H11" s="20">
        <v>8.6000000000000003E-5</v>
      </c>
      <c r="I11" s="14" t="s">
        <v>6</v>
      </c>
    </row>
    <row r="12" spans="2:9">
      <c r="B12" s="1"/>
      <c r="C12" s="1"/>
      <c r="D12" s="1"/>
      <c r="E12" s="1"/>
      <c r="F12" s="15" t="s">
        <v>16</v>
      </c>
      <c r="G12" s="10" t="s">
        <v>17</v>
      </c>
      <c r="H12" s="20">
        <v>8.6000000000000003E-5</v>
      </c>
      <c r="I12" s="14" t="s">
        <v>6</v>
      </c>
    </row>
    <row r="13" spans="2:9">
      <c r="B13" s="1"/>
      <c r="C13" s="1"/>
      <c r="D13" s="1"/>
      <c r="E13" s="1"/>
      <c r="F13" s="15" t="s">
        <v>16</v>
      </c>
      <c r="G13" s="10" t="s">
        <v>18</v>
      </c>
      <c r="H13" s="20">
        <v>8.6000000000000003E-5</v>
      </c>
      <c r="I13" s="14" t="s">
        <v>6</v>
      </c>
    </row>
    <row r="14" spans="2:9">
      <c r="B14" s="1"/>
      <c r="C14" s="1"/>
      <c r="D14" s="1"/>
      <c r="E14" s="1"/>
      <c r="F14" s="15" t="s">
        <v>16</v>
      </c>
      <c r="G14" s="10" t="s">
        <v>36</v>
      </c>
      <c r="H14" s="20">
        <v>8.6000000000000003E-5</v>
      </c>
      <c r="I14" s="14" t="s">
        <v>6</v>
      </c>
    </row>
    <row r="15" spans="2:9" ht="15.75" thickBot="1">
      <c r="B15" s="1"/>
      <c r="C15" s="1"/>
      <c r="D15" s="1"/>
      <c r="E15" s="1"/>
      <c r="F15" s="19" t="s">
        <v>16</v>
      </c>
      <c r="G15" s="3" t="s">
        <v>37</v>
      </c>
      <c r="H15" s="4">
        <v>8.6000000000000003E-5</v>
      </c>
      <c r="I15" s="26" t="s">
        <v>6</v>
      </c>
    </row>
    <row r="16" spans="2:9" ht="15.75" thickTop="1">
      <c r="D16" s="1"/>
      <c r="E16" s="1"/>
      <c r="F16" s="9" t="s">
        <v>13</v>
      </c>
      <c r="G16" s="10" t="s">
        <v>23</v>
      </c>
      <c r="H16" s="18">
        <v>9.4559000000000004E-2</v>
      </c>
      <c r="I16" s="17" t="s">
        <v>7</v>
      </c>
    </row>
    <row r="17" spans="2:9">
      <c r="D17" s="1"/>
      <c r="E17" s="1"/>
      <c r="F17" s="9" t="s">
        <v>14</v>
      </c>
      <c r="G17" s="10" t="s">
        <v>23</v>
      </c>
      <c r="H17" s="18">
        <v>0.14269701000000001</v>
      </c>
      <c r="I17" s="17" t="s">
        <v>8</v>
      </c>
    </row>
    <row r="18" spans="2:9">
      <c r="D18" s="1"/>
      <c r="E18" s="1"/>
      <c r="F18" s="9" t="s">
        <v>15</v>
      </c>
      <c r="G18" s="10" t="s">
        <v>23</v>
      </c>
      <c r="H18" s="20">
        <v>0.22209398999999999</v>
      </c>
      <c r="I18" s="17" t="s">
        <v>9</v>
      </c>
    </row>
    <row r="19" spans="2:9">
      <c r="D19" s="1"/>
      <c r="E19" s="1"/>
      <c r="F19" s="9" t="s">
        <v>12</v>
      </c>
      <c r="G19" s="10" t="s">
        <v>23</v>
      </c>
      <c r="H19" s="21">
        <v>0.36161400999999999</v>
      </c>
      <c r="I19" s="14" t="s">
        <v>6</v>
      </c>
    </row>
    <row r="20" spans="2:9">
      <c r="D20" s="1"/>
      <c r="E20" s="1"/>
      <c r="F20" s="22" t="s">
        <v>16</v>
      </c>
      <c r="G20" s="10" t="s">
        <v>23</v>
      </c>
      <c r="H20" s="23">
        <v>9.1000000000000003E-5</v>
      </c>
      <c r="I20" s="14" t="s">
        <v>6</v>
      </c>
    </row>
    <row r="21" spans="2:9">
      <c r="D21" s="1"/>
      <c r="E21" s="1"/>
      <c r="F21" s="22" t="s">
        <v>17</v>
      </c>
      <c r="G21" s="10" t="s">
        <v>23</v>
      </c>
      <c r="H21" s="20">
        <v>9.1000000000000003E-5</v>
      </c>
      <c r="I21" s="14" t="s">
        <v>6</v>
      </c>
    </row>
    <row r="22" spans="2:9" ht="15.75" thickBot="1">
      <c r="D22" s="1"/>
      <c r="E22" s="1"/>
      <c r="F22" s="24" t="s">
        <v>18</v>
      </c>
      <c r="G22" s="3" t="s">
        <v>23</v>
      </c>
      <c r="H22" s="25">
        <v>9.1000000000000003E-5</v>
      </c>
      <c r="I22" s="26" t="s">
        <v>6</v>
      </c>
    </row>
    <row r="23" spans="2:9" ht="16.5" thickTop="1" thickBot="1">
      <c r="D23" s="1"/>
      <c r="E23" s="1"/>
      <c r="F23" s="38"/>
      <c r="G23" s="38"/>
      <c r="H23" s="28"/>
      <c r="I23" s="38"/>
    </row>
    <row r="24" spans="2:9" ht="16.5" thickTop="1" thickBot="1">
      <c r="B24" s="2" t="s">
        <v>26</v>
      </c>
      <c r="D24" s="1"/>
      <c r="E24" s="1"/>
      <c r="F24" s="44" t="s">
        <v>25</v>
      </c>
      <c r="G24" s="45"/>
      <c r="H24" s="45"/>
      <c r="I24" s="45"/>
    </row>
    <row r="25" spans="2:9" ht="16.5" thickTop="1" thickBot="1">
      <c r="B25" s="49">
        <v>512</v>
      </c>
      <c r="C25" s="49"/>
      <c r="D25" s="1"/>
      <c r="E25" s="1"/>
      <c r="F25" s="34" t="s">
        <v>11</v>
      </c>
      <c r="G25" s="39" t="s">
        <v>34</v>
      </c>
      <c r="H25" s="36" t="s">
        <v>5</v>
      </c>
      <c r="I25" s="37" t="s">
        <v>10</v>
      </c>
    </row>
    <row r="26" spans="2:9" ht="16.5" thickTop="1" thickBot="1">
      <c r="B26" s="2" t="s">
        <v>27</v>
      </c>
      <c r="D26" s="1"/>
      <c r="E26" s="1"/>
      <c r="F26" s="30">
        <v>8</v>
      </c>
      <c r="G26" s="32">
        <f>8000000/F26</f>
        <v>1000000</v>
      </c>
      <c r="H26" s="1"/>
    </row>
    <row r="27" spans="2:9" ht="16.5" thickTop="1" thickBot="1">
      <c r="B27" s="49" t="s">
        <v>28</v>
      </c>
      <c r="C27" s="49"/>
      <c r="D27" s="1"/>
      <c r="E27" s="1"/>
      <c r="G27" s="31">
        <f>ROUNDUP(SQRT(G26),0)</f>
        <v>1000</v>
      </c>
    </row>
    <row r="28" spans="2:9" ht="16.5" thickTop="1" thickBot="1">
      <c r="B28" s="33" t="s">
        <v>29</v>
      </c>
      <c r="C28" s="1"/>
      <c r="D28" s="1"/>
      <c r="E28" s="1"/>
      <c r="F28" s="30">
        <v>16</v>
      </c>
      <c r="G28" s="32">
        <f t="shared" ref="G28" si="0">8000000/F28</f>
        <v>500000</v>
      </c>
    </row>
    <row r="29" spans="2:9" ht="16.5" thickTop="1" thickBot="1">
      <c r="B29" s="40" t="s">
        <v>30</v>
      </c>
      <c r="C29" s="40"/>
      <c r="G29" s="31">
        <f t="shared" ref="G29" si="1">ROUNDUP(SQRT(G28),0)</f>
        <v>708</v>
      </c>
    </row>
    <row r="30" spans="2:9" ht="16.5" thickTop="1" thickBot="1">
      <c r="B30" s="33" t="s">
        <v>31</v>
      </c>
      <c r="C30" s="1"/>
      <c r="F30" s="30">
        <v>32</v>
      </c>
      <c r="G30" s="32">
        <f t="shared" ref="G30" si="2">8000000/F30</f>
        <v>250000</v>
      </c>
    </row>
    <row r="31" spans="2:9" ht="16.5" thickTop="1" thickBot="1">
      <c r="B31" s="40" t="s">
        <v>32</v>
      </c>
      <c r="C31" s="40"/>
      <c r="G31" s="31">
        <f t="shared" ref="G31" si="3">ROUNDUP(SQRT(G30),0)</f>
        <v>500</v>
      </c>
    </row>
    <row r="32" spans="2:9" ht="16.5" thickTop="1" thickBot="1">
      <c r="F32" s="30">
        <v>64</v>
      </c>
      <c r="G32" s="32">
        <f t="shared" ref="G32" si="4">8000000/F32</f>
        <v>125000</v>
      </c>
    </row>
    <row r="33" spans="6:7" ht="16.5" thickTop="1" thickBot="1">
      <c r="G33" s="31">
        <f t="shared" ref="G33" si="5">ROUNDUP(SQRT(G32),0)</f>
        <v>354</v>
      </c>
    </row>
    <row r="34" spans="6:7" ht="16.5" thickTop="1" thickBot="1">
      <c r="F34" s="30">
        <v>128</v>
      </c>
      <c r="G34" s="32">
        <f t="shared" ref="G34" si="6">8000000/F34</f>
        <v>62500</v>
      </c>
    </row>
    <row r="35" spans="6:7" ht="16.5" thickTop="1" thickBot="1">
      <c r="G35" s="31">
        <f t="shared" ref="G35" si="7">ROUNDUP(SQRT(G34),0)</f>
        <v>250</v>
      </c>
    </row>
    <row r="36" spans="6:7" ht="15.75" thickTop="1"/>
  </sheetData>
  <mergeCells count="7">
    <mergeCell ref="B31:C31"/>
    <mergeCell ref="F2:I2"/>
    <mergeCell ref="F24:I24"/>
    <mergeCell ref="B2:D2"/>
    <mergeCell ref="B25:C25"/>
    <mergeCell ref="B27:C27"/>
    <mergeCell ref="B29:C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RPM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Pérula Martínez</dc:creator>
  <cp:lastModifiedBy>Raúl Pérula Martínez</cp:lastModifiedBy>
  <dcterms:created xsi:type="dcterms:W3CDTF">2010-12-21T09:10:15Z</dcterms:created>
  <dcterms:modified xsi:type="dcterms:W3CDTF">2011-01-28T13:28:37Z</dcterms:modified>
</cp:coreProperties>
</file>