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na\OneDrive\Desktop\"/>
    </mc:Choice>
  </mc:AlternateContent>
  <xr:revisionPtr revIDLastSave="0" documentId="13_ncr:1_{C3CD034A-3B49-48DE-ADE7-8ACD4266F564}" xr6:coauthVersionLast="47" xr6:coauthVersionMax="47" xr10:uidLastSave="{00000000-0000-0000-0000-000000000000}"/>
  <bookViews>
    <workbookView xWindow="-120" yWindow="-120" windowWidth="29040" windowHeight="15720" xr2:uid="{022DE4F3-AFDA-4CF0-BAFC-61F20D5F75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L20" i="1"/>
  <c r="H22" i="1"/>
  <c r="K29" i="1" s="1"/>
  <c r="G21" i="1"/>
  <c r="G20" i="1"/>
  <c r="R22" i="1"/>
  <c r="K35" i="1" s="1"/>
  <c r="Q22" i="1"/>
  <c r="R21" i="1"/>
  <c r="K34" i="1" s="1"/>
  <c r="Q21" i="1"/>
  <c r="R20" i="1"/>
  <c r="K33" i="1" s="1"/>
  <c r="Q20" i="1"/>
  <c r="M22" i="1"/>
  <c r="J35" i="1" s="1"/>
  <c r="L22" i="1"/>
  <c r="M21" i="1"/>
  <c r="J34" i="1" s="1"/>
  <c r="M20" i="1"/>
  <c r="J33" i="1" s="1"/>
  <c r="G22" i="1"/>
  <c r="H21" i="1"/>
  <c r="K28" i="1" s="1"/>
  <c r="H20" i="1"/>
  <c r="K27" i="1" s="1"/>
  <c r="C22" i="1"/>
  <c r="J29" i="1" s="1"/>
  <c r="C21" i="1"/>
  <c r="J28" i="1" s="1"/>
  <c r="C20" i="1"/>
  <c r="J27" i="1" s="1"/>
  <c r="B22" i="1"/>
  <c r="B21" i="1"/>
  <c r="B20" i="1"/>
  <c r="L27" i="1" l="1"/>
  <c r="L34" i="1"/>
  <c r="L35" i="1"/>
  <c r="L33" i="1"/>
  <c r="L28" i="1"/>
  <c r="L29" i="1"/>
</calcChain>
</file>

<file path=xl/sharedStrings.xml><?xml version="1.0" encoding="utf-8"?>
<sst xmlns="http://schemas.openxmlformats.org/spreadsheetml/2006/main" count="39" uniqueCount="13">
  <si>
    <t>Files</t>
  </si>
  <si>
    <t>Words</t>
  </si>
  <si>
    <t>Serial performance on single computer</t>
  </si>
  <si>
    <t>Parellel performance on single computer</t>
  </si>
  <si>
    <t>Serial performance on CAAS</t>
  </si>
  <si>
    <t>Parellel performance on CAAS</t>
  </si>
  <si>
    <t>Serial</t>
  </si>
  <si>
    <t>Parallel</t>
  </si>
  <si>
    <t>Actual speed up</t>
  </si>
  <si>
    <t>Average time</t>
  </si>
  <si>
    <t>Overall time (s)</t>
  </si>
  <si>
    <t>Performance on single computer</t>
  </si>
  <si>
    <t>Performance on CAAS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</si>
</sst>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wrapText="1"/>
    </xf>
    <xf numFmtId="0" fontId="0" fillId="0" borderId="2" xfId="0" applyBorder="1"/>
    <xf numFmtId="0" fontId="0" fillId="0" borderId="2" xfId="0" applyBorder="1" applyAlignment="1">
      <alignment wrapText="1"/>
    </xf>
    <xf numFmtId="3" fontId="1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No. of Words vs Overall pocess time for Bloom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Sheet1!$C$45</c:f>
              <c:strCache>
                <c:ptCount val="1"/>
                <c:pt idx="0">
                  <c:v>Serial performance on single computer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Sheet1!$B$46:$B$54</c:f>
              <c:numCache>
                <c:formatCode>General</c:formatCode>
                <c:ptCount val="9"/>
                <c:pt idx="0">
                  <c:v>195467</c:v>
                </c:pt>
                <c:pt idx="1">
                  <c:v>195467</c:v>
                </c:pt>
                <c:pt idx="2">
                  <c:v>195467</c:v>
                </c:pt>
                <c:pt idx="3">
                  <c:v>411191</c:v>
                </c:pt>
                <c:pt idx="4">
                  <c:v>411191</c:v>
                </c:pt>
                <c:pt idx="5">
                  <c:v>411191</c:v>
                </c:pt>
                <c:pt idx="6">
                  <c:v>1376657</c:v>
                </c:pt>
                <c:pt idx="7">
                  <c:v>1376657</c:v>
                </c:pt>
                <c:pt idx="8">
                  <c:v>1376657</c:v>
                </c:pt>
              </c:numCache>
            </c:numRef>
          </c:xVal>
          <c:yVal>
            <c:numRef>
              <c:f>Sheet1!$C$46:$C$54</c:f>
              <c:numCache>
                <c:formatCode>General</c:formatCode>
                <c:ptCount val="9"/>
                <c:pt idx="0">
                  <c:v>0.22986899999999999</c:v>
                </c:pt>
                <c:pt idx="1">
                  <c:v>0.21607199999999999</c:v>
                </c:pt>
                <c:pt idx="2">
                  <c:v>0.22190099999999999</c:v>
                </c:pt>
                <c:pt idx="3">
                  <c:v>0.39063300000000001</c:v>
                </c:pt>
                <c:pt idx="4">
                  <c:v>0.37216700000000003</c:v>
                </c:pt>
                <c:pt idx="5">
                  <c:v>0.39900400000000003</c:v>
                </c:pt>
                <c:pt idx="6">
                  <c:v>0.996668</c:v>
                </c:pt>
                <c:pt idx="7">
                  <c:v>0.98835099999999998</c:v>
                </c:pt>
                <c:pt idx="8">
                  <c:v>0.96129299999999995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2-4428-A226-8EA98D4DDA0C}"/>
            </c:ext>
          </c:extLst>
        </c:ser>
        <c:ser>
          <c:idx val="1"/>
          <c:order val="1"/>
          <c:tx>
            <c:strRef>
              <c:f>Sheet1!$D$45</c:f>
              <c:strCache>
                <c:ptCount val="1"/>
                <c:pt idx="0">
                  <c:v>Parellel performance on single computer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Sheet1!$B$46:$B$54</c:f>
              <c:numCache>
                <c:formatCode>General</c:formatCode>
                <c:ptCount val="9"/>
                <c:pt idx="0">
                  <c:v>195467</c:v>
                </c:pt>
                <c:pt idx="1">
                  <c:v>195467</c:v>
                </c:pt>
                <c:pt idx="2">
                  <c:v>195467</c:v>
                </c:pt>
                <c:pt idx="3">
                  <c:v>411191</c:v>
                </c:pt>
                <c:pt idx="4">
                  <c:v>411191</c:v>
                </c:pt>
                <c:pt idx="5">
                  <c:v>411191</c:v>
                </c:pt>
                <c:pt idx="6">
                  <c:v>1376657</c:v>
                </c:pt>
                <c:pt idx="7">
                  <c:v>1376657</c:v>
                </c:pt>
                <c:pt idx="8">
                  <c:v>1376657</c:v>
                </c:pt>
              </c:numCache>
            </c:numRef>
          </c:xVal>
          <c:yVal>
            <c:numRef>
              <c:f>Sheet1!$D$46:$D$54</c:f>
              <c:numCache>
                <c:formatCode>General</c:formatCode>
                <c:ptCount val="9"/>
                <c:pt idx="0">
                  <c:v>0.15074100000000001</c:v>
                </c:pt>
                <c:pt idx="1">
                  <c:v>0.15715999999999999</c:v>
                </c:pt>
                <c:pt idx="2">
                  <c:v>0.15650500000000001</c:v>
                </c:pt>
                <c:pt idx="3">
                  <c:v>0.21011099999999999</c:v>
                </c:pt>
                <c:pt idx="4">
                  <c:v>0.21465799999999999</c:v>
                </c:pt>
                <c:pt idx="5">
                  <c:v>0.21101800000000001</c:v>
                </c:pt>
                <c:pt idx="6">
                  <c:v>0.53792799999999996</c:v>
                </c:pt>
                <c:pt idx="7">
                  <c:v>0.547377</c:v>
                </c:pt>
                <c:pt idx="8">
                  <c:v>0.56202200000000002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02-4428-A226-8EA98D4DDA0C}"/>
            </c:ext>
          </c:extLst>
        </c:ser>
        <c:ser>
          <c:idx val="2"/>
          <c:order val="2"/>
          <c:tx>
            <c:strRef>
              <c:f>Sheet1!$E$45</c:f>
              <c:strCache>
                <c:ptCount val="1"/>
                <c:pt idx="0">
                  <c:v>Serial performance on CAAS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Sheet1!$B$46:$B$54</c:f>
              <c:numCache>
                <c:formatCode>General</c:formatCode>
                <c:ptCount val="9"/>
                <c:pt idx="0">
                  <c:v>195467</c:v>
                </c:pt>
                <c:pt idx="1">
                  <c:v>195467</c:v>
                </c:pt>
                <c:pt idx="2">
                  <c:v>195467</c:v>
                </c:pt>
                <c:pt idx="3">
                  <c:v>411191</c:v>
                </c:pt>
                <c:pt idx="4">
                  <c:v>411191</c:v>
                </c:pt>
                <c:pt idx="5">
                  <c:v>411191</c:v>
                </c:pt>
                <c:pt idx="6">
                  <c:v>1376657</c:v>
                </c:pt>
                <c:pt idx="7">
                  <c:v>1376657</c:v>
                </c:pt>
                <c:pt idx="8">
                  <c:v>1376657</c:v>
                </c:pt>
              </c:numCache>
            </c:numRef>
          </c:xVal>
          <c:yVal>
            <c:numRef>
              <c:f>Sheet1!$E$46:$E$54</c:f>
              <c:numCache>
                <c:formatCode>General</c:formatCode>
                <c:ptCount val="9"/>
                <c:pt idx="0">
                  <c:v>0.214231</c:v>
                </c:pt>
                <c:pt idx="1">
                  <c:v>0.201325</c:v>
                </c:pt>
                <c:pt idx="2">
                  <c:v>0.23231499999999999</c:v>
                </c:pt>
                <c:pt idx="3">
                  <c:v>0.34643299999999999</c:v>
                </c:pt>
                <c:pt idx="4">
                  <c:v>0.32094299999999998</c:v>
                </c:pt>
                <c:pt idx="5">
                  <c:v>0.29854399999999998</c:v>
                </c:pt>
                <c:pt idx="6">
                  <c:v>0.69302299999999994</c:v>
                </c:pt>
                <c:pt idx="7">
                  <c:v>0.68109600000000003</c:v>
                </c:pt>
                <c:pt idx="8">
                  <c:v>0.72832699999999995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02-4428-A226-8EA98D4DDA0C}"/>
            </c:ext>
          </c:extLst>
        </c:ser>
        <c:ser>
          <c:idx val="3"/>
          <c:order val="3"/>
          <c:tx>
            <c:strRef>
              <c:f>Sheet1!$F$45</c:f>
              <c:strCache>
                <c:ptCount val="1"/>
                <c:pt idx="0">
                  <c:v>Parellel performance on CAAS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Sheet1!$B$46:$B$54</c:f>
              <c:numCache>
                <c:formatCode>General</c:formatCode>
                <c:ptCount val="9"/>
                <c:pt idx="0">
                  <c:v>195467</c:v>
                </c:pt>
                <c:pt idx="1">
                  <c:v>195467</c:v>
                </c:pt>
                <c:pt idx="2">
                  <c:v>195467</c:v>
                </c:pt>
                <c:pt idx="3">
                  <c:v>411191</c:v>
                </c:pt>
                <c:pt idx="4">
                  <c:v>411191</c:v>
                </c:pt>
                <c:pt idx="5">
                  <c:v>411191</c:v>
                </c:pt>
                <c:pt idx="6">
                  <c:v>1376657</c:v>
                </c:pt>
                <c:pt idx="7">
                  <c:v>1376657</c:v>
                </c:pt>
                <c:pt idx="8">
                  <c:v>1376657</c:v>
                </c:pt>
              </c:numCache>
            </c:numRef>
          </c:xVal>
          <c:yVal>
            <c:numRef>
              <c:f>Sheet1!$F$46:$F$54</c:f>
              <c:numCache>
                <c:formatCode>General</c:formatCode>
                <c:ptCount val="9"/>
                <c:pt idx="0">
                  <c:v>0.152332</c:v>
                </c:pt>
                <c:pt idx="1">
                  <c:v>0.13148299999999999</c:v>
                </c:pt>
                <c:pt idx="2">
                  <c:v>0.14480199999999999</c:v>
                </c:pt>
                <c:pt idx="3">
                  <c:v>0.21923400000000001</c:v>
                </c:pt>
                <c:pt idx="4">
                  <c:v>0.23014799999999999</c:v>
                </c:pt>
                <c:pt idx="5">
                  <c:v>0.224331</c:v>
                </c:pt>
                <c:pt idx="6">
                  <c:v>0.40576000000000001</c:v>
                </c:pt>
                <c:pt idx="7">
                  <c:v>0.40192299999999997</c:v>
                </c:pt>
                <c:pt idx="8">
                  <c:v>0.43299799999999999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02-4428-A226-8EA98D4DD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254336"/>
        <c:axId val="1541891616"/>
      </c:scatterChart>
      <c:valAx>
        <c:axId val="138625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891616"/>
        <c:crosses val="autoZero"/>
        <c:crossBetween val="midCat"/>
      </c:valAx>
      <c:valAx>
        <c:axId val="15418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25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 of words vs .Serial code performance(s)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Sheet1!$C$45</c:f>
              <c:strCache>
                <c:ptCount val="1"/>
                <c:pt idx="0">
                  <c:v>Serial performance on single computer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Sheet1!$B$46:$B$54</c:f>
              <c:numCache>
                <c:formatCode>General</c:formatCode>
                <c:ptCount val="9"/>
                <c:pt idx="0">
                  <c:v>195467</c:v>
                </c:pt>
                <c:pt idx="1">
                  <c:v>195467</c:v>
                </c:pt>
                <c:pt idx="2">
                  <c:v>195467</c:v>
                </c:pt>
                <c:pt idx="3">
                  <c:v>411191</c:v>
                </c:pt>
                <c:pt idx="4">
                  <c:v>411191</c:v>
                </c:pt>
                <c:pt idx="5">
                  <c:v>411191</c:v>
                </c:pt>
                <c:pt idx="6">
                  <c:v>1376657</c:v>
                </c:pt>
                <c:pt idx="7">
                  <c:v>1376657</c:v>
                </c:pt>
                <c:pt idx="8">
                  <c:v>1376657</c:v>
                </c:pt>
              </c:numCache>
            </c:numRef>
          </c:xVal>
          <c:yVal>
            <c:numRef>
              <c:f>Sheet1!$C$46:$C$54</c:f>
              <c:numCache>
                <c:formatCode>General</c:formatCode>
                <c:ptCount val="9"/>
                <c:pt idx="0">
                  <c:v>0.22986899999999999</c:v>
                </c:pt>
                <c:pt idx="1">
                  <c:v>0.21607199999999999</c:v>
                </c:pt>
                <c:pt idx="2">
                  <c:v>0.22190099999999999</c:v>
                </c:pt>
                <c:pt idx="3">
                  <c:v>0.39063300000000001</c:v>
                </c:pt>
                <c:pt idx="4">
                  <c:v>0.37216700000000003</c:v>
                </c:pt>
                <c:pt idx="5">
                  <c:v>0.39900400000000003</c:v>
                </c:pt>
                <c:pt idx="6">
                  <c:v>0.996668</c:v>
                </c:pt>
                <c:pt idx="7">
                  <c:v>0.98835099999999998</c:v>
                </c:pt>
                <c:pt idx="8">
                  <c:v>0.96129299999999995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4E-4C48-AFB9-F38AA1A3B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985040"/>
        <c:axId val="694749840"/>
      </c:scatterChart>
      <c:valAx>
        <c:axId val="122598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49840"/>
        <c:crosses val="autoZero"/>
        <c:crossBetween val="midCat"/>
      </c:valAx>
      <c:valAx>
        <c:axId val="6947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98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186498</xdr:colOff>
      <xdr:row>20</xdr:row>
      <xdr:rowOff>21128</xdr:rowOff>
    </xdr:from>
    <xdr:to>
      <xdr:col>31</xdr:col>
      <xdr:colOff>2</xdr:colOff>
      <xdr:row>39</xdr:row>
      <xdr:rowOff>89647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C0053D-79A3-2BBA-E555-1056E2CCD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40</xdr:row>
      <xdr:rowOff>52387</xdr:rowOff>
    </xdr:from>
    <xdr:to>
      <xdr:col>18</xdr:col>
      <xdr:colOff>228600</xdr:colOff>
      <xdr:row>54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AB7ECB-3A7C-06C0-6F60-6B6DAFAF1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97FFC-DFDC-4940-A7D1-BE315E3B33FC}">
  <dimension ref="A1:R54"/>
  <sheetViews>
    <sheetView tabSelected="1" topLeftCell="A12" zoomScale="85" zoomScaleNormal="85" workbookViewId="0">
      <selection activeCell="O35" sqref="O35"/>
    </sheetView>
  </sheetViews>
  <sheetFormatPr defaultRowHeight="15" x14ac:dyDescent="0.25"/>
  <sheetData>
    <row r="1" spans="1:18" ht="15.75" thickBot="1" x14ac:dyDescent="0.3">
      <c r="A1" t="s">
        <v>2</v>
      </c>
      <c r="F1" t="s">
        <v>3</v>
      </c>
      <c r="K1" t="s">
        <v>4</v>
      </c>
      <c r="P1" t="s">
        <v>5</v>
      </c>
    </row>
    <row r="2" spans="1:18" ht="15.75" thickBot="1" x14ac:dyDescent="0.3">
      <c r="A2" s="1" t="s">
        <v>0</v>
      </c>
      <c r="B2" s="1" t="s">
        <v>1</v>
      </c>
      <c r="C2" s="2" t="s">
        <v>10</v>
      </c>
      <c r="F2" s="1" t="s">
        <v>0</v>
      </c>
      <c r="G2" s="1" t="s">
        <v>1</v>
      </c>
      <c r="H2" s="2" t="s">
        <v>10</v>
      </c>
      <c r="K2" s="1" t="s">
        <v>0</v>
      </c>
      <c r="L2" s="1" t="s">
        <v>1</v>
      </c>
      <c r="M2" s="2" t="s">
        <v>10</v>
      </c>
      <c r="P2" s="1" t="s">
        <v>0</v>
      </c>
      <c r="Q2" s="1" t="s">
        <v>1</v>
      </c>
      <c r="R2" s="2" t="s">
        <v>10</v>
      </c>
    </row>
    <row r="3" spans="1:18" ht="15.75" thickBot="1" x14ac:dyDescent="0.3">
      <c r="A3" s="3">
        <v>1</v>
      </c>
      <c r="B3" s="3">
        <v>195467</v>
      </c>
      <c r="C3" s="3">
        <v>0.22986899999999999</v>
      </c>
      <c r="F3" s="3">
        <v>1</v>
      </c>
      <c r="G3" s="3">
        <v>195467</v>
      </c>
      <c r="H3" s="3">
        <v>0.15074100000000001</v>
      </c>
      <c r="K3" s="3">
        <v>1</v>
      </c>
      <c r="L3" s="3">
        <v>195467</v>
      </c>
      <c r="M3" s="3">
        <v>0.214231</v>
      </c>
      <c r="P3" s="3">
        <v>1</v>
      </c>
      <c r="Q3" s="6">
        <v>195467</v>
      </c>
      <c r="R3" s="3">
        <v>0.152332</v>
      </c>
    </row>
    <row r="4" spans="1:18" ht="15.75" thickBot="1" x14ac:dyDescent="0.3">
      <c r="A4" s="3">
        <v>1</v>
      </c>
      <c r="B4" s="3">
        <v>195467</v>
      </c>
      <c r="C4" s="3">
        <v>0.21607199999999999</v>
      </c>
      <c r="F4" s="3">
        <v>1</v>
      </c>
      <c r="G4" s="3">
        <v>195467</v>
      </c>
      <c r="H4" s="3">
        <v>0.15715999999999999</v>
      </c>
      <c r="K4" s="3">
        <v>1</v>
      </c>
      <c r="L4" s="3">
        <v>195467</v>
      </c>
      <c r="M4" s="3">
        <v>0.201325</v>
      </c>
      <c r="P4" s="3">
        <v>1</v>
      </c>
      <c r="Q4" s="6">
        <v>195467</v>
      </c>
      <c r="R4" s="3">
        <v>0.13148299999999999</v>
      </c>
    </row>
    <row r="5" spans="1:18" ht="15.75" thickBot="1" x14ac:dyDescent="0.3">
      <c r="A5" s="3">
        <v>1</v>
      </c>
      <c r="B5" s="3">
        <v>195467</v>
      </c>
      <c r="C5" s="3">
        <v>0.22190099999999999</v>
      </c>
      <c r="F5" s="3">
        <v>1</v>
      </c>
      <c r="G5" s="3">
        <v>195467</v>
      </c>
      <c r="H5" s="3">
        <v>0.15650500000000001</v>
      </c>
      <c r="K5" s="3">
        <v>1</v>
      </c>
      <c r="L5" s="3">
        <v>195467</v>
      </c>
      <c r="M5" s="3">
        <v>0.23231499999999999</v>
      </c>
      <c r="P5" s="3">
        <v>1</v>
      </c>
      <c r="Q5" s="6">
        <v>195467</v>
      </c>
      <c r="R5" s="3">
        <v>0.14480199999999999</v>
      </c>
    </row>
    <row r="6" spans="1:18" ht="15.75" thickBot="1" x14ac:dyDescent="0.3">
      <c r="A6" s="3">
        <v>2</v>
      </c>
      <c r="B6" s="3">
        <v>411191</v>
      </c>
      <c r="C6" s="3">
        <v>0.39063300000000001</v>
      </c>
      <c r="F6" s="3">
        <v>2</v>
      </c>
      <c r="G6" s="3">
        <v>411191</v>
      </c>
      <c r="H6" s="3">
        <v>0.21011099999999999</v>
      </c>
      <c r="K6" s="3">
        <v>2</v>
      </c>
      <c r="L6" s="3">
        <v>411191</v>
      </c>
      <c r="M6" s="3">
        <v>0.34643299999999999</v>
      </c>
      <c r="P6" s="3">
        <v>2</v>
      </c>
      <c r="Q6" s="6">
        <v>411191</v>
      </c>
      <c r="R6" s="3">
        <v>0.21923400000000001</v>
      </c>
    </row>
    <row r="7" spans="1:18" ht="15.75" thickBot="1" x14ac:dyDescent="0.3">
      <c r="A7" s="3">
        <v>2</v>
      </c>
      <c r="B7" s="3">
        <v>411191</v>
      </c>
      <c r="C7" s="3">
        <v>0.37216700000000003</v>
      </c>
      <c r="F7" s="3">
        <v>2</v>
      </c>
      <c r="G7" s="3">
        <v>411191</v>
      </c>
      <c r="H7" s="3">
        <v>0.21465799999999999</v>
      </c>
      <c r="K7" s="3">
        <v>2</v>
      </c>
      <c r="L7" s="3">
        <v>411191</v>
      </c>
      <c r="M7" s="3">
        <v>0.32094299999999998</v>
      </c>
      <c r="P7" s="3">
        <v>2</v>
      </c>
      <c r="Q7" s="6">
        <v>411191</v>
      </c>
      <c r="R7" s="3">
        <v>0.23014799999999999</v>
      </c>
    </row>
    <row r="8" spans="1:18" ht="15.75" thickBot="1" x14ac:dyDescent="0.3">
      <c r="A8" s="3">
        <v>2</v>
      </c>
      <c r="B8" s="3">
        <v>411191</v>
      </c>
      <c r="C8" s="3">
        <v>0.39900400000000003</v>
      </c>
      <c r="F8" s="3">
        <v>2</v>
      </c>
      <c r="G8" s="3">
        <v>411191</v>
      </c>
      <c r="H8" s="3">
        <v>0.21101800000000001</v>
      </c>
      <c r="K8" s="3">
        <v>2</v>
      </c>
      <c r="L8" s="6">
        <v>411191</v>
      </c>
      <c r="M8" s="3">
        <v>0.29854399999999998</v>
      </c>
      <c r="P8" s="3">
        <v>2</v>
      </c>
      <c r="Q8" s="6">
        <v>411191</v>
      </c>
      <c r="R8" s="3">
        <v>0.224331</v>
      </c>
    </row>
    <row r="9" spans="1:18" ht="15.75" thickBot="1" x14ac:dyDescent="0.3">
      <c r="A9" s="3">
        <v>3</v>
      </c>
      <c r="B9" s="3">
        <v>1376657</v>
      </c>
      <c r="C9" s="3">
        <v>0.996668</v>
      </c>
      <c r="F9" s="3">
        <v>3</v>
      </c>
      <c r="G9" s="6">
        <v>1376657</v>
      </c>
      <c r="H9" s="3">
        <v>0.53792799999999996</v>
      </c>
      <c r="K9" s="3">
        <v>3</v>
      </c>
      <c r="L9" s="6">
        <v>1376657</v>
      </c>
      <c r="M9" s="3">
        <v>0.69302299999999994</v>
      </c>
      <c r="P9" s="3">
        <v>3</v>
      </c>
      <c r="Q9" s="6">
        <v>1376657</v>
      </c>
      <c r="R9" s="3">
        <v>0.40576000000000001</v>
      </c>
    </row>
    <row r="10" spans="1:18" ht="15.75" thickBot="1" x14ac:dyDescent="0.3">
      <c r="A10" s="3">
        <v>3</v>
      </c>
      <c r="B10" s="3">
        <v>1376657</v>
      </c>
      <c r="C10" s="3">
        <v>0.98835099999999998</v>
      </c>
      <c r="F10" s="3">
        <v>3</v>
      </c>
      <c r="G10" s="6">
        <v>1376657</v>
      </c>
      <c r="H10" s="3">
        <v>0.547377</v>
      </c>
      <c r="K10" s="3">
        <v>3</v>
      </c>
      <c r="L10" s="6">
        <v>1376657</v>
      </c>
      <c r="M10" s="3">
        <v>0.68109600000000003</v>
      </c>
      <c r="P10" s="3">
        <v>3</v>
      </c>
      <c r="Q10" s="6">
        <v>1376657</v>
      </c>
      <c r="R10" s="3">
        <v>0.40192299999999997</v>
      </c>
    </row>
    <row r="11" spans="1:18" ht="15.75" thickBot="1" x14ac:dyDescent="0.3">
      <c r="A11" s="3">
        <v>3</v>
      </c>
      <c r="B11" s="3">
        <v>1376657</v>
      </c>
      <c r="C11" s="3">
        <v>0.96129299999999995</v>
      </c>
      <c r="F11" s="3">
        <v>3</v>
      </c>
      <c r="G11" s="6">
        <v>1376657</v>
      </c>
      <c r="H11" s="3">
        <v>0.56202200000000002</v>
      </c>
      <c r="K11" s="3">
        <v>3</v>
      </c>
      <c r="L11" s="6">
        <v>1376657</v>
      </c>
      <c r="M11" s="3">
        <v>0.72832699999999995</v>
      </c>
      <c r="P11" s="3">
        <v>3</v>
      </c>
      <c r="Q11" s="6">
        <v>1376657</v>
      </c>
      <c r="R11" s="3">
        <v>0.43299799999999999</v>
      </c>
    </row>
    <row r="19" spans="1:18" x14ac:dyDescent="0.25">
      <c r="B19" t="s">
        <v>1</v>
      </c>
      <c r="C19" t="s">
        <v>9</v>
      </c>
      <c r="G19" t="s">
        <v>1</v>
      </c>
      <c r="H19" t="s">
        <v>9</v>
      </c>
      <c r="L19" t="s">
        <v>1</v>
      </c>
      <c r="M19" t="s">
        <v>9</v>
      </c>
      <c r="Q19" t="s">
        <v>1</v>
      </c>
      <c r="R19" t="s">
        <v>9</v>
      </c>
    </row>
    <row r="20" spans="1:18" x14ac:dyDescent="0.25">
      <c r="A20">
        <v>1</v>
      </c>
      <c r="B20">
        <f>B3</f>
        <v>195467</v>
      </c>
      <c r="C20">
        <f>AVERAGE(C3:C5)</f>
        <v>0.22261399999999998</v>
      </c>
      <c r="F20">
        <v>1</v>
      </c>
      <c r="G20">
        <f>G3</f>
        <v>195467</v>
      </c>
      <c r="H20">
        <f>AVERAGE(H3:H5)</f>
        <v>0.154802</v>
      </c>
      <c r="K20">
        <v>1</v>
      </c>
      <c r="L20">
        <f>L3</f>
        <v>195467</v>
      </c>
      <c r="M20">
        <f>AVERAGE(M3:M5)</f>
        <v>0.21595700000000004</v>
      </c>
      <c r="P20">
        <v>1</v>
      </c>
      <c r="Q20">
        <f>Q3</f>
        <v>195467</v>
      </c>
      <c r="R20">
        <f>AVERAGE(R3:R5)</f>
        <v>0.14287233333333332</v>
      </c>
    </row>
    <row r="21" spans="1:18" x14ac:dyDescent="0.25">
      <c r="A21">
        <v>2</v>
      </c>
      <c r="B21">
        <f>B6</f>
        <v>411191</v>
      </c>
      <c r="C21">
        <f>AVERAGE(C6:C8)</f>
        <v>0.387268</v>
      </c>
      <c r="F21">
        <v>2</v>
      </c>
      <c r="G21">
        <f>G6</f>
        <v>411191</v>
      </c>
      <c r="H21">
        <f>AVERAGE(H6:H8)</f>
        <v>0.21192900000000001</v>
      </c>
      <c r="K21">
        <v>2</v>
      </c>
      <c r="L21">
        <f>L6</f>
        <v>411191</v>
      </c>
      <c r="M21">
        <f>AVERAGE(M6:M8)</f>
        <v>0.32197333333333328</v>
      </c>
      <c r="P21">
        <v>2</v>
      </c>
      <c r="Q21">
        <f>Q6</f>
        <v>411191</v>
      </c>
      <c r="R21">
        <f>AVERAGE(R6:R8)</f>
        <v>0.22457099999999999</v>
      </c>
    </row>
    <row r="22" spans="1:18" x14ac:dyDescent="0.25">
      <c r="A22">
        <v>3</v>
      </c>
      <c r="B22">
        <f>B9</f>
        <v>1376657</v>
      </c>
      <c r="C22">
        <f>AVERAGE(C9:C11)</f>
        <v>0.98210399999999998</v>
      </c>
      <c r="F22">
        <v>3</v>
      </c>
      <c r="G22">
        <f>G9</f>
        <v>1376657</v>
      </c>
      <c r="H22">
        <f>AVERAGE(H9:H11)</f>
        <v>0.54910899999999996</v>
      </c>
      <c r="K22">
        <v>3</v>
      </c>
      <c r="L22">
        <f>L9</f>
        <v>1376657</v>
      </c>
      <c r="M22">
        <f>AVERAGE(M9:M11)</f>
        <v>0.70081533333333323</v>
      </c>
      <c r="P22">
        <v>3</v>
      </c>
      <c r="Q22">
        <f>Q9</f>
        <v>1376657</v>
      </c>
      <c r="R22">
        <f>AVERAGE(R9:R11)</f>
        <v>0.41356033333333331</v>
      </c>
    </row>
    <row r="25" spans="1:18" x14ac:dyDescent="0.25">
      <c r="I25" t="s">
        <v>11</v>
      </c>
    </row>
    <row r="26" spans="1:18" x14ac:dyDescent="0.25">
      <c r="I26" s="4" t="s">
        <v>1</v>
      </c>
      <c r="J26" s="4" t="s">
        <v>6</v>
      </c>
      <c r="K26" s="4" t="s">
        <v>7</v>
      </c>
      <c r="L26" s="4" t="s">
        <v>8</v>
      </c>
    </row>
    <row r="27" spans="1:18" x14ac:dyDescent="0.25">
      <c r="I27" s="5">
        <v>195467</v>
      </c>
      <c r="J27">
        <f>C20</f>
        <v>0.22261399999999998</v>
      </c>
      <c r="K27">
        <f>H20</f>
        <v>0.154802</v>
      </c>
      <c r="L27" s="4">
        <f>J27/K27</f>
        <v>1.4380563558610353</v>
      </c>
    </row>
    <row r="28" spans="1:18" x14ac:dyDescent="0.25">
      <c r="I28" s="4">
        <v>411191</v>
      </c>
      <c r="J28">
        <f>C21</f>
        <v>0.387268</v>
      </c>
      <c r="K28">
        <f>H21</f>
        <v>0.21192900000000001</v>
      </c>
      <c r="L28" s="4">
        <f>J28/K28</f>
        <v>1.8273478381910921</v>
      </c>
    </row>
    <row r="29" spans="1:18" x14ac:dyDescent="0.25">
      <c r="I29" s="4">
        <v>1376657</v>
      </c>
      <c r="J29">
        <f>C22</f>
        <v>0.98210399999999998</v>
      </c>
      <c r="K29">
        <f>H22</f>
        <v>0.54910899999999996</v>
      </c>
      <c r="L29" s="4">
        <f>J29/K29</f>
        <v>1.7885410729017372</v>
      </c>
    </row>
    <row r="31" spans="1:18" x14ac:dyDescent="0.25">
      <c r="I31" t="s">
        <v>12</v>
      </c>
    </row>
    <row r="32" spans="1:18" x14ac:dyDescent="0.25">
      <c r="I32" s="4" t="s">
        <v>1</v>
      </c>
      <c r="J32" s="4" t="s">
        <v>6</v>
      </c>
      <c r="K32" s="4" t="s">
        <v>7</v>
      </c>
      <c r="L32" s="4" t="s">
        <v>8</v>
      </c>
    </row>
    <row r="33" spans="1:12" x14ac:dyDescent="0.25">
      <c r="I33" s="5">
        <v>195467</v>
      </c>
      <c r="J33">
        <f>M20</f>
        <v>0.21595700000000004</v>
      </c>
      <c r="K33">
        <f>R20</f>
        <v>0.14287233333333332</v>
      </c>
      <c r="L33" s="4">
        <f>J33/K33</f>
        <v>1.5115382730969611</v>
      </c>
    </row>
    <row r="34" spans="1:12" x14ac:dyDescent="0.25">
      <c r="I34" s="4">
        <v>411191</v>
      </c>
      <c r="J34">
        <f>M21</f>
        <v>0.32197333333333328</v>
      </c>
      <c r="K34">
        <f>R21</f>
        <v>0.22457099999999999</v>
      </c>
      <c r="L34" s="4">
        <f>J34/K34</f>
        <v>1.4337262306056138</v>
      </c>
    </row>
    <row r="35" spans="1:12" x14ac:dyDescent="0.25">
      <c r="I35" s="4">
        <v>1376657</v>
      </c>
      <c r="J35">
        <f>M22</f>
        <v>0.70081533333333323</v>
      </c>
      <c r="K35">
        <f>R22</f>
        <v>0.41356033333333331</v>
      </c>
      <c r="L35" s="4">
        <f>J35/K35</f>
        <v>1.6945903096767017</v>
      </c>
    </row>
    <row r="44" spans="1:12" ht="15.75" thickBot="1" x14ac:dyDescent="0.3"/>
    <row r="45" spans="1:12" ht="15.75" thickBot="1" x14ac:dyDescent="0.3">
      <c r="A45" s="1"/>
      <c r="B45" s="1" t="s">
        <v>1</v>
      </c>
      <c r="C45" s="2" t="s">
        <v>2</v>
      </c>
      <c r="D45" s="2" t="s">
        <v>3</v>
      </c>
      <c r="E45" s="2" t="s">
        <v>4</v>
      </c>
      <c r="F45" s="2" t="s">
        <v>5</v>
      </c>
    </row>
    <row r="46" spans="1:12" ht="15.75" thickBot="1" x14ac:dyDescent="0.3">
      <c r="A46" s="3"/>
      <c r="B46" s="3">
        <v>195467</v>
      </c>
      <c r="C46" s="3">
        <v>0.22986899999999999</v>
      </c>
      <c r="D46" s="3">
        <v>0.15074100000000001</v>
      </c>
      <c r="E46" s="3">
        <v>0.214231</v>
      </c>
      <c r="F46" s="3">
        <v>0.152332</v>
      </c>
    </row>
    <row r="47" spans="1:12" ht="15.75" thickBot="1" x14ac:dyDescent="0.3">
      <c r="A47" s="3"/>
      <c r="B47" s="3">
        <v>195467</v>
      </c>
      <c r="C47" s="3">
        <v>0.21607199999999999</v>
      </c>
      <c r="D47" s="3">
        <v>0.15715999999999999</v>
      </c>
      <c r="E47" s="3">
        <v>0.201325</v>
      </c>
      <c r="F47" s="3">
        <v>0.13148299999999999</v>
      </c>
    </row>
    <row r="48" spans="1:12" ht="15.75" thickBot="1" x14ac:dyDescent="0.3">
      <c r="A48" s="3"/>
      <c r="B48" s="3">
        <v>195467</v>
      </c>
      <c r="C48" s="3">
        <v>0.22190099999999999</v>
      </c>
      <c r="D48" s="3">
        <v>0.15650500000000001</v>
      </c>
      <c r="E48" s="3">
        <v>0.23231499999999999</v>
      </c>
      <c r="F48" s="3">
        <v>0.14480199999999999</v>
      </c>
    </row>
    <row r="49" spans="1:6" ht="15.75" thickBot="1" x14ac:dyDescent="0.3">
      <c r="A49" s="3"/>
      <c r="B49" s="3">
        <v>411191</v>
      </c>
      <c r="C49" s="3">
        <v>0.39063300000000001</v>
      </c>
      <c r="D49" s="3">
        <v>0.21011099999999999</v>
      </c>
      <c r="E49" s="3">
        <v>0.34643299999999999</v>
      </c>
      <c r="F49" s="3">
        <v>0.21923400000000001</v>
      </c>
    </row>
    <row r="50" spans="1:6" ht="15.75" thickBot="1" x14ac:dyDescent="0.3">
      <c r="A50" s="3"/>
      <c r="B50" s="3">
        <v>411191</v>
      </c>
      <c r="C50" s="3">
        <v>0.37216700000000003</v>
      </c>
      <c r="D50" s="3">
        <v>0.21465799999999999</v>
      </c>
      <c r="E50" s="3">
        <v>0.32094299999999998</v>
      </c>
      <c r="F50" s="3">
        <v>0.23014799999999999</v>
      </c>
    </row>
    <row r="51" spans="1:6" ht="15.75" thickBot="1" x14ac:dyDescent="0.3">
      <c r="A51" s="3"/>
      <c r="B51" s="3">
        <v>411191</v>
      </c>
      <c r="C51" s="3">
        <v>0.39900400000000003</v>
      </c>
      <c r="D51" s="3">
        <v>0.21101800000000001</v>
      </c>
      <c r="E51" s="3">
        <v>0.29854399999999998</v>
      </c>
      <c r="F51" s="3">
        <v>0.224331</v>
      </c>
    </row>
    <row r="52" spans="1:6" ht="15.75" thickBot="1" x14ac:dyDescent="0.3">
      <c r="A52" s="3"/>
      <c r="B52" s="3">
        <v>1376657</v>
      </c>
      <c r="C52" s="3">
        <v>0.996668</v>
      </c>
      <c r="D52" s="3">
        <v>0.53792799999999996</v>
      </c>
      <c r="E52" s="3">
        <v>0.69302299999999994</v>
      </c>
      <c r="F52" s="3">
        <v>0.40576000000000001</v>
      </c>
    </row>
    <row r="53" spans="1:6" ht="15.75" thickBot="1" x14ac:dyDescent="0.3">
      <c r="A53" s="3"/>
      <c r="B53" s="3">
        <v>1376657</v>
      </c>
      <c r="C53" s="3">
        <v>0.98835099999999998</v>
      </c>
      <c r="D53" s="3">
        <v>0.547377</v>
      </c>
      <c r="E53" s="3">
        <v>0.68109600000000003</v>
      </c>
      <c r="F53" s="3">
        <v>0.40192299999999997</v>
      </c>
    </row>
    <row r="54" spans="1:6" ht="15.75" thickBot="1" x14ac:dyDescent="0.3">
      <c r="A54" s="3"/>
      <c r="B54" s="3">
        <v>1376657</v>
      </c>
      <c r="C54" s="3">
        <v>0.96129299999999995</v>
      </c>
      <c r="D54" s="3">
        <v>0.56202200000000002</v>
      </c>
      <c r="E54" s="3">
        <v>0.72832699999999995</v>
      </c>
      <c r="F54" s="3">
        <v>0.43299799999999999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Raunak Koirala</dc:creator>
  <cp:lastModifiedBy>Raunak Koirala</cp:lastModifiedBy>
  <dcterms:created xsi:type="dcterms:W3CDTF">2023-09-10T02:20:52Z</dcterms:created>
  <dcterms:modified xsi:type="dcterms:W3CDTF">2023-09-10T05:22:03Z</dcterms:modified>
</cp:coreProperties>
</file>