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\git\activityRPG\readMe\"/>
    </mc:Choice>
  </mc:AlternateContent>
  <bookViews>
    <workbookView xWindow="0" yWindow="0" windowWidth="19200" windowHeight="10005" tabRatio="844" activeTab="4" xr2:uid="{00000000-000D-0000-FFFF-FFFF00000000}"/>
  </bookViews>
  <sheets>
    <sheet name="index" sheetId="1" r:id="rId1"/>
    <sheet name="rule" sheetId="13" r:id="rId2"/>
    <sheet name="meetinglog" sheetId="12" r:id="rId3"/>
    <sheet name="stroyboard(summary)" sheetId="4" r:id="rId4"/>
    <sheet name="storyboard(content)" sheetId="5" r:id="rId5"/>
    <sheet name="joblist" sheetId="8" r:id="rId6"/>
    <sheet name="progressPlan" sheetId="15" r:id="rId7"/>
    <sheet name="tables" sheetId="9" r:id="rId8"/>
    <sheet name="tablesDiagram" sheetId="11" r:id="rId9"/>
    <sheet name="class" sheetId="10" r:id="rId10"/>
    <sheet name="codingConvention" sheetId="16" r:id="rId11"/>
    <sheet name="progressReport" sheetId="14" r:id="rId12"/>
  </sheets>
  <definedNames>
    <definedName name="_xlnm.Print_Area" localSheetId="9">class!$B$1:$L$69</definedName>
    <definedName name="_xlnm.Print_Area" localSheetId="10">codingConvention!$B$1:$AH$195</definedName>
    <definedName name="_xlnm.Print_Area" localSheetId="0">index!$B$3:$AH$41</definedName>
    <definedName name="_xlnm.Print_Area" localSheetId="5">joblist!$A$3:$O$307</definedName>
    <definedName name="_xlnm.Print_Area" localSheetId="2">meetinglog!$B$1:$AH$156</definedName>
    <definedName name="_xlnm.Print_Area" localSheetId="6">progressPlan!$B$1:$AH$78</definedName>
    <definedName name="_xlnm.Print_Area" localSheetId="11">progressReport!$B$1:$AH$39</definedName>
    <definedName name="_xlnm.Print_Area" localSheetId="1">rule!$B$1:$AH$117</definedName>
    <definedName name="_xlnm.Print_Area" localSheetId="4">'storyboard(content)'!$B$1:$P$1320</definedName>
    <definedName name="_xlnm.Print_Area" localSheetId="3">'stroyboard(summary)'!$B$1:$AH$156</definedName>
    <definedName name="_xlnm.Print_Area" localSheetId="7">tables!$B$1:$K$48</definedName>
    <definedName name="_xlnm.Print_Area" localSheetId="8">tablesDiagram!$A$1:$AW$26</definedName>
    <definedName name="_xlnm.Print_Titles" localSheetId="5">joblist!$3:$7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8" i="8" l="1"/>
  <c r="F128" i="8"/>
  <c r="F138" i="8"/>
  <c r="T1152" i="5" l="1"/>
  <c r="D1172" i="5" l="1"/>
  <c r="D1143" i="5"/>
  <c r="D1292" i="5"/>
  <c r="D1263" i="5"/>
  <c r="D1232" i="5"/>
  <c r="D1203" i="5"/>
  <c r="D1112" i="5"/>
  <c r="D1083" i="5"/>
  <c r="F28" i="8"/>
  <c r="AO28" i="14" l="1"/>
  <c r="AO27" i="14"/>
  <c r="AO26" i="14"/>
  <c r="AO25" i="14"/>
  <c r="AO24" i="14"/>
  <c r="I23" i="14"/>
  <c r="Q6" i="8" l="1"/>
  <c r="Q5" i="8"/>
  <c r="F418" i="8"/>
  <c r="F358" i="8"/>
  <c r="F298" i="8"/>
  <c r="F238" i="8"/>
  <c r="F178" i="8"/>
  <c r="F348" i="8"/>
  <c r="F338" i="8"/>
  <c r="F328" i="8"/>
  <c r="F318" i="8"/>
  <c r="F308" i="8"/>
  <c r="F228" i="8"/>
  <c r="F208" i="8"/>
  <c r="F198" i="8"/>
  <c r="F188" i="8"/>
  <c r="F288" i="8"/>
  <c r="F278" i="8"/>
  <c r="F268" i="8"/>
  <c r="F258" i="8"/>
  <c r="F248" i="8"/>
  <c r="F408" i="8"/>
  <c r="F398" i="8"/>
  <c r="F388" i="8"/>
  <c r="F378" i="8"/>
  <c r="F368" i="8"/>
  <c r="F168" i="8"/>
  <c r="F18" i="8"/>
  <c r="F158" i="8"/>
  <c r="F108" i="8"/>
  <c r="F118" i="8"/>
  <c r="F148" i="8"/>
  <c r="F98" i="8"/>
  <c r="F88" i="8"/>
  <c r="F8" i="8"/>
  <c r="F38" i="8"/>
  <c r="F48" i="8"/>
  <c r="F58" i="8"/>
  <c r="F68" i="8"/>
  <c r="F78" i="8"/>
  <c r="Q7" i="8" l="1"/>
</calcChain>
</file>

<file path=xl/sharedStrings.xml><?xml version="1.0" encoding="utf-8"?>
<sst xmlns="http://schemas.openxmlformats.org/spreadsheetml/2006/main" count="2707" uniqueCount="973">
  <si>
    <t>Reviewed By</t>
    <phoneticPr fontId="1" type="noConversion"/>
  </si>
  <si>
    <t>Approved by</t>
    <phoneticPr fontId="1" type="noConversion"/>
  </si>
  <si>
    <t>Rev. No.</t>
    <phoneticPr fontId="1" type="noConversion"/>
  </si>
  <si>
    <t>DOC. No.</t>
    <phoneticPr fontId="1" type="noConversion"/>
  </si>
  <si>
    <t>Issue Date</t>
    <phoneticPr fontId="1" type="noConversion"/>
  </si>
  <si>
    <t>Page No.</t>
    <phoneticPr fontId="1" type="noConversion"/>
  </si>
  <si>
    <t>of</t>
    <phoneticPr fontId="1" type="noConversion"/>
  </si>
  <si>
    <t>Rev. No. 0</t>
    <phoneticPr fontId="1" type="noConversion"/>
  </si>
  <si>
    <t>Written by</t>
    <phoneticPr fontId="1" type="noConversion"/>
  </si>
  <si>
    <t>전체</t>
    <phoneticPr fontId="1" type="noConversion"/>
  </si>
  <si>
    <t>현재</t>
    <phoneticPr fontId="1" type="noConversion"/>
  </si>
  <si>
    <t>Doc. No.</t>
    <phoneticPr fontId="1" type="noConversion"/>
  </si>
  <si>
    <t>alpha</t>
    <phoneticPr fontId="1" type="noConversion"/>
  </si>
  <si>
    <t>yy-mm-dd</t>
    <phoneticPr fontId="1" type="noConversion"/>
  </si>
  <si>
    <t>Doc. Title</t>
    <phoneticPr fontId="1" type="noConversion"/>
  </si>
  <si>
    <t>Rev. No.</t>
    <phoneticPr fontId="1" type="noConversion"/>
  </si>
  <si>
    <t>Issue Date</t>
    <phoneticPr fontId="1" type="noConversion"/>
  </si>
  <si>
    <t>Description</t>
    <phoneticPr fontId="1" type="noConversion"/>
  </si>
  <si>
    <t>alpha</t>
    <phoneticPr fontId="1" type="noConversion"/>
  </si>
  <si>
    <t>4. 내용</t>
    <phoneticPr fontId="1" type="noConversion"/>
  </si>
  <si>
    <t>Index</t>
    <phoneticPr fontId="1" type="noConversion"/>
  </si>
  <si>
    <t>Title</t>
    <phoneticPr fontId="1" type="noConversion"/>
  </si>
  <si>
    <t>Date</t>
    <phoneticPr fontId="1" type="noConversion"/>
  </si>
  <si>
    <t>(1) 회원</t>
    <phoneticPr fontId="1" type="noConversion"/>
  </si>
  <si>
    <t>index 페이지</t>
    <phoneticPr fontId="1" type="noConversion"/>
  </si>
  <si>
    <t>회원가입</t>
    <phoneticPr fontId="1" type="noConversion"/>
  </si>
  <si>
    <t>로그인</t>
    <phoneticPr fontId="1" type="noConversion"/>
  </si>
  <si>
    <t>로그아웃</t>
    <phoneticPr fontId="1" type="noConversion"/>
  </si>
  <si>
    <t>아이디 찾기</t>
    <phoneticPr fontId="1" type="noConversion"/>
  </si>
  <si>
    <t>비밀번호 찾기</t>
    <phoneticPr fontId="1" type="noConversion"/>
  </si>
  <si>
    <t>회원정보 수정</t>
    <phoneticPr fontId="1" type="noConversion"/>
  </si>
  <si>
    <t>회원탈퇴</t>
    <phoneticPr fontId="1" type="noConversion"/>
  </si>
  <si>
    <t>(2) 메시지</t>
    <phoneticPr fontId="1" type="noConversion"/>
  </si>
  <si>
    <t>메시지 보관함</t>
    <phoneticPr fontId="1" type="noConversion"/>
  </si>
  <si>
    <t>메시지 보내기(문의)</t>
    <phoneticPr fontId="1" type="noConversion"/>
  </si>
  <si>
    <t>메시지 삭제</t>
    <phoneticPr fontId="1" type="noConversion"/>
  </si>
  <si>
    <t>메시지 검색</t>
    <phoneticPr fontId="1" type="noConversion"/>
  </si>
  <si>
    <t>캐릭터 생성(하드코어면 강한 능력치, 죽으면 끝)</t>
    <phoneticPr fontId="1" type="noConversion"/>
  </si>
  <si>
    <t>캐릭터 정보</t>
    <phoneticPr fontId="1" type="noConversion"/>
  </si>
  <si>
    <t>캐릭터 삭제</t>
    <phoneticPr fontId="1" type="noConversion"/>
  </si>
  <si>
    <t>랭킹</t>
    <phoneticPr fontId="1" type="noConversion"/>
  </si>
  <si>
    <t>대전 신청, 진행, 결과</t>
    <phoneticPr fontId="1" type="noConversion"/>
  </si>
  <si>
    <t>길드 생성</t>
    <phoneticPr fontId="1" type="noConversion"/>
  </si>
  <si>
    <t>길드 가입</t>
    <phoneticPr fontId="1" type="noConversion"/>
  </si>
  <si>
    <t>길드 관리</t>
    <phoneticPr fontId="1" type="noConversion"/>
  </si>
  <si>
    <t>마을</t>
    <phoneticPr fontId="1" type="noConversion"/>
  </si>
  <si>
    <t>상점(무기, 방어, 포션, 대장간)</t>
    <phoneticPr fontId="1" type="noConversion"/>
  </si>
  <si>
    <t>채팅</t>
    <phoneticPr fontId="1" type="noConversion"/>
  </si>
  <si>
    <t>신고</t>
    <phoneticPr fontId="1" type="noConversion"/>
  </si>
  <si>
    <t>vs 몬스터 - 속성, 능력치, 드랍 아이템</t>
    <phoneticPr fontId="1" type="noConversion"/>
  </si>
  <si>
    <t>퀘스트 플레이 - 목적(내용), 보상</t>
    <phoneticPr fontId="1" type="noConversion"/>
  </si>
  <si>
    <t>(4) 행동 정산</t>
    <phoneticPr fontId="1" type="noConversion"/>
  </si>
  <si>
    <t>(5) 관리자</t>
    <phoneticPr fontId="1" type="noConversion"/>
  </si>
  <si>
    <t>회원 통계</t>
    <phoneticPr fontId="1" type="noConversion"/>
  </si>
  <si>
    <t>악성유저 관리</t>
    <phoneticPr fontId="1" type="noConversion"/>
  </si>
  <si>
    <t>게임 통계</t>
    <phoneticPr fontId="1" type="noConversion"/>
  </si>
  <si>
    <t>행동 정산 통계</t>
    <phoneticPr fontId="1" type="noConversion"/>
  </si>
  <si>
    <t>DATE</t>
  </si>
  <si>
    <t>Act + RPG</t>
    <phoneticPr fontId="1" type="noConversion"/>
  </si>
  <si>
    <t>Page Seq</t>
  </si>
  <si>
    <t>DESIGNER</t>
  </si>
  <si>
    <t>STORY BOARD FOR [Act + RPG]</t>
  </si>
  <si>
    <t>Page Title</t>
  </si>
  <si>
    <t>FILE</t>
  </si>
  <si>
    <t>화 면 설 명</t>
  </si>
  <si>
    <t>Seq</t>
  </si>
  <si>
    <t>discription</t>
  </si>
  <si>
    <t>Act + RPG</t>
  </si>
  <si>
    <t>Front-End Technical Plan</t>
  </si>
  <si>
    <t>JavaScript</t>
  </si>
  <si>
    <t>Servlet</t>
  </si>
  <si>
    <t>form name</t>
  </si>
  <si>
    <t>Function</t>
  </si>
  <si>
    <t>Description</t>
  </si>
  <si>
    <t>Request Parameter</t>
  </si>
  <si>
    <t>SEQ</t>
  </si>
  <si>
    <t>Front-End</t>
  </si>
  <si>
    <t>Back-End</t>
  </si>
  <si>
    <t>신태휘</t>
  </si>
  <si>
    <t>P : POST    G : GET    D : dispatcher    R : redirect</t>
  </si>
  <si>
    <t>SUB
SEQ</t>
  </si>
  <si>
    <t>MODULE</t>
  </si>
  <si>
    <t>Semi-Project JOB List</t>
  </si>
  <si>
    <t>Process</t>
  </si>
  <si>
    <t>PERFORMANCE</t>
  </si>
  <si>
    <t>전체 잡</t>
  </si>
  <si>
    <t>ID</t>
  </si>
  <si>
    <t>NAME</t>
  </si>
  <si>
    <t>DESCRIBE</t>
  </si>
  <si>
    <t>PRIO
RITY</t>
  </si>
  <si>
    <t>PROCE
SSING</t>
  </si>
  <si>
    <t>완료 잡</t>
  </si>
  <si>
    <t>page</t>
  </si>
  <si>
    <t>param</t>
  </si>
  <si>
    <t>attribute</t>
  </si>
  <si>
    <t>완료율</t>
  </si>
  <si>
    <t>TEAM</t>
  </si>
  <si>
    <t>PROJECT</t>
  </si>
  <si>
    <t>COLUMN</t>
  </si>
  <si>
    <t>DATA</t>
  </si>
  <si>
    <t>CONSTRAINTS</t>
  </si>
  <si>
    <t>LOG</t>
  </si>
  <si>
    <t>PHY</t>
  </si>
  <si>
    <t>TYPE</t>
  </si>
  <si>
    <t>SIZE</t>
  </si>
  <si>
    <t>NN</t>
  </si>
  <si>
    <t>REF_TAB</t>
  </si>
  <si>
    <t>SYN</t>
  </si>
  <si>
    <t>CLASS-NAME</t>
  </si>
  <si>
    <t>FIELD</t>
  </si>
  <si>
    <t>INIT_VALUE (D, C, P)</t>
  </si>
  <si>
    <t>METHOD</t>
  </si>
  <si>
    <t>PARAMETER</t>
  </si>
  <si>
    <t>RETURN</t>
  </si>
  <si>
    <t>DAO</t>
  </si>
  <si>
    <t>CLASS</t>
  </si>
  <si>
    <t>P : 설계 D : 개발 C : 완료</t>
    <phoneticPr fontId="1" type="noConversion"/>
  </si>
  <si>
    <t>Real-Project</t>
    <phoneticPr fontId="1" type="noConversion"/>
  </si>
  <si>
    <t>REF_COL</t>
    <phoneticPr fontId="1" type="noConversion"/>
  </si>
  <si>
    <t>TABLE SPECIFICATION</t>
    <phoneticPr fontId="1" type="noConversion"/>
  </si>
  <si>
    <t>DEFAULT_VALUE</t>
  </si>
  <si>
    <t>ACCESS
 MODIFIERS</t>
    <phoneticPr fontId="1" type="noConversion"/>
  </si>
  <si>
    <t>ACCESS
 MODIFIERS</t>
    <phoneticPr fontId="1" type="noConversion"/>
  </si>
  <si>
    <t>RETURN
 TYPE</t>
    <phoneticPr fontId="1" type="noConversion"/>
  </si>
  <si>
    <t>PARAMETER</t>
    <phoneticPr fontId="1" type="noConversion"/>
  </si>
  <si>
    <t>RETURN</t>
    <phoneticPr fontId="1" type="noConversion"/>
  </si>
  <si>
    <t>`</t>
    <phoneticPr fontId="1" type="noConversion"/>
  </si>
  <si>
    <t>stroyboard(summary)</t>
    <phoneticPr fontId="1" type="noConversion"/>
  </si>
  <si>
    <t>storyboard(content)</t>
    <phoneticPr fontId="1" type="noConversion"/>
  </si>
  <si>
    <t>Element
Event</t>
    <phoneticPr fontId="1" type="noConversion"/>
  </si>
  <si>
    <t>Action
(URL Mapping)</t>
    <phoneticPr fontId="1" type="noConversion"/>
  </si>
  <si>
    <t>Tables Diagram (1/N)</t>
    <phoneticPr fontId="1" type="noConversion"/>
  </si>
  <si>
    <t>Tables Diagram (2/N)</t>
    <phoneticPr fontId="1" type="noConversion"/>
  </si>
  <si>
    <t>rule</t>
    <phoneticPr fontId="1" type="noConversion"/>
  </si>
  <si>
    <t>joblist</t>
    <phoneticPr fontId="1" type="noConversion"/>
  </si>
  <si>
    <t>tables</t>
    <phoneticPr fontId="1" type="noConversion"/>
  </si>
  <si>
    <t>class</t>
    <phoneticPr fontId="1" type="noConversion"/>
  </si>
  <si>
    <t>meeting log</t>
    <phoneticPr fontId="1" type="noConversion"/>
  </si>
  <si>
    <t>`</t>
    <phoneticPr fontId="1" type="noConversion"/>
  </si>
  <si>
    <t>TEXT_RPG - 02</t>
  </si>
  <si>
    <t>TEXT_RPG - 03</t>
  </si>
  <si>
    <t>TEXT_RPG - 04</t>
  </si>
  <si>
    <t>TEXT_RPG - 05</t>
  </si>
  <si>
    <t>TEXT_RPG - 07</t>
  </si>
  <si>
    <t>TEXT_RPG - 08</t>
  </si>
  <si>
    <t>TEXT_RPG</t>
    <phoneticPr fontId="1" type="noConversion"/>
  </si>
  <si>
    <t>TEXT_RPG</t>
    <phoneticPr fontId="1" type="noConversion"/>
  </si>
  <si>
    <t>Seq.</t>
    <phoneticPr fontId="1" type="noConversion"/>
  </si>
  <si>
    <t>TEXT_RPG - 00</t>
    <phoneticPr fontId="1" type="noConversion"/>
  </si>
  <si>
    <t>alpha</t>
    <phoneticPr fontId="1" type="noConversion"/>
  </si>
  <si>
    <t>임채원</t>
  </si>
  <si>
    <t>전지원</t>
  </si>
  <si>
    <t>전영대</t>
  </si>
  <si>
    <t>김형석</t>
  </si>
  <si>
    <t>한광수</t>
  </si>
  <si>
    <t>김종인</t>
    <phoneticPr fontId="1" type="noConversion"/>
  </si>
  <si>
    <t>김    종    인</t>
    <phoneticPr fontId="1" type="noConversion"/>
  </si>
  <si>
    <t>1. 내용</t>
    <phoneticPr fontId="1" type="noConversion"/>
  </si>
  <si>
    <t>MEETING LOG</t>
    <phoneticPr fontId="1" type="noConversion"/>
  </si>
  <si>
    <t>TEXT_RPG - 02</t>
    <phoneticPr fontId="1" type="noConversion"/>
  </si>
  <si>
    <t>TEXT_RPG - 03</t>
    <phoneticPr fontId="1" type="noConversion"/>
  </si>
  <si>
    <t>TEXT_RPG - 04</t>
    <phoneticPr fontId="1" type="noConversion"/>
  </si>
  <si>
    <t>TEXT_RPG JOB-LIST &amp; JOB-PROCESS</t>
    <phoneticPr fontId="1" type="noConversion"/>
  </si>
  <si>
    <t>TEXT_RPG - 06</t>
    <phoneticPr fontId="1" type="noConversion"/>
  </si>
  <si>
    <t>DOC. No.</t>
    <phoneticPr fontId="1" type="noConversion"/>
  </si>
  <si>
    <t>DOC. No.</t>
    <phoneticPr fontId="1" type="noConversion"/>
  </si>
  <si>
    <t>0일</t>
    <phoneticPr fontId="1" type="noConversion"/>
  </si>
  <si>
    <t>n일</t>
    <phoneticPr fontId="1" type="noConversion"/>
  </si>
  <si>
    <t>기획서</t>
    <phoneticPr fontId="1" type="noConversion"/>
  </si>
  <si>
    <t>job-list 설계</t>
    <phoneticPr fontId="1" type="noConversion"/>
  </si>
  <si>
    <t>DB 설계</t>
    <phoneticPr fontId="1" type="noConversion"/>
  </si>
  <si>
    <t>class 설계</t>
    <phoneticPr fontId="1" type="noConversion"/>
  </si>
  <si>
    <t>job-list 완료율</t>
    <phoneticPr fontId="1" type="noConversion"/>
  </si>
  <si>
    <t>DB  완료율</t>
    <phoneticPr fontId="1" type="noConversion"/>
  </si>
  <si>
    <t>service 별 merge 완료율</t>
    <phoneticPr fontId="1" type="noConversion"/>
  </si>
  <si>
    <t>Project 전체 완료율</t>
    <phoneticPr fontId="1" type="noConversion"/>
  </si>
  <si>
    <t>Project 결과 보고서</t>
    <phoneticPr fontId="1" type="noConversion"/>
  </si>
  <si>
    <t>PPT 제작</t>
    <phoneticPr fontId="1" type="noConversion"/>
  </si>
  <si>
    <t>마감</t>
    <phoneticPr fontId="1" type="noConversion"/>
  </si>
  <si>
    <t>Merge</t>
    <phoneticPr fontId="1" type="noConversion"/>
  </si>
  <si>
    <t>Debug</t>
    <phoneticPr fontId="1" type="noConversion"/>
  </si>
  <si>
    <t>구현</t>
    <phoneticPr fontId="1" type="noConversion"/>
  </si>
  <si>
    <t>TEXT_RPG - 06</t>
    <phoneticPr fontId="1" type="noConversion"/>
  </si>
  <si>
    <t>TEXT_RPG - 07</t>
    <phoneticPr fontId="1" type="noConversion"/>
  </si>
  <si>
    <t>Progress Report</t>
    <phoneticPr fontId="1" type="noConversion"/>
  </si>
  <si>
    <t>TEXT_RPG - 09</t>
    <phoneticPr fontId="1" type="noConversion"/>
  </si>
  <si>
    <t>progressPlan</t>
    <phoneticPr fontId="1" type="noConversion"/>
  </si>
  <si>
    <t>progressReport</t>
    <phoneticPr fontId="1" type="noConversion"/>
  </si>
  <si>
    <t>김   훈</t>
  </si>
  <si>
    <t>기획</t>
    <phoneticPr fontId="1" type="noConversion"/>
  </si>
  <si>
    <t>storyBoard 설계</t>
    <phoneticPr fontId="1" type="noConversion"/>
  </si>
  <si>
    <t>HTML, JSP 완료율</t>
    <phoneticPr fontId="1" type="noConversion"/>
  </si>
  <si>
    <t>Merge + Debug</t>
    <phoneticPr fontId="1" type="noConversion"/>
  </si>
  <si>
    <t>기    획</t>
    <phoneticPr fontId="1" type="noConversion"/>
  </si>
  <si>
    <t>구    현</t>
    <phoneticPr fontId="1" type="noConversion"/>
  </si>
  <si>
    <t>마    감</t>
    <phoneticPr fontId="1" type="noConversion"/>
  </si>
  <si>
    <t>업무 분담 기준</t>
    <phoneticPr fontId="1" type="noConversion"/>
  </si>
  <si>
    <t>일정 기준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</si>
  <si>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</si>
  <si>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</si>
  <si>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</si>
  <si>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</si>
  <si>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</si>
  <si>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</si>
  <si>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</si>
  <si>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TEXT_RPG - 10</t>
  </si>
  <si>
    <t>TEXT_RPG - 09</t>
  </si>
  <si>
    <t>TEXT_RPG - 08</t>
    <phoneticPr fontId="1" type="noConversion"/>
  </si>
  <si>
    <t>👊</t>
    <phoneticPr fontId="1" type="noConversion"/>
  </si>
  <si>
    <t>양식 완성</t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</si>
  <si>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</si>
  <si>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t>TEXT_RPG - 07</t>
    <phoneticPr fontId="1" type="noConversion"/>
  </si>
  <si>
    <t>TEXT_RPG - 09</t>
    <phoneticPr fontId="1" type="noConversion"/>
  </si>
  <si>
    <t>TEXT_RPG - 11</t>
    <phoneticPr fontId="1" type="noConversion"/>
  </si>
  <si>
    <t>TEXT_RPG - 11</t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</si>
  <si>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</si>
  <si>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r>
      <t>(3)</t>
    </r>
    <r>
      <rPr>
        <sz val="11"/>
        <color theme="1"/>
        <rFont val="맑은 고딕"/>
        <family val="2"/>
        <charset val="129"/>
        <scheme val="minor"/>
      </rPr>
      <t>-1</t>
    </r>
    <r>
      <rPr>
        <sz val="11"/>
        <color theme="1"/>
        <rFont val="맑은 고딕"/>
        <family val="2"/>
        <charset val="129"/>
        <scheme val="minor"/>
      </rPr>
      <t xml:space="preserve"> RPG</t>
    </r>
    <r>
      <rPr>
        <sz val="11"/>
        <color theme="1"/>
        <rFont val="맑은 고딕"/>
        <family val="2"/>
        <charset val="129"/>
        <scheme val="minor"/>
      </rPr>
      <t xml:space="preserve"> 제반사항</t>
    </r>
    <phoneticPr fontId="1" type="noConversion"/>
  </si>
  <si>
    <r>
      <t>(</t>
    </r>
    <r>
      <rPr>
        <sz val="11"/>
        <color theme="1"/>
        <rFont val="맑은 고딕"/>
        <family val="2"/>
        <charset val="129"/>
        <scheme val="minor"/>
      </rPr>
      <t>3)-2 게임 플레이</t>
    </r>
    <phoneticPr fontId="1" type="noConversion"/>
  </si>
  <si>
    <r>
      <t xml:space="preserve">레벨업 </t>
    </r>
    <r>
      <rPr>
        <sz val="11"/>
        <color theme="1"/>
        <rFont val="맑은 고딕"/>
        <family val="2"/>
        <charset val="129"/>
        <scheme val="minor"/>
      </rPr>
      <t>- 능력치</t>
    </r>
    <phoneticPr fontId="1" type="noConversion"/>
  </si>
  <si>
    <r>
      <t>아이템 착용</t>
    </r>
    <r>
      <rPr>
        <sz val="11"/>
        <color theme="1"/>
        <rFont val="맑은 고딕"/>
        <family val="2"/>
        <charset val="129"/>
        <scheme val="minor"/>
      </rPr>
      <t xml:space="preserve"> - 제한, 능력치 상승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</si>
  <si>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. 목적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</si>
  <si>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. Types : 클래스 생성시 자동으로 만들어 집니다.</t>
    </r>
    <phoneticPr fontId="1" type="noConversion"/>
  </si>
  <si>
    <t>코드를 작성하는 규칙을 정해 프로젝트 공동 작업의 효율을 높이고자 합니다.</t>
    <phoneticPr fontId="1" type="noConversion"/>
  </si>
  <si>
    <r>
      <t>작성자,</t>
    </r>
    <r>
      <rPr>
        <sz val="11"/>
        <color theme="1"/>
        <rFont val="맑은 고딕"/>
        <family val="2"/>
        <charset val="129"/>
        <scheme val="minor"/>
      </rPr>
      <t xml:space="preserve"> 간단한 설명, 수정이력이 들어가면 됩니다.</t>
    </r>
    <phoneticPr fontId="1" type="noConversion"/>
  </si>
  <si>
    <t xml:space="preserve"> * @클래스명 : ${type_name}</t>
  </si>
  <si>
    <r>
      <rPr>
        <sz val="11"/>
        <color theme="1"/>
        <rFont val="맑은 고딕"/>
        <family val="2"/>
        <charset val="129"/>
        <scheme val="minor"/>
      </rPr>
      <t>/**</t>
    </r>
    <phoneticPr fontId="1" type="noConversion"/>
  </si>
  <si>
    <r>
      <t>*</t>
    </r>
    <r>
      <rPr>
        <sz val="11"/>
        <color theme="1"/>
        <rFont val="맑은 고딕"/>
        <family val="3"/>
        <charset val="129"/>
        <scheme val="minor"/>
      </rPr>
      <t>/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</si>
  <si>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. Methods : 메소드 생성후 Alt + Shift + j 를 누르면 만들어 집니다.</t>
    </r>
    <phoneticPr fontId="1" type="noConversion"/>
  </si>
  <si>
    <r>
      <t xml:space="preserve"> * @작성자 : 신태휘</t>
    </r>
    <r>
      <rPr>
        <sz val="11"/>
        <color theme="1"/>
        <rFont val="맑은 고딕"/>
        <family val="2"/>
        <charset val="129"/>
        <scheme val="minor"/>
      </rPr>
      <t>, 임채원</t>
    </r>
    <phoneticPr fontId="1" type="noConversion"/>
  </si>
  <si>
    <t>/**</t>
    <phoneticPr fontId="1" type="noConversion"/>
  </si>
  <si>
    <t xml:space="preserve"> * @작성일 : ${date}</t>
    <phoneticPr fontId="1" type="noConversion"/>
  </si>
  <si>
    <r>
      <t xml:space="preserve"> * 작성일 : </t>
    </r>
    <r>
      <rPr>
        <sz val="11"/>
        <color theme="1"/>
        <rFont val="맑은 고딕"/>
        <family val="2"/>
        <charset val="129"/>
        <scheme val="minor"/>
      </rPr>
      <t>${date}</t>
    </r>
    <phoneticPr fontId="1" type="noConversion"/>
  </si>
  <si>
    <r>
      <t xml:space="preserve"> * @Method Name : </t>
    </r>
    <r>
      <rPr>
        <sz val="11"/>
        <color theme="1"/>
        <rFont val="맑은 고딕"/>
        <family val="2"/>
        <charset val="129"/>
        <scheme val="minor"/>
      </rPr>
      <t>${enclosing_method}</t>
    </r>
    <phoneticPr fontId="1" type="noConversion"/>
  </si>
  <si>
    <r>
      <t xml:space="preserve"> * @return type : </t>
    </r>
    <r>
      <rPr>
        <sz val="11"/>
        <color theme="1"/>
        <rFont val="맑은 고딕"/>
        <family val="2"/>
        <charset val="129"/>
        <scheme val="minor"/>
      </rPr>
      <t xml:space="preserve"> ${return_type}</t>
    </r>
    <phoneticPr fontId="1" type="noConversion"/>
  </si>
  <si>
    <r>
      <t xml:space="preserve"> * @설명 : 회원</t>
    </r>
    <r>
      <rPr>
        <sz val="11"/>
        <color theme="1"/>
        <rFont val="맑은 고딕"/>
        <family val="2"/>
        <charset val="129"/>
        <scheme val="minor"/>
      </rPr>
      <t xml:space="preserve"> 관리를 위한 서비스 클래스</t>
    </r>
    <phoneticPr fontId="1" type="noConversion"/>
  </si>
  <si>
    <r>
      <t xml:space="preserve"> * 처리내용 : 회원</t>
    </r>
    <r>
      <rPr>
        <sz val="11"/>
        <color theme="1"/>
        <rFont val="맑은 고딕"/>
        <family val="2"/>
        <charset val="129"/>
        <scheme val="minor"/>
      </rPr>
      <t xml:space="preserve"> 로그인을 하는 메소드</t>
    </r>
    <phoneticPr fontId="1" type="noConversion"/>
  </si>
  <si>
    <t xml:space="preserve"> * 작성자 : 신태휘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</si>
  <si>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image -&gt; img, im, ig</t>
    </r>
    <phoneticPr fontId="1" type="noConversion"/>
  </si>
  <si>
    <t>※ 들여쓰기는 tab키를 사용 합니다.</t>
    <phoneticPr fontId="1" type="noConversion"/>
  </si>
  <si>
    <r>
      <t>※ 한줄이</t>
    </r>
    <r>
      <rPr>
        <sz val="11"/>
        <color theme="1"/>
        <rFont val="맑은 고딕"/>
        <family val="2"/>
        <charset val="129"/>
        <scheme val="minor"/>
      </rPr>
      <t xml:space="preserve"> 너무 길지 않게 작성합니다.</t>
    </r>
    <phoneticPr fontId="1" type="noConversion"/>
  </si>
  <si>
    <t>혹은 스페이스바 4번</t>
    <phoneticPr fontId="1" type="noConversion"/>
  </si>
  <si>
    <t>※ 한글, 한글 발음식 이름은 사용하지 않습니다.</t>
    <phoneticPr fontId="1" type="noConversion"/>
  </si>
  <si>
    <t>예 : 주문코드() {}, jumunCode() {}</t>
    <phoneticPr fontId="1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</si>
  <si>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0을 넘지 않도록</t>
    </r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</si>
  <si>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orderCode</t>
    </r>
    <phoneticPr fontId="1" type="noConversion"/>
  </si>
  <si>
    <t>※ 변수 선언은 'public class service{' 직후에 모두 모아서 선언합니다.</t>
    <phoneticPr fontId="1" type="noConversion"/>
  </si>
  <si>
    <r>
      <t>※ 변수</t>
    </r>
    <r>
      <rPr>
        <sz val="11"/>
        <color theme="1"/>
        <rFont val="맑은 고딕"/>
        <family val="2"/>
        <charset val="129"/>
        <scheme val="minor"/>
      </rPr>
      <t xml:space="preserve"> 선언은 한 라인에 한 개를 원칙으로 합니다.</t>
    </r>
    <phoneticPr fontId="1" type="noConversion"/>
  </si>
  <si>
    <r>
      <t>※ 변수</t>
    </r>
    <r>
      <rPr>
        <sz val="11"/>
        <color theme="1"/>
        <rFont val="맑은 고딕"/>
        <family val="2"/>
        <charset val="129"/>
        <scheme val="minor"/>
      </rPr>
      <t xml:space="preserve"> 선언 직후 초기화를 반드시 실행합니다.</t>
    </r>
    <phoneticPr fontId="1" type="noConversion"/>
  </si>
  <si>
    <t>※ 각각의 메소드는 한 라인을 비워서 구분합니다.</t>
    <phoneticPr fontId="1" type="noConversion"/>
  </si>
  <si>
    <r>
      <t>/</t>
    </r>
    <r>
      <rPr>
        <sz val="11"/>
        <color theme="1"/>
        <rFont val="맑은 고딕"/>
        <family val="2"/>
        <charset val="129"/>
        <scheme val="minor"/>
      </rPr>
      <t>* 주석 */</t>
    </r>
    <phoneticPr fontId="1" type="noConversion"/>
  </si>
  <si>
    <r>
      <t>※ 결합된</t>
    </r>
    <r>
      <rPr>
        <sz val="11"/>
        <color theme="1"/>
        <rFont val="맑은 고딕"/>
        <family val="2"/>
        <charset val="129"/>
        <scheme val="minor"/>
      </rPr>
      <t xml:space="preserve"> 단어의 경우 대문자 시작으로 작성합니다.</t>
    </r>
    <phoneticPr fontId="1" type="noConversion"/>
  </si>
  <si>
    <r>
      <t>※ 생략된</t>
    </r>
    <r>
      <rPr>
        <sz val="11"/>
        <color theme="1"/>
        <rFont val="맑은 고딕"/>
        <family val="2"/>
        <charset val="129"/>
        <scheme val="minor"/>
      </rPr>
      <t xml:space="preserve"> 단어는 모두 대문자로 표기 합니다.</t>
    </r>
    <phoneticPr fontId="1" type="noConversion"/>
  </si>
  <si>
    <t>※ 단어 생략은 가능하면 하지 않습니다.(DB등 고유 명사 급은 제외)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</si>
  <si>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getDBConnector</t>
    </r>
    <phoneticPr fontId="1" type="noConversion"/>
  </si>
  <si>
    <t>※ 설명을 위한 한줄 짜리 주석은 '//'을 사용하되 두번의 tab을 사용하여 떨어 뜨려 줍니다.</t>
    <phoneticPr fontId="1" type="noConversion"/>
  </si>
  <si>
    <t>예 : return null;        // 메소드 종료</t>
    <phoneticPr fontId="1" type="noConversion"/>
  </si>
  <si>
    <t>private String scotch(){}         // 메소드 시작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</si>
  <si>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private String scotch(){}         // 메소드 시작</t>
    </r>
    <phoneticPr fontId="1" type="noConversion"/>
  </si>
  <si>
    <t>2. JAVA</t>
    <phoneticPr fontId="1" type="noConversion"/>
  </si>
  <si>
    <t>2. JAVA</t>
    <phoneticPr fontId="1" type="noConversion"/>
  </si>
  <si>
    <t xml:space="preserve">※ 프라이머리키의 이름은 'PK_테이블 시노님_컬럼이름' 으로 지정 합니다. </t>
    <phoneticPr fontId="1" type="noConversion"/>
  </si>
  <si>
    <t>예 : MEMBER 테이블 시노님 MM(X) -&gt; MB(O)</t>
    <phoneticPr fontId="1" type="noConversion"/>
  </si>
  <si>
    <t>※ 테이블 이름의 시노님은 가급적 반복되지 않게 정합니다.</t>
    <phoneticPr fontId="1" type="noConversion"/>
  </si>
  <si>
    <t>※ 컬럼의 이름은 테이블 시노님_컬럼 특색으로 정합니다.</t>
    <phoneticPr fontId="1" type="noConversion"/>
  </si>
  <si>
    <t>예 : MB_ID (회원 테이블의 회원 아이디 컬럼)</t>
    <phoneticPr fontId="1" type="noConversion"/>
  </si>
  <si>
    <r>
      <t>※ 외래키</t>
    </r>
    <r>
      <rPr>
        <sz val="11"/>
        <color theme="1"/>
        <rFont val="맑은 고딕"/>
        <family val="2"/>
        <charset val="129"/>
        <scheme val="minor"/>
      </rPr>
      <t xml:space="preserve"> 컬럼의 이름은 테이블 시노님_참조 테이블 시노님+컬럼 특색으로 정합니다.</t>
    </r>
    <phoneticPr fontId="1" type="noConversion"/>
  </si>
  <si>
    <t>예 : OD_MBID (주문 테이블의 회원 테이블을 참조하는 회원 아이디 컬럼)</t>
    <phoneticPr fontId="1" type="noConversion"/>
  </si>
  <si>
    <t>※ 외래키의 이름은 'FK_테이블 시노님_컬럼이름'으로 지정합니다.</t>
    <phoneticPr fontId="1" type="noConversion"/>
  </si>
  <si>
    <t>예 : PK_GD_ID</t>
    <phoneticPr fontId="1" type="noConversion"/>
  </si>
  <si>
    <t>예 : FK_OD_MBID</t>
    <phoneticPr fontId="1" type="noConversion"/>
  </si>
  <si>
    <t>※ 자동 주석을 사용합니다.</t>
    <phoneticPr fontId="1" type="noConversion"/>
  </si>
  <si>
    <t>자동 주석 생성법 : window → preference → templates 검색 → code Templates → Types → Edit</t>
    <phoneticPr fontId="1" type="noConversion"/>
  </si>
  <si>
    <r>
      <t xml:space="preserve"> * @수정이력 - 수정일(MM/DD)</t>
    </r>
    <r>
      <rPr>
        <sz val="11"/>
        <color theme="1"/>
        <rFont val="맑은 고딕"/>
        <family val="2"/>
        <charset val="129"/>
        <scheme val="minor"/>
      </rPr>
      <t>, 수정자, 수정내용</t>
    </r>
    <r>
      <rPr>
        <sz val="11"/>
        <color theme="1"/>
        <rFont val="맑은 고딕"/>
        <family val="2"/>
        <charset val="129"/>
        <scheme val="minor"/>
      </rPr>
      <t>(완성후에 사용합니다.)</t>
    </r>
    <phoneticPr fontId="1" type="noConversion"/>
  </si>
  <si>
    <t>1. 목적</t>
    <phoneticPr fontId="1" type="noConversion"/>
  </si>
  <si>
    <r>
      <t>3</t>
    </r>
    <r>
      <rPr>
        <sz val="11"/>
        <color theme="1"/>
        <rFont val="맑은 고딕"/>
        <family val="2"/>
        <charset val="129"/>
        <scheme val="minor"/>
      </rPr>
      <t>. Oracle DB SQL 작성 규칙</t>
    </r>
    <phoneticPr fontId="1" type="noConversion"/>
  </si>
  <si>
    <t>2. JAVA code 작성 규칙</t>
    <phoneticPr fontId="1" type="noConversion"/>
  </si>
  <si>
    <t>3. Oracle DB SQL</t>
    <phoneticPr fontId="1" type="noConversion"/>
  </si>
  <si>
    <t>Revised by 임채원</t>
    <phoneticPr fontId="1" type="noConversion"/>
  </si>
  <si>
    <r>
      <t xml:space="preserve">Coding </t>
    </r>
    <r>
      <rPr>
        <sz val="11"/>
        <color theme="1"/>
        <rFont val="맑은 고딕"/>
        <family val="2"/>
        <charset val="129"/>
        <scheme val="minor"/>
      </rPr>
      <t>Convetion</t>
    </r>
    <phoneticPr fontId="1" type="noConversion"/>
  </si>
  <si>
    <t>codingConvention</t>
    <phoneticPr fontId="1" type="noConversion"/>
  </si>
  <si>
    <t>TEXT_RPG - 01</t>
    <phoneticPr fontId="1" type="noConversion"/>
  </si>
  <si>
    <t>👊</t>
    <phoneticPr fontId="1" type="noConversion"/>
  </si>
  <si>
    <t>plan(PPT)</t>
    <phoneticPr fontId="1" type="noConversion"/>
  </si>
  <si>
    <t>프로젝트 팀 운영 규칙</t>
    <phoneticPr fontId="1" type="noConversion"/>
  </si>
  <si>
    <t>지각시 벌금 : 08:30 기준으로 10분마다 1,000원씩 벌금 부과</t>
    <phoneticPr fontId="1" type="noConversion"/>
  </si>
  <si>
    <t xml:space="preserve"> - 예) 08:41 출석 (2,000원)</t>
    <phoneticPr fontId="1" type="noConversion"/>
  </si>
  <si>
    <t>3. 작업시간에 프로젝트 관련 없는 행동 하지 않기</t>
    <phoneticPr fontId="1" type="noConversion"/>
  </si>
  <si>
    <t>오전 = 9 : 00 ~ 12 : 00</t>
    <phoneticPr fontId="1" type="noConversion"/>
  </si>
  <si>
    <t>3 시간</t>
    <phoneticPr fontId="1" type="noConversion"/>
  </si>
  <si>
    <t>오후 = 13 : 00 ~ 17 : 00</t>
    <phoneticPr fontId="1" type="noConversion"/>
  </si>
  <si>
    <t>4 시간</t>
    <phoneticPr fontId="1" type="noConversion"/>
  </si>
  <si>
    <t>2 시간</t>
    <phoneticPr fontId="1" type="noConversion"/>
  </si>
  <si>
    <t>2. 개인적인 약속으로 팀에 지장 주지 않기</t>
    <phoneticPr fontId="1" type="noConversion"/>
  </si>
  <si>
    <t>아침회의 08:40 ~ 09:00(20분간 회의) 참여 하기</t>
    <phoneticPr fontId="1" type="noConversion"/>
  </si>
  <si>
    <t>4. 프로젝트 토의에 적극 참여하기</t>
    <phoneticPr fontId="1" type="noConversion"/>
  </si>
  <si>
    <t>※ 작업시간을 가급적 준수하되 아침회의 시간에 결정한 작업량을 완료하기</t>
    <phoneticPr fontId="1" type="noConversion"/>
  </si>
  <si>
    <t>술을 마시더라도 다음날 팀에게 피해 주지 않도록 조절할 것</t>
    <phoneticPr fontId="1" type="noConversion"/>
  </si>
  <si>
    <t xml:space="preserve"> - 팀원중 한명에게 이해할 수 있을정도로 전달할것</t>
    <phoneticPr fontId="1" type="noConversion"/>
  </si>
  <si>
    <t>최소 1시간 이전에 조장/팀원에게 알리기(벌금과는 별개)</t>
    <phoneticPr fontId="1" type="noConversion"/>
  </si>
  <si>
    <t>김    형    석</t>
  </si>
  <si>
    <t>김            훈</t>
  </si>
  <si>
    <t>신    태    휘</t>
  </si>
  <si>
    <t>임    채    원</t>
  </si>
  <si>
    <t>전    지    원</t>
  </si>
  <si>
    <t>한    광    수</t>
  </si>
  <si>
    <t>팀원 동의(사인/지장)</t>
    <phoneticPr fontId="1" type="noConversion"/>
  </si>
  <si>
    <t>1. 지각, 결석</t>
    <phoneticPr fontId="1" type="noConversion"/>
  </si>
  <si>
    <t>정당한 사유의 경우 증명가능한 최소한의 자료 제출</t>
    <phoneticPr fontId="1" type="noConversion"/>
  </si>
  <si>
    <t>※ 이 규칙은 프로젝트 종료와 동시에 종료 된다.</t>
    <phoneticPr fontId="1" type="noConversion"/>
  </si>
  <si>
    <t>야간 = 18 : 00 ~ 20 : 00</t>
    <phoneticPr fontId="1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</si>
  <si>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ULES &amp; REGULATION</t>
    </r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</si>
  <si>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</si>
  <si>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ULES &amp; REGULATION</t>
    </r>
    <phoneticPr fontId="1" type="noConversion"/>
  </si>
  <si>
    <r>
      <t>※ 이 규칙은</t>
    </r>
    <r>
      <rPr>
        <sz val="11"/>
        <color theme="1"/>
        <rFont val="맑은 고딕"/>
        <family val="2"/>
        <charset val="129"/>
        <scheme val="minor"/>
      </rPr>
      <t xml:space="preserve"> 프로젝트</t>
    </r>
    <r>
      <rPr>
        <sz val="11"/>
        <color theme="1"/>
        <rFont val="맑은 고딕"/>
        <family val="2"/>
        <charset val="129"/>
        <scheme val="minor"/>
      </rPr>
      <t xml:space="preserve"> 시작과 동시에 적용 된다.</t>
    </r>
    <phoneticPr fontId="1" type="noConversion"/>
  </si>
  <si>
    <r>
      <t>결석시 팀원에게</t>
    </r>
    <r>
      <rPr>
        <sz val="11"/>
        <color theme="1"/>
        <rFont val="맑은 고딕"/>
        <family val="2"/>
        <charset val="129"/>
        <scheme val="minor"/>
      </rPr>
      <t xml:space="preserve"> 점심 쏘기</t>
    </r>
    <phoneticPr fontId="1" type="noConversion"/>
  </si>
  <si>
    <r>
      <t>작업 시간</t>
    </r>
    <r>
      <rPr>
        <sz val="11"/>
        <color theme="1"/>
        <rFont val="맑은 고딕"/>
        <family val="2"/>
        <charset val="129"/>
        <scheme val="minor"/>
      </rPr>
      <t>(10분 휴식, 50분 작업) 준수</t>
    </r>
    <phoneticPr fontId="1" type="noConversion"/>
  </si>
  <si>
    <r>
      <t>단톡에서 대답</t>
    </r>
    <r>
      <rPr>
        <sz val="11"/>
        <color theme="1"/>
        <rFont val="맑은 고딕"/>
        <family val="2"/>
        <charset val="129"/>
        <scheme val="minor"/>
      </rPr>
      <t xml:space="preserve"> 및 건의 적극참여하기</t>
    </r>
    <phoneticPr fontId="1" type="noConversion"/>
  </si>
  <si>
    <t>회의 일시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</si>
  <si>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017년 00월 00일</t>
    </r>
    <phoneticPr fontId="1" type="noConversion"/>
  </si>
  <si>
    <t>Title</t>
    <phoneticPr fontId="1" type="noConversion"/>
  </si>
  <si>
    <t>김종인, 김형석, 김훈, 신태휘, 임채원, 전지원, 한광수</t>
    <phoneticPr fontId="1" type="noConversion"/>
  </si>
  <si>
    <t>참  석  자</t>
    <phoneticPr fontId="1" type="noConversion"/>
  </si>
  <si>
    <t>회의 안건</t>
    <phoneticPr fontId="1" type="noConversion"/>
  </si>
  <si>
    <t>회의 내용</t>
    <phoneticPr fontId="1" type="noConversion"/>
  </si>
  <si>
    <t>특이 사항</t>
    <phoneticPr fontId="1" type="noConversion"/>
  </si>
  <si>
    <t>결정 사항</t>
    <phoneticPr fontId="1" type="noConversion"/>
  </si>
  <si>
    <t>내용</t>
    <phoneticPr fontId="1" type="noConversion"/>
  </si>
  <si>
    <t>비고</t>
    <phoneticPr fontId="1" type="noConversion"/>
  </si>
  <si>
    <t>내용</t>
    <phoneticPr fontId="1" type="noConversion"/>
  </si>
  <si>
    <t>진행일정</t>
    <phoneticPr fontId="1" type="noConversion"/>
  </si>
  <si>
    <t>👊</t>
    <phoneticPr fontId="1" type="noConversion"/>
  </si>
  <si>
    <t>작성자</t>
    <phoneticPr fontId="1" type="noConversion"/>
  </si>
  <si>
    <t>신태휘</t>
    <phoneticPr fontId="1" type="noConversion"/>
  </si>
  <si>
    <t>1. 팀 프로젝트 아이디어 모으기</t>
    <phoneticPr fontId="1" type="noConversion"/>
  </si>
  <si>
    <t>발언자</t>
    <phoneticPr fontId="1" type="noConversion"/>
  </si>
  <si>
    <t>김종인</t>
    <phoneticPr fontId="1" type="noConversion"/>
  </si>
  <si>
    <t>외부 밝기를 측정, 조절 / 온도 측정, 기록</t>
    <phoneticPr fontId="1" type="noConversion"/>
  </si>
  <si>
    <t>+ 공부 시간을 실행시간을 통해 기록</t>
    <phoneticPr fontId="1" type="noConversion"/>
  </si>
  <si>
    <r>
      <t>도서관 자습실</t>
    </r>
    <r>
      <rPr>
        <sz val="11"/>
        <color theme="1"/>
        <rFont val="맑은 고딕"/>
        <family val="2"/>
        <charset val="129"/>
        <scheme val="minor"/>
      </rPr>
      <t xml:space="preserve"> 예약 시스템</t>
    </r>
    <phoneticPr fontId="1" type="noConversion"/>
  </si>
  <si>
    <r>
      <t xml:space="preserve">홈페이지 </t>
    </r>
    <r>
      <rPr>
        <sz val="11"/>
        <color theme="1"/>
        <rFont val="맑은 고딕"/>
        <family val="2"/>
        <charset val="129"/>
        <scheme val="minor"/>
      </rPr>
      <t xml:space="preserve">-&gt; 예약 </t>
    </r>
    <phoneticPr fontId="1" type="noConversion"/>
  </si>
  <si>
    <t>집중 지원 웹 어플리케이션</t>
    <phoneticPr fontId="1" type="noConversion"/>
  </si>
  <si>
    <t>임채원</t>
    <phoneticPr fontId="1" type="noConversion"/>
  </si>
  <si>
    <t>전지원</t>
    <phoneticPr fontId="1" type="noConversion"/>
  </si>
  <si>
    <t>프로젝트에 사용할 움직이는 이미지 제작 가능</t>
    <phoneticPr fontId="1" type="noConversion"/>
  </si>
  <si>
    <t>아이디어 취합중</t>
    <phoneticPr fontId="1" type="noConversion"/>
  </si>
  <si>
    <t>미     정</t>
    <phoneticPr fontId="1" type="noConversion"/>
  </si>
  <si>
    <r>
      <t>소음 센서를</t>
    </r>
    <r>
      <rPr>
        <sz val="11"/>
        <color theme="1"/>
        <rFont val="맑은 고딕"/>
        <family val="2"/>
        <charset val="129"/>
        <scheme val="minor"/>
      </rPr>
      <t xml:space="preserve"> 활용해서 경고</t>
    </r>
    <phoneticPr fontId="1" type="noConversion"/>
  </si>
  <si>
    <t>배터리 사용량 측정 웹 어플리케이션</t>
    <phoneticPr fontId="1" type="noConversion"/>
  </si>
  <si>
    <t>온도 센서로 현재 외부 온도 측정</t>
    <phoneticPr fontId="1" type="noConversion"/>
  </si>
  <si>
    <t>+배터리 사용량 기록 -&gt; 사용자에게 data제공</t>
    <phoneticPr fontId="1" type="noConversion"/>
  </si>
  <si>
    <r>
      <t xml:space="preserve">Demand </t>
    </r>
    <r>
      <rPr>
        <sz val="11"/>
        <color theme="1"/>
        <rFont val="맑은 고딕"/>
        <family val="2"/>
        <charset val="129"/>
        <scheme val="minor"/>
      </rPr>
      <t>S</t>
    </r>
    <r>
      <rPr>
        <sz val="11"/>
        <color theme="1"/>
        <rFont val="맑은 고딕"/>
        <family val="2"/>
        <charset val="129"/>
        <scheme val="minor"/>
      </rPr>
      <t>pecification</t>
    </r>
    <phoneticPr fontId="1" type="noConversion"/>
  </si>
  <si>
    <t>Demand Specification</t>
    <phoneticPr fontId="1" type="noConversion"/>
  </si>
  <si>
    <t>Demand Specification</t>
    <phoneticPr fontId="1" type="noConversion"/>
  </si>
  <si>
    <t>기획</t>
    <phoneticPr fontId="1" type="noConversion"/>
  </si>
  <si>
    <t>구현</t>
    <phoneticPr fontId="1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</si>
  <si>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erge</t>
    </r>
    <phoneticPr fontId="1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</si>
  <si>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ebug</t>
    </r>
    <phoneticPr fontId="1" type="noConversion"/>
  </si>
  <si>
    <t>마감</t>
    <phoneticPr fontId="1" type="noConversion"/>
  </si>
  <si>
    <t>기술 소개서</t>
    <phoneticPr fontId="1" type="noConversion"/>
  </si>
  <si>
    <t>전체 일정(%)</t>
    <phoneticPr fontId="1" type="noConversion"/>
  </si>
  <si>
    <t>채팅 내역</t>
    <phoneticPr fontId="1" type="noConversion"/>
  </si>
  <si>
    <t>퀘스트 리스트</t>
    <phoneticPr fontId="1" type="noConversion"/>
  </si>
  <si>
    <t>전체 / 길드 선택</t>
    <phoneticPr fontId="1" type="noConversion"/>
  </si>
  <si>
    <t>던전 이동</t>
    <phoneticPr fontId="1" type="noConversion"/>
  </si>
  <si>
    <t>village</t>
    <phoneticPr fontId="1" type="noConversion"/>
  </si>
  <si>
    <t>village</t>
    <phoneticPr fontId="1" type="noConversion"/>
  </si>
  <si>
    <t>charcterInfo</t>
    <phoneticPr fontId="1" type="noConversion"/>
  </si>
  <si>
    <t>charcterInfo</t>
    <phoneticPr fontId="1" type="noConversion"/>
  </si>
  <si>
    <t>activityLog</t>
    <phoneticPr fontId="1" type="noConversion"/>
  </si>
  <si>
    <t>activityLog</t>
    <phoneticPr fontId="1" type="noConversion"/>
  </si>
  <si>
    <t>dungeon</t>
    <phoneticPr fontId="1" type="noConversion"/>
  </si>
  <si>
    <t>채팅 입력창 / 입력</t>
    <phoneticPr fontId="1" type="noConversion"/>
  </si>
  <si>
    <t>onClick</t>
    <phoneticPr fontId="1" type="noConversion"/>
  </si>
  <si>
    <t>chatform</t>
    <phoneticPr fontId="1" type="noConversion"/>
  </si>
  <si>
    <t>입력한 내용이 전송</t>
    <phoneticPr fontId="1" type="noConversion"/>
  </si>
  <si>
    <t>onClick</t>
    <phoneticPr fontId="1" type="noConversion"/>
  </si>
  <si>
    <t>길드 가입 여부 확인하여</t>
    <phoneticPr fontId="1" type="noConversion"/>
  </si>
  <si>
    <t>맞는 채팅 내역으로 변경</t>
    <phoneticPr fontId="1" type="noConversion"/>
  </si>
  <si>
    <t>chat</t>
    <phoneticPr fontId="1" type="noConversion"/>
  </si>
  <si>
    <t>퀘스트를 받는 페이지 이동</t>
    <phoneticPr fontId="1" type="noConversion"/>
  </si>
  <si>
    <t>Quest</t>
    <phoneticPr fontId="1" type="noConversion"/>
  </si>
  <si>
    <t>Chat</t>
    <phoneticPr fontId="1" type="noConversion"/>
  </si>
  <si>
    <t>길드 가입 여부 확인하여</t>
    <phoneticPr fontId="1" type="noConversion"/>
  </si>
  <si>
    <t>없으면 생성 페이지 이동</t>
    <phoneticPr fontId="1" type="noConversion"/>
  </si>
  <si>
    <t>있으면 관리 페이지 이동</t>
    <phoneticPr fontId="1" type="noConversion"/>
  </si>
  <si>
    <t>onClick</t>
    <phoneticPr fontId="1" type="noConversion"/>
  </si>
  <si>
    <t>전투를 위한 던전 페이지 이동</t>
    <phoneticPr fontId="1" type="noConversion"/>
  </si>
  <si>
    <t>DungeonPage</t>
    <phoneticPr fontId="1" type="noConversion"/>
  </si>
  <si>
    <t>무기 상점 이동</t>
    <phoneticPr fontId="1" type="noConversion"/>
  </si>
  <si>
    <t>ShopWeaponPage</t>
    <phoneticPr fontId="1" type="noConversion"/>
  </si>
  <si>
    <t>방어구 상점 이동</t>
    <phoneticPr fontId="1" type="noConversion"/>
  </si>
  <si>
    <t>포션 상점 이동</t>
    <phoneticPr fontId="1" type="noConversion"/>
  </si>
  <si>
    <t>ShopPotionPage</t>
    <phoneticPr fontId="1" type="noConversion"/>
  </si>
  <si>
    <t>강화 상점 이동</t>
    <phoneticPr fontId="1" type="noConversion"/>
  </si>
  <si>
    <t>랭킹 페이지 이동</t>
    <phoneticPr fontId="1" type="noConversion"/>
  </si>
  <si>
    <t>RankingPage</t>
    <phoneticPr fontId="1" type="noConversion"/>
  </si>
  <si>
    <t>신태휘</t>
    <phoneticPr fontId="1" type="noConversion"/>
  </si>
  <si>
    <t>던전 화면</t>
    <phoneticPr fontId="1" type="noConversion"/>
  </si>
  <si>
    <t>앞으로 이동</t>
    <phoneticPr fontId="1" type="noConversion"/>
  </si>
  <si>
    <t>왼쪽 이동</t>
    <phoneticPr fontId="1" type="noConversion"/>
  </si>
  <si>
    <t>오른쪽 이동</t>
    <phoneticPr fontId="1" type="noConversion"/>
  </si>
  <si>
    <t>뒤로 이동</t>
    <phoneticPr fontId="1" type="noConversion"/>
  </si>
  <si>
    <t>마을 페이지로 이동</t>
    <phoneticPr fontId="1" type="noConversion"/>
  </si>
  <si>
    <t>캐릭터 정보 페이지</t>
    <phoneticPr fontId="1" type="noConversion"/>
  </si>
  <si>
    <t>퀘스트 리스트 페이지</t>
    <phoneticPr fontId="1" type="noConversion"/>
  </si>
  <si>
    <t>CreateGuildPage</t>
    <phoneticPr fontId="1" type="noConversion"/>
  </si>
  <si>
    <t>ManageGuildPage</t>
    <phoneticPr fontId="1" type="noConversion"/>
  </si>
  <si>
    <t>마을 페이지 이동</t>
    <phoneticPr fontId="1" type="noConversion"/>
  </si>
  <si>
    <t>캐릭터 정보 페이지 이동</t>
    <phoneticPr fontId="1" type="noConversion"/>
  </si>
  <si>
    <t>퀘스트 리스트 페이지 이동</t>
    <phoneticPr fontId="1" type="noConversion"/>
  </si>
  <si>
    <t>Village</t>
    <phoneticPr fontId="1" type="noConversion"/>
  </si>
  <si>
    <t>CharacterInfo</t>
    <phoneticPr fontId="1" type="noConversion"/>
  </si>
  <si>
    <t>QuestPage</t>
    <phoneticPr fontId="1" type="noConversion"/>
  </si>
  <si>
    <t>onClick</t>
    <phoneticPr fontId="1" type="noConversion"/>
  </si>
  <si>
    <t>앞으로 이동</t>
    <phoneticPr fontId="1" type="noConversion"/>
  </si>
  <si>
    <t>오른쪽으로 이동</t>
    <phoneticPr fontId="1" type="noConversion"/>
  </si>
  <si>
    <t>왼쪽으로 이동</t>
    <phoneticPr fontId="1" type="noConversion"/>
  </si>
  <si>
    <t>뒤로 이동</t>
    <phoneticPr fontId="1" type="noConversion"/>
  </si>
  <si>
    <t>경험치 정보</t>
    <phoneticPr fontId="1" type="noConversion"/>
  </si>
  <si>
    <t>호출 페이지 이동</t>
    <phoneticPr fontId="1" type="noConversion"/>
  </si>
  <si>
    <t>소지한 재료 아이템 정보</t>
    <phoneticPr fontId="1" type="noConversion"/>
  </si>
  <si>
    <t>소지한 포션 정보</t>
    <phoneticPr fontId="1" type="noConversion"/>
  </si>
  <si>
    <t>onClick</t>
    <phoneticPr fontId="1" type="noConversion"/>
  </si>
  <si>
    <t>무기나 방어구를 바꿈</t>
    <phoneticPr fontId="1" type="noConversion"/>
  </si>
  <si>
    <t>onClick</t>
    <phoneticPr fontId="1" type="noConversion"/>
  </si>
  <si>
    <t>포션 사용</t>
    <phoneticPr fontId="1" type="noConversion"/>
  </si>
  <si>
    <t>itemCode</t>
    <phoneticPr fontId="1" type="noConversion"/>
  </si>
  <si>
    <t>경험치 변환 버튼</t>
    <phoneticPr fontId="1" type="noConversion"/>
  </si>
  <si>
    <t>전체 누적 운동량</t>
    <phoneticPr fontId="1" type="noConversion"/>
  </si>
  <si>
    <t>격려용 공간</t>
    <phoneticPr fontId="1" type="noConversion"/>
  </si>
  <si>
    <t>changeEXP</t>
    <phoneticPr fontId="1" type="noConversion"/>
  </si>
  <si>
    <t>changeexp</t>
    <phoneticPr fontId="1" type="noConversion"/>
  </si>
  <si>
    <t>적립된 운동량을 경험치로 전환/저장</t>
    <phoneticPr fontId="1" type="noConversion"/>
  </si>
  <si>
    <r>
      <t>길드 생성</t>
    </r>
    <r>
      <rPr>
        <sz val="11"/>
        <color theme="1"/>
        <rFont val="맑은 고딕"/>
        <family val="3"/>
        <charset val="129"/>
        <scheme val="minor"/>
      </rPr>
      <t xml:space="preserve"> / 관리</t>
    </r>
    <phoneticPr fontId="1" type="noConversion"/>
  </si>
  <si>
    <r>
      <t>각 상점</t>
    </r>
    <r>
      <rPr>
        <sz val="11"/>
        <color theme="1"/>
        <rFont val="맑은 고딕"/>
        <family val="3"/>
        <charset val="129"/>
        <scheme val="minor"/>
      </rPr>
      <t xml:space="preserve"> 이동</t>
    </r>
    <phoneticPr fontId="1" type="noConversion"/>
  </si>
  <si>
    <r>
      <t>강화 상점</t>
    </r>
    <r>
      <rPr>
        <sz val="11"/>
        <color theme="1"/>
        <rFont val="맑은 고딕"/>
        <family val="3"/>
        <charset val="129"/>
        <scheme val="minor"/>
      </rPr>
      <t xml:space="preserve"> 이동</t>
    </r>
    <phoneticPr fontId="1" type="noConversion"/>
  </si>
  <si>
    <r>
      <t>랭킹 페이지</t>
    </r>
    <r>
      <rPr>
        <sz val="11"/>
        <color theme="1"/>
        <rFont val="맑은 고딕"/>
        <family val="3"/>
        <charset val="129"/>
        <scheme val="minor"/>
      </rPr>
      <t xml:space="preserve"> 이동</t>
    </r>
    <phoneticPr fontId="1" type="noConversion"/>
  </si>
  <si>
    <r>
      <t>소지한 아이템</t>
    </r>
    <r>
      <rPr>
        <sz val="11"/>
        <color theme="1"/>
        <rFont val="맑은 고딕"/>
        <family val="3"/>
        <charset val="129"/>
        <scheme val="minor"/>
      </rPr>
      <t xml:space="preserve"> 정보</t>
    </r>
    <phoneticPr fontId="1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</si>
  <si>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hangeEquip</t>
    </r>
    <phoneticPr fontId="1" type="noConversion"/>
  </si>
  <si>
    <r>
      <t>i</t>
    </r>
    <r>
      <rPr>
        <sz val="11"/>
        <color theme="1"/>
        <rFont val="맑은 고딕"/>
        <family val="3"/>
        <charset val="129"/>
        <scheme val="minor"/>
      </rPr>
      <t>temCode</t>
    </r>
    <phoneticPr fontId="1" type="noConversion"/>
  </si>
  <si>
    <r>
      <t>U</t>
    </r>
    <r>
      <rPr>
        <sz val="11"/>
        <color theme="1"/>
        <rFont val="맑은 고딕"/>
        <family val="3"/>
        <charset val="129"/>
        <scheme val="minor"/>
      </rPr>
      <t>sePotion</t>
    </r>
    <phoneticPr fontId="1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</si>
  <si>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ackPage</t>
    </r>
    <phoneticPr fontId="1" type="noConversion"/>
  </si>
  <si>
    <r>
      <t>개인 당일</t>
    </r>
    <r>
      <rPr>
        <sz val="11"/>
        <color theme="1"/>
        <rFont val="맑은 고딕"/>
        <family val="3"/>
        <charset val="129"/>
        <scheme val="minor"/>
      </rPr>
      <t xml:space="preserve"> 운동량</t>
    </r>
    <phoneticPr fontId="1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</si>
  <si>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hangeEXP</t>
    </r>
    <phoneticPr fontId="1" type="noConversion"/>
  </si>
  <si>
    <t>backPage</t>
    <phoneticPr fontId="1" type="noConversion"/>
  </si>
  <si>
    <t>backpage</t>
    <phoneticPr fontId="1" type="noConversion"/>
  </si>
  <si>
    <t>usePotion</t>
    <phoneticPr fontId="1" type="noConversion"/>
  </si>
  <si>
    <t>usepotion</t>
    <phoneticPr fontId="1" type="noConversion"/>
  </si>
  <si>
    <t>changeEquip</t>
    <phoneticPr fontId="1" type="noConversion"/>
  </si>
  <si>
    <t>changeequip</t>
  </si>
  <si>
    <t>villagepage</t>
    <phoneticPr fontId="1" type="noConversion"/>
  </si>
  <si>
    <t>characterinfo</t>
    <phoneticPr fontId="1" type="noConversion"/>
  </si>
  <si>
    <t>quespage</t>
    <phoneticPr fontId="1" type="noConversion"/>
  </si>
  <si>
    <t>moveforward</t>
    <phoneticPr fontId="1" type="noConversion"/>
  </si>
  <si>
    <t>moveright</t>
    <phoneticPr fontId="1" type="noConversion"/>
  </si>
  <si>
    <t>moveleft</t>
    <phoneticPr fontId="1" type="noConversion"/>
  </si>
  <si>
    <t>movebackWard</t>
    <phoneticPr fontId="1" type="noConversion"/>
  </si>
  <si>
    <t>chatIsguild</t>
    <phoneticPr fontId="1" type="noConversion"/>
  </si>
  <si>
    <t>questpage</t>
    <phoneticPr fontId="1" type="noConversion"/>
  </si>
  <si>
    <t>createguildpage</t>
    <phoneticPr fontId="1" type="noConversion"/>
  </si>
  <si>
    <t>manageguildpage</t>
    <phoneticPr fontId="1" type="noConversion"/>
  </si>
  <si>
    <t>dungeonpage</t>
    <phoneticPr fontId="1" type="noConversion"/>
  </si>
  <si>
    <t>shopweaponpage</t>
    <phoneticPr fontId="1" type="noConversion"/>
  </si>
  <si>
    <t>shoparmorpage</t>
    <phoneticPr fontId="1" type="noConversion"/>
  </si>
  <si>
    <t>shoppotionpage</t>
    <phoneticPr fontId="1" type="noConversion"/>
  </si>
  <si>
    <t>shopenhancepage</t>
    <phoneticPr fontId="1" type="noConversion"/>
  </si>
  <si>
    <t>rankingpage</t>
    <phoneticPr fontId="1" type="noConversion"/>
  </si>
  <si>
    <t>ShopEnhancePage</t>
    <phoneticPr fontId="1" type="noConversion"/>
  </si>
  <si>
    <t>ShopArmorPage</t>
    <phoneticPr fontId="1" type="noConversion"/>
  </si>
  <si>
    <t>chatisGuild</t>
    <phoneticPr fontId="1" type="noConversion"/>
  </si>
  <si>
    <t>chatForm</t>
    <phoneticPr fontId="1" type="noConversion"/>
  </si>
  <si>
    <t>ChatlsGuild</t>
    <phoneticPr fontId="1" type="noConversion"/>
  </si>
  <si>
    <t>팀원 :</t>
    <phoneticPr fontId="1" type="noConversion"/>
  </si>
  <si>
    <t>북두칠성</t>
    <phoneticPr fontId="1" type="noConversion"/>
  </si>
  <si>
    <t xml:space="preserve">팀명  : </t>
    <phoneticPr fontId="1" type="noConversion"/>
  </si>
  <si>
    <t>김종인, 김형석, 김훈, 신태휘, 임채원, 전지원, 한광수</t>
    <phoneticPr fontId="1" type="noConversion"/>
  </si>
  <si>
    <t xml:space="preserve">분류명 : </t>
    <phoneticPr fontId="1" type="noConversion"/>
  </si>
  <si>
    <t xml:space="preserve">타이틀 : </t>
    <phoneticPr fontId="1" type="noConversion"/>
  </si>
  <si>
    <t>회원</t>
    <phoneticPr fontId="1" type="noConversion"/>
  </si>
  <si>
    <t>게시판</t>
    <phoneticPr fontId="1" type="noConversion"/>
  </si>
  <si>
    <t>게임 일반</t>
    <phoneticPr fontId="1" type="noConversion"/>
  </si>
  <si>
    <t>채팅</t>
    <phoneticPr fontId="1" type="noConversion"/>
  </si>
  <si>
    <t>게임 플레이</t>
    <phoneticPr fontId="1" type="noConversion"/>
  </si>
  <si>
    <t>관리자</t>
    <phoneticPr fontId="1" type="noConversion"/>
  </si>
  <si>
    <t>MSG</t>
    <phoneticPr fontId="1" type="noConversion"/>
  </si>
  <si>
    <t>GN</t>
    <phoneticPr fontId="1" type="noConversion"/>
  </si>
  <si>
    <t>AC</t>
    <phoneticPr fontId="1" type="noConversion"/>
  </si>
  <si>
    <t>쪽지</t>
    <phoneticPr fontId="1" type="noConversion"/>
  </si>
  <si>
    <t>퀘스트
페이지 이동</t>
    <phoneticPr fontId="1" type="noConversion"/>
  </si>
  <si>
    <t>퀘스트 확인을 위한 페이지 이동</t>
    <phoneticPr fontId="1" type="noConversion"/>
  </si>
  <si>
    <t>길드를 생성하거나 관리하는 
페이지로 이동</t>
    <phoneticPr fontId="1" type="noConversion"/>
  </si>
  <si>
    <t>던전 페이지
이동</t>
    <phoneticPr fontId="1" type="noConversion"/>
  </si>
  <si>
    <t>던정 페이지로 이동</t>
    <phoneticPr fontId="1" type="noConversion"/>
  </si>
  <si>
    <t>상점 이동</t>
    <phoneticPr fontId="1" type="noConversion"/>
  </si>
  <si>
    <t>길드 생성/
관리 페이지
이동</t>
    <phoneticPr fontId="1" type="noConversion"/>
  </si>
  <si>
    <t>각 상점으로 이동</t>
    <phoneticPr fontId="1" type="noConversion"/>
  </si>
  <si>
    <t>랭킹 페이지
이동</t>
    <phoneticPr fontId="1" type="noConversion"/>
  </si>
  <si>
    <t>랭킹 페이지 이동</t>
    <phoneticPr fontId="1" type="noConversion"/>
  </si>
  <si>
    <t>배틀 페이지
이동</t>
    <phoneticPr fontId="1" type="noConversion"/>
  </si>
  <si>
    <t>배틀 페이지 이동</t>
    <phoneticPr fontId="1" type="noConversion"/>
  </si>
  <si>
    <t>캐릭터 정보
페이지 이동</t>
    <phoneticPr fontId="1" type="noConversion"/>
  </si>
  <si>
    <t>캐릭터 정보 페이지로 이동</t>
    <phoneticPr fontId="1" type="noConversion"/>
  </si>
  <si>
    <t>PG</t>
  </si>
  <si>
    <t>PG</t>
    <phoneticPr fontId="1" type="noConversion"/>
  </si>
  <si>
    <t>페이지 이동</t>
    <phoneticPr fontId="1" type="noConversion"/>
  </si>
  <si>
    <t>운동 정보
확인 페이지
이동</t>
    <phoneticPr fontId="1" type="noConversion"/>
  </si>
  <si>
    <t>운동 정보 확인 페이지 이동</t>
    <phoneticPr fontId="1" type="noConversion"/>
  </si>
  <si>
    <t>페이지
이동</t>
    <phoneticPr fontId="1" type="noConversion"/>
  </si>
  <si>
    <t>GP</t>
    <phoneticPr fontId="1" type="noConversion"/>
  </si>
  <si>
    <t>아이템
사용</t>
    <phoneticPr fontId="1" type="noConversion"/>
  </si>
  <si>
    <t>아이템을 사용</t>
    <phoneticPr fontId="1" type="noConversion"/>
  </si>
  <si>
    <t>JSP</t>
    <phoneticPr fontId="1" type="noConversion"/>
  </si>
  <si>
    <t>charcter
Info</t>
    <phoneticPr fontId="1" type="noConversion"/>
  </si>
  <si>
    <t>P</t>
    <phoneticPr fontId="1" type="noConversion"/>
  </si>
  <si>
    <t>JSP</t>
    <phoneticPr fontId="1" type="noConversion"/>
  </si>
  <si>
    <t>charcter
Info</t>
    <phoneticPr fontId="1" type="noConversion"/>
  </si>
  <si>
    <t>D</t>
    <phoneticPr fontId="1" type="noConversion"/>
  </si>
  <si>
    <t>운동 정보</t>
    <phoneticPr fontId="1" type="noConversion"/>
  </si>
  <si>
    <t>게임
플레이</t>
    <phoneticPr fontId="1" type="noConversion"/>
  </si>
  <si>
    <t>아이템
리스트
불러오기</t>
    <phoneticPr fontId="1" type="noConversion"/>
  </si>
  <si>
    <t>P</t>
    <phoneticPr fontId="1" type="noConversion"/>
  </si>
  <si>
    <t>능력치 정보</t>
    <phoneticPr fontId="1" type="noConversion"/>
  </si>
  <si>
    <t>JSP</t>
    <phoneticPr fontId="1" type="noConversion"/>
  </si>
  <si>
    <t>JSP</t>
    <phoneticPr fontId="1" type="noConversion"/>
  </si>
  <si>
    <t>착용 아이템 정보</t>
    <phoneticPr fontId="1" type="noConversion"/>
  </si>
  <si>
    <t>현재 능력치 정보</t>
    <phoneticPr fontId="1" type="noConversion"/>
  </si>
  <si>
    <t>게임
일반</t>
    <phoneticPr fontId="1" type="noConversion"/>
  </si>
  <si>
    <t>게임
일반</t>
    <phoneticPr fontId="1" type="noConversion"/>
  </si>
  <si>
    <t>GN</t>
    <phoneticPr fontId="1" type="noConversion"/>
  </si>
  <si>
    <t>캐릭터 사진
불러오기</t>
    <phoneticPr fontId="1" type="noConversion"/>
  </si>
  <si>
    <t>캐릭터의 사진을 불러오기</t>
    <phoneticPr fontId="1" type="noConversion"/>
  </si>
  <si>
    <t>능력치 정보 리스트 불러오기
1. 힘/민첩/지능
2. 방어력/체력/마법력
3. 현재 경험치/필요 경험치</t>
    <phoneticPr fontId="1" type="noConversion"/>
  </si>
  <si>
    <t>착용한 아이템 리스트를 불러오기</t>
    <phoneticPr fontId="1" type="noConversion"/>
  </si>
  <si>
    <t>보유한 아이템 리스트를 불러오기
1. 무기류
2. 방어구류
3. 포션류
4. 재료류</t>
    <phoneticPr fontId="1" type="noConversion"/>
  </si>
  <si>
    <t>PG</t>
    <phoneticPr fontId="1" type="noConversion"/>
  </si>
  <si>
    <t>페이지
이동</t>
    <phoneticPr fontId="1" type="noConversion"/>
  </si>
  <si>
    <t>뒤로 이동</t>
    <phoneticPr fontId="1" type="noConversion"/>
  </si>
  <si>
    <t>현재 페이지를 호출했던 페이지로 이동</t>
    <phoneticPr fontId="1" type="noConversion"/>
  </si>
  <si>
    <t>게임
플레이</t>
    <phoneticPr fontId="1" type="noConversion"/>
  </si>
  <si>
    <t>던전 사진
불러오기</t>
    <phoneticPr fontId="1" type="noConversion"/>
  </si>
  <si>
    <t>상황에 맞는 던전의 사진을 불러오기
1. 몬스터가 있는 상황(일반/보스)
2. 보물 상자가 있는 상황</t>
    <phoneticPr fontId="1" type="noConversion"/>
  </si>
  <si>
    <t>dungeon</t>
    <phoneticPr fontId="1" type="noConversion"/>
  </si>
  <si>
    <t>P</t>
    <phoneticPr fontId="1" type="noConversion"/>
  </si>
  <si>
    <t>itemCode</t>
    <phoneticPr fontId="1" type="noConversion"/>
  </si>
  <si>
    <t>statusList</t>
    <phoneticPr fontId="1" type="noConversion"/>
  </si>
  <si>
    <t>charterImage</t>
    <phoneticPr fontId="1" type="noConversion"/>
  </si>
  <si>
    <t>equipedList</t>
    <phoneticPr fontId="1" type="noConversion"/>
  </si>
  <si>
    <t>itemList</t>
    <phoneticPr fontId="1" type="noConversion"/>
  </si>
  <si>
    <t>itemList</t>
    <phoneticPr fontId="1" type="noConversion"/>
  </si>
  <si>
    <t>페이지
이동</t>
    <phoneticPr fontId="1" type="noConversion"/>
  </si>
  <si>
    <t>마을 이동</t>
    <phoneticPr fontId="1" type="noConversion"/>
  </si>
  <si>
    <t>마을 페이지로 이동</t>
    <phoneticPr fontId="1" type="noConversion"/>
  </si>
  <si>
    <t>dungeonImage</t>
    <phoneticPr fontId="1" type="noConversion"/>
  </si>
  <si>
    <t>D</t>
    <phoneticPr fontId="1" type="noConversion"/>
  </si>
  <si>
    <t>던전
이동 명령</t>
    <phoneticPr fontId="1" type="noConversion"/>
  </si>
  <si>
    <t>JSP</t>
    <phoneticPr fontId="1" type="noConversion"/>
  </si>
  <si>
    <t>dungeon</t>
    <phoneticPr fontId="1" type="noConversion"/>
  </si>
  <si>
    <t>P</t>
    <phoneticPr fontId="1" type="noConversion"/>
  </si>
  <si>
    <t>D</t>
    <phoneticPr fontId="1" type="noConversion"/>
  </si>
  <si>
    <t>moveData</t>
    <phoneticPr fontId="1" type="noConversion"/>
  </si>
  <si>
    <t>1. 버튼을 누르면 일정 숫자를 전송
2. Back-End에서 7로 나누고
   나머지가 있으면 몬스터
   나머지가 없으면 보물상자
   보다 크면 보스 몬스터</t>
    <phoneticPr fontId="1" type="noConversion"/>
  </si>
  <si>
    <t>DungeonMove</t>
    <phoneticPr fontId="1" type="noConversion"/>
  </si>
  <si>
    <t>KHS/</t>
    <phoneticPr fontId="1" type="noConversion"/>
  </si>
  <si>
    <t>STH/</t>
  </si>
  <si>
    <t>STH/</t>
    <phoneticPr fontId="1" type="noConversion"/>
  </si>
  <si>
    <t>STH/</t>
    <phoneticPr fontId="1" type="noConversion"/>
  </si>
  <si>
    <t>운동
정보</t>
    <phoneticPr fontId="1" type="noConversion"/>
  </si>
  <si>
    <t>당일
운동 정보
불러오기</t>
    <phoneticPr fontId="1" type="noConversion"/>
  </si>
  <si>
    <t>activityLog</t>
    <phoneticPr fontId="1" type="noConversion"/>
  </si>
  <si>
    <t>todayActivity</t>
    <phoneticPr fontId="1" type="noConversion"/>
  </si>
  <si>
    <t>activityLog</t>
    <phoneticPr fontId="1" type="noConversion"/>
  </si>
  <si>
    <t>AC</t>
    <phoneticPr fontId="1" type="noConversion"/>
  </si>
  <si>
    <t>운동
정보</t>
    <phoneticPr fontId="1" type="noConversion"/>
  </si>
  <si>
    <t>당일
획득 가능
경험치
계산하기</t>
    <phoneticPr fontId="1" type="noConversion"/>
  </si>
  <si>
    <t>호출 시점에서 적용가능한 경험치
출력하기</t>
    <phoneticPr fontId="1" type="noConversion"/>
  </si>
  <si>
    <t>호출 시점 걸음 수, 층 수 출력하기</t>
    <phoneticPr fontId="1" type="noConversion"/>
  </si>
  <si>
    <t>applicableExp</t>
    <phoneticPr fontId="1" type="noConversion"/>
  </si>
  <si>
    <t>지금까지
적용된
경험치
불러오기
(개인)</t>
    <phoneticPr fontId="1" type="noConversion"/>
  </si>
  <si>
    <t>개인의 적용이 왼료된 경험치 출력하기</t>
    <phoneticPr fontId="1" type="noConversion"/>
  </si>
  <si>
    <t>appliedExpIndi</t>
    <phoneticPr fontId="1" type="noConversion"/>
  </si>
  <si>
    <t>전체 회원의 걸음량 출력하기</t>
    <phoneticPr fontId="1" type="noConversion"/>
  </si>
  <si>
    <t>stepAllUser</t>
    <phoneticPr fontId="1" type="noConversion"/>
  </si>
  <si>
    <t>전체 회원의 층 수 출력하기</t>
    <phoneticPr fontId="1" type="noConversion"/>
  </si>
  <si>
    <t>전체 회원
누적 층 수
불러오기</t>
    <phoneticPr fontId="1" type="noConversion"/>
  </si>
  <si>
    <t>전체 회원
누적 걸음량
불러오기</t>
    <phoneticPr fontId="1" type="noConversion"/>
  </si>
  <si>
    <t>회원의
금일과 작일
운동량
비교</t>
    <phoneticPr fontId="1" type="noConversion"/>
  </si>
  <si>
    <t>1. 작일/ 금일 걸음수 비교(%) 계산
2. 작일/ 금일 층 수 비교(%) 계산</t>
    <phoneticPr fontId="1" type="noConversion"/>
  </si>
  <si>
    <t>AC</t>
    <phoneticPr fontId="1" type="noConversion"/>
  </si>
  <si>
    <t>운동
정보</t>
    <phoneticPr fontId="1" type="noConversion"/>
  </si>
  <si>
    <t>운동량을
경험치에
적용하기</t>
    <phoneticPr fontId="1" type="noConversion"/>
  </si>
  <si>
    <t>계산된 적용가능한 경험치를 해당
캐릭터에 적용하기</t>
    <phoneticPr fontId="1" type="noConversion"/>
  </si>
  <si>
    <t>floorAllUser</t>
    <phoneticPr fontId="1" type="noConversion"/>
  </si>
  <si>
    <t>encourageData</t>
    <phoneticPr fontId="1" type="noConversion"/>
  </si>
  <si>
    <t>message</t>
    <phoneticPr fontId="1" type="noConversion"/>
  </si>
  <si>
    <t>D</t>
    <phoneticPr fontId="1" type="noConversion"/>
  </si>
  <si>
    <r>
      <t>M</t>
    </r>
    <r>
      <rPr>
        <sz val="11"/>
        <color theme="1"/>
        <rFont val="맑은 고딕"/>
        <family val="3"/>
        <charset val="129"/>
        <scheme val="minor"/>
      </rPr>
      <t>B</t>
    </r>
    <phoneticPr fontId="1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</si>
  <si>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O</t>
    </r>
    <phoneticPr fontId="1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</si>
  <si>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H</t>
    </r>
    <phoneticPr fontId="1" type="noConversion"/>
  </si>
  <si>
    <r>
      <t>G</t>
    </r>
    <r>
      <rPr>
        <sz val="11"/>
        <color theme="1"/>
        <rFont val="맑은 고딕"/>
        <family val="3"/>
        <charset val="129"/>
        <scheme val="minor"/>
      </rPr>
      <t>P</t>
    </r>
    <phoneticPr fontId="1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</si>
  <si>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D</t>
    </r>
    <phoneticPr fontId="1" type="noConversion"/>
  </si>
  <si>
    <r>
      <t>D</t>
    </r>
    <r>
      <rPr>
        <sz val="11"/>
        <color theme="1"/>
        <rFont val="맑은 고딕"/>
        <family val="3"/>
        <charset val="129"/>
        <scheme val="minor"/>
      </rPr>
      <t>esin /</t>
    </r>
    <phoneticPr fontId="1" type="noConversion"/>
  </si>
  <si>
    <r>
      <t>G</t>
    </r>
    <r>
      <rPr>
        <sz val="11"/>
        <color theme="1"/>
        <rFont val="맑은 고딕"/>
        <family val="3"/>
        <charset val="129"/>
        <scheme val="minor"/>
      </rPr>
      <t>N</t>
    </r>
    <phoneticPr fontId="1" type="noConversion"/>
  </si>
  <si>
    <r>
      <t>G</t>
    </r>
    <r>
      <rPr>
        <sz val="11"/>
        <color theme="1"/>
        <rFont val="맑은 고딕"/>
        <family val="3"/>
        <charset val="129"/>
        <scheme val="minor"/>
      </rPr>
      <t>N</t>
    </r>
    <phoneticPr fontId="1" type="noConversion"/>
  </si>
  <si>
    <r>
      <t>G</t>
    </r>
    <r>
      <rPr>
        <sz val="11"/>
        <color theme="1"/>
        <rFont val="맑은 고딕"/>
        <family val="3"/>
        <charset val="129"/>
        <scheme val="minor"/>
      </rPr>
      <t>P</t>
    </r>
    <phoneticPr fontId="1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</si>
  <si>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C</t>
    </r>
    <phoneticPr fontId="1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</si>
  <si>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C</t>
    </r>
    <phoneticPr fontId="1" type="noConversion"/>
  </si>
  <si>
    <t>Dev</t>
    <phoneticPr fontId="1" type="noConversion"/>
  </si>
  <si>
    <t>2017.09.27</t>
    <phoneticPr fontId="1" type="noConversion"/>
  </si>
  <si>
    <t>Act + RPG</t>
    <phoneticPr fontId="1" type="noConversion"/>
  </si>
  <si>
    <t>Main</t>
    <phoneticPr fontId="1" type="noConversion"/>
  </si>
  <si>
    <r>
      <t>M</t>
    </r>
    <r>
      <rPr>
        <sz val="11"/>
        <color rgb="FF000000"/>
        <rFont val="맑은 고딕"/>
        <family val="3"/>
        <charset val="129"/>
      </rPr>
      <t>ain.jsp</t>
    </r>
    <phoneticPr fontId="1" type="noConversion"/>
  </si>
  <si>
    <t>JOIN href</t>
    <phoneticPr fontId="1" type="noConversion"/>
  </si>
  <si>
    <t>회원가입 href</t>
    <phoneticPr fontId="1" type="noConversion"/>
  </si>
  <si>
    <t>아이디 입력 text</t>
    <phoneticPr fontId="1" type="noConversion"/>
  </si>
  <si>
    <t>패스워드  입력 text</t>
    <phoneticPr fontId="1" type="noConversion"/>
  </si>
  <si>
    <t>로그인 버튼</t>
    <phoneticPr fontId="1" type="noConversion"/>
  </si>
  <si>
    <t>아이디 찾기 href</t>
    <phoneticPr fontId="1" type="noConversion"/>
  </si>
  <si>
    <t>패스워드 찾기 hfer</t>
    <phoneticPr fontId="1" type="noConversion"/>
  </si>
  <si>
    <t>Description</t>
    <phoneticPr fontId="1" type="noConversion"/>
  </si>
  <si>
    <t>joinform</t>
    <phoneticPr fontId="1" type="noConversion"/>
  </si>
  <si>
    <t>Join.jsp로 이동</t>
    <phoneticPr fontId="1" type="noConversion"/>
  </si>
  <si>
    <r>
      <t>J</t>
    </r>
    <r>
      <rPr>
        <sz val="11"/>
        <color rgb="FF000000"/>
        <rFont val="맑은 고딕"/>
        <family val="3"/>
        <charset val="129"/>
      </rPr>
      <t>oinForm</t>
    </r>
    <phoneticPr fontId="1" type="noConversion"/>
  </si>
  <si>
    <t>joinform2</t>
    <phoneticPr fontId="1" type="noConversion"/>
  </si>
  <si>
    <t>JoinForm</t>
    <phoneticPr fontId="1" type="noConversion"/>
  </si>
  <si>
    <t>accessform</t>
    <phoneticPr fontId="1" type="noConversion"/>
  </si>
  <si>
    <t>sendData()</t>
    <phoneticPr fontId="1" type="noConversion"/>
  </si>
  <si>
    <t>Main.jsp로 이동</t>
    <phoneticPr fontId="1" type="noConversion"/>
  </si>
  <si>
    <r>
      <t>A</t>
    </r>
    <r>
      <rPr>
        <sz val="11"/>
        <color rgb="FF000000"/>
        <rFont val="맑은 고딕"/>
        <family val="3"/>
        <charset val="129"/>
      </rPr>
      <t>ccessForm</t>
    </r>
    <phoneticPr fontId="1" type="noConversion"/>
  </si>
  <si>
    <t>아이디, 패스워드</t>
    <phoneticPr fontId="1" type="noConversion"/>
  </si>
  <si>
    <t>onClick</t>
    <phoneticPr fontId="1" type="noConversion"/>
  </si>
  <si>
    <t>idfindform</t>
    <phoneticPr fontId="1" type="noConversion"/>
  </si>
  <si>
    <t>InfoFind.jsp로 이동</t>
    <phoneticPr fontId="1" type="noConversion"/>
  </si>
  <si>
    <r>
      <t>I</t>
    </r>
    <r>
      <rPr>
        <sz val="11"/>
        <color rgb="FF000000"/>
        <rFont val="맑은 고딕"/>
        <family val="3"/>
        <charset val="129"/>
      </rPr>
      <t>dFind</t>
    </r>
    <phoneticPr fontId="1" type="noConversion"/>
  </si>
  <si>
    <t>pwdfindform</t>
    <phoneticPr fontId="1" type="noConversion"/>
  </si>
  <si>
    <t>PwdFind.jsp로 이동</t>
    <phoneticPr fontId="1" type="noConversion"/>
  </si>
  <si>
    <t>PwdFind</t>
    <phoneticPr fontId="1" type="noConversion"/>
  </si>
  <si>
    <t>2017.09.27</t>
    <phoneticPr fontId="1" type="noConversion"/>
  </si>
  <si>
    <t>Act + RPG</t>
    <phoneticPr fontId="1" type="noConversion"/>
  </si>
  <si>
    <t>전지원</t>
    <phoneticPr fontId="1" type="noConversion"/>
  </si>
  <si>
    <r>
      <t>A</t>
    </r>
    <r>
      <rPr>
        <sz val="11"/>
        <color rgb="FF000000"/>
        <rFont val="맑은 고딕"/>
        <family val="3"/>
        <charset val="129"/>
      </rPr>
      <t>ccess</t>
    </r>
    <phoneticPr fontId="1" type="noConversion"/>
  </si>
  <si>
    <t>Access.jsp</t>
    <phoneticPr fontId="1" type="noConversion"/>
  </si>
  <si>
    <t>아이디 입력 text</t>
    <phoneticPr fontId="1" type="noConversion"/>
  </si>
  <si>
    <t>패스워드 입력 text</t>
    <phoneticPr fontId="1" type="noConversion"/>
  </si>
  <si>
    <t>로그인 버튼</t>
    <phoneticPr fontId="1" type="noConversion"/>
  </si>
  <si>
    <t>회원가입 버튼</t>
    <phoneticPr fontId="1" type="noConversion"/>
  </si>
  <si>
    <r>
      <t>아이디 찾기</t>
    </r>
    <r>
      <rPr>
        <sz val="11"/>
        <color rgb="FF000000"/>
        <rFont val="맑은 고딕"/>
        <family val="3"/>
        <charset val="129"/>
      </rPr>
      <t xml:space="preserve"> 버튼</t>
    </r>
    <phoneticPr fontId="1" type="noConversion"/>
  </si>
  <si>
    <t>패스워드 찾기 버튼</t>
    <phoneticPr fontId="1" type="noConversion"/>
  </si>
  <si>
    <t>Element
Event</t>
    <phoneticPr fontId="1" type="noConversion"/>
  </si>
  <si>
    <t>Action
(URL Mapping)</t>
    <phoneticPr fontId="1" type="noConversion"/>
  </si>
  <si>
    <t>accessform</t>
    <phoneticPr fontId="1" type="noConversion"/>
  </si>
  <si>
    <t>sendLogin()</t>
    <phoneticPr fontId="1" type="noConversion"/>
  </si>
  <si>
    <t>Main.jsp로 이동</t>
    <phoneticPr fontId="1" type="noConversion"/>
  </si>
  <si>
    <t>AccessForm</t>
    <phoneticPr fontId="1" type="noConversion"/>
  </si>
  <si>
    <t>아이디, 패스워드</t>
    <phoneticPr fontId="1" type="noConversion"/>
  </si>
  <si>
    <t>joinform</t>
    <phoneticPr fontId="1" type="noConversion"/>
  </si>
  <si>
    <t>Join.jsp로 이동</t>
    <phoneticPr fontId="1" type="noConversion"/>
  </si>
  <si>
    <t>JoinForm</t>
    <phoneticPr fontId="1" type="noConversion"/>
  </si>
  <si>
    <r>
      <t>J</t>
    </r>
    <r>
      <rPr>
        <sz val="11"/>
        <color rgb="FF000000"/>
        <rFont val="맑은 고딕"/>
        <family val="3"/>
        <charset val="129"/>
      </rPr>
      <t>oin</t>
    </r>
    <phoneticPr fontId="1" type="noConversion"/>
  </si>
  <si>
    <t>Join.jsp</t>
    <phoneticPr fontId="1" type="noConversion"/>
  </si>
  <si>
    <t>이름 입력 text</t>
    <phoneticPr fontId="1" type="noConversion"/>
  </si>
  <si>
    <r>
      <t>나이 선택</t>
    </r>
    <r>
      <rPr>
        <sz val="11"/>
        <color rgb="FF000000"/>
        <rFont val="맑은 고딕"/>
        <family val="3"/>
        <charset val="129"/>
      </rPr>
      <t xml:space="preserve"> 스크롤</t>
    </r>
    <phoneticPr fontId="1" type="noConversion"/>
  </si>
  <si>
    <r>
      <t xml:space="preserve">성별 </t>
    </r>
    <r>
      <rPr>
        <sz val="11"/>
        <color rgb="FF000000"/>
        <rFont val="맑은 고딕"/>
        <family val="3"/>
        <charset val="129"/>
      </rPr>
      <t>radio 버튼</t>
    </r>
    <phoneticPr fontId="1" type="noConversion"/>
  </si>
  <si>
    <t>핸드폰 번호 입력 text</t>
    <phoneticPr fontId="1" type="noConversion"/>
  </si>
  <si>
    <t>이메일 입력 text</t>
    <phoneticPr fontId="1" type="noConversion"/>
  </si>
  <si>
    <r>
      <t>질문 선택</t>
    </r>
    <r>
      <rPr>
        <sz val="11"/>
        <color rgb="FF000000"/>
        <rFont val="맑은 고딕"/>
        <family val="3"/>
        <charset val="129"/>
      </rPr>
      <t xml:space="preserve"> 스크롤</t>
    </r>
    <phoneticPr fontId="1" type="noConversion"/>
  </si>
  <si>
    <t>질문에 대한 답 text</t>
    <phoneticPr fontId="1" type="noConversion"/>
  </si>
  <si>
    <t>successform</t>
    <phoneticPr fontId="1" type="noConversion"/>
  </si>
  <si>
    <t>sendJoin</t>
    <phoneticPr fontId="1" type="noConversion"/>
  </si>
  <si>
    <t>AccessForm</t>
    <phoneticPr fontId="1" type="noConversion"/>
  </si>
  <si>
    <t>아이디, 패스워드, 이름, 나이,  성별, 핸드폰번호, 이메일, 답</t>
    <phoneticPr fontId="1" type="noConversion"/>
  </si>
  <si>
    <t>2017.09.27</t>
    <phoneticPr fontId="1" type="noConversion"/>
  </si>
  <si>
    <t>Act + RPG</t>
    <phoneticPr fontId="1" type="noConversion"/>
  </si>
  <si>
    <t>전지원</t>
    <phoneticPr fontId="1" type="noConversion"/>
  </si>
  <si>
    <t>InfoFind</t>
    <phoneticPr fontId="1" type="noConversion"/>
  </si>
  <si>
    <t>InfoFind.jsp</t>
    <phoneticPr fontId="1" type="noConversion"/>
  </si>
  <si>
    <t>이메일 입력 text</t>
    <phoneticPr fontId="1" type="noConversion"/>
  </si>
  <si>
    <t>보내기 버튼</t>
    <phoneticPr fontId="1" type="noConversion"/>
  </si>
  <si>
    <t>InfoFind</t>
    <phoneticPr fontId="1" type="noConversion"/>
  </si>
  <si>
    <t>InfoFind.jsp</t>
    <phoneticPr fontId="1" type="noConversion"/>
  </si>
  <si>
    <t>Element
Event</t>
    <phoneticPr fontId="1" type="noConversion"/>
  </si>
  <si>
    <t>Action
(URL Mapping)</t>
    <phoneticPr fontId="1" type="noConversion"/>
  </si>
  <si>
    <t>onClick</t>
    <phoneticPr fontId="1" type="noConversion"/>
  </si>
  <si>
    <t>idsearchform</t>
    <phoneticPr fontId="1" type="noConversion"/>
  </si>
  <si>
    <t>find()</t>
    <phoneticPr fontId="1" type="noConversion"/>
  </si>
  <si>
    <t>Comfirm.jsp로 이동(인증번호)</t>
    <phoneticPr fontId="1" type="noConversion"/>
  </si>
  <si>
    <r>
      <t>C</t>
    </r>
    <r>
      <rPr>
        <sz val="11"/>
        <color rgb="FF000000"/>
        <rFont val="맑은 고딕"/>
        <family val="3"/>
        <charset val="129"/>
      </rPr>
      <t>omfirm</t>
    </r>
    <phoneticPr fontId="1" type="noConversion"/>
  </si>
  <si>
    <t>이메일</t>
    <phoneticPr fontId="1" type="noConversion"/>
  </si>
  <si>
    <r>
      <t>P</t>
    </r>
    <r>
      <rPr>
        <sz val="11"/>
        <color rgb="FF000000"/>
        <rFont val="맑은 고딕"/>
        <family val="3"/>
        <charset val="129"/>
      </rPr>
      <t>wdFind</t>
    </r>
    <phoneticPr fontId="1" type="noConversion"/>
  </si>
  <si>
    <t>PwdFind.jsp</t>
    <phoneticPr fontId="1" type="noConversion"/>
  </si>
  <si>
    <t>아이디 입력 text</t>
    <phoneticPr fontId="1" type="noConversion"/>
  </si>
  <si>
    <t>확인 버튼</t>
    <phoneticPr fontId="1" type="noConversion"/>
  </si>
  <si>
    <r>
      <t>P</t>
    </r>
    <r>
      <rPr>
        <sz val="11"/>
        <color rgb="FF000000"/>
        <rFont val="맑은 고딕"/>
        <family val="3"/>
        <charset val="129"/>
      </rPr>
      <t>wdFind</t>
    </r>
    <phoneticPr fontId="1" type="noConversion"/>
  </si>
  <si>
    <t>PwdFind.jsp</t>
    <phoneticPr fontId="1" type="noConversion"/>
  </si>
  <si>
    <t>idcheckform</t>
    <phoneticPr fontId="1" type="noConversion"/>
  </si>
  <si>
    <t>check()</t>
    <phoneticPr fontId="1" type="noConversion"/>
  </si>
  <si>
    <t>InfoFind.jsp로 이동(이메일 전송)</t>
    <phoneticPr fontId="1" type="noConversion"/>
  </si>
  <si>
    <r>
      <t>I</t>
    </r>
    <r>
      <rPr>
        <sz val="11"/>
        <color rgb="FF000000"/>
        <rFont val="맑은 고딕"/>
        <family val="3"/>
        <charset val="129"/>
      </rPr>
      <t>nfoFind</t>
    </r>
    <phoneticPr fontId="1" type="noConversion"/>
  </si>
  <si>
    <t>아이디</t>
    <phoneticPr fontId="1" type="noConversion"/>
  </si>
  <si>
    <t>2017.09.27</t>
    <phoneticPr fontId="1" type="noConversion"/>
  </si>
  <si>
    <t>Act + RPG</t>
    <phoneticPr fontId="1" type="noConversion"/>
  </si>
  <si>
    <t>Comfirm</t>
    <phoneticPr fontId="1" type="noConversion"/>
  </si>
  <si>
    <t>Comfirm.jsp</t>
    <phoneticPr fontId="1" type="noConversion"/>
  </si>
  <si>
    <t>임시 비밀번호 입력 text</t>
    <phoneticPr fontId="1" type="noConversion"/>
  </si>
  <si>
    <t>확인 버튼</t>
    <phoneticPr fontId="1" type="noConversion"/>
  </si>
  <si>
    <t>Comfirm</t>
    <phoneticPr fontId="1" type="noConversion"/>
  </si>
  <si>
    <t>Comfirm.jsp</t>
    <phoneticPr fontId="1" type="noConversion"/>
  </si>
  <si>
    <t>comfirmform</t>
    <phoneticPr fontId="1" type="noConversion"/>
  </si>
  <si>
    <t>submitting()</t>
    <phoneticPr fontId="1" type="noConversion"/>
  </si>
  <si>
    <t>Access.jsp로 이동(로그인)</t>
    <phoneticPr fontId="1" type="noConversion"/>
  </si>
  <si>
    <r>
      <t>A</t>
    </r>
    <r>
      <rPr>
        <sz val="11"/>
        <color rgb="FF000000"/>
        <rFont val="맑은 고딕"/>
        <family val="3"/>
        <charset val="129"/>
      </rPr>
      <t>ccessForm</t>
    </r>
    <phoneticPr fontId="1" type="noConversion"/>
  </si>
  <si>
    <t>임시 비밀번호</t>
    <phoneticPr fontId="1" type="noConversion"/>
  </si>
  <si>
    <t>UserInfo</t>
    <phoneticPr fontId="1" type="noConversion"/>
  </si>
  <si>
    <t>UserInfo.jsp</t>
    <phoneticPr fontId="1" type="noConversion"/>
  </si>
  <si>
    <t>사용자 캐릭터</t>
    <phoneticPr fontId="1" type="noConversion"/>
  </si>
  <si>
    <t>닉네임</t>
    <phoneticPr fontId="1" type="noConversion"/>
  </si>
  <si>
    <t>핸드폰 번호</t>
    <phoneticPr fontId="1" type="noConversion"/>
  </si>
  <si>
    <t>수정 버튼</t>
    <phoneticPr fontId="1" type="noConversion"/>
  </si>
  <si>
    <t>UserInfo.jsp</t>
    <phoneticPr fontId="1" type="noConversion"/>
  </si>
  <si>
    <t>changeform</t>
    <phoneticPr fontId="1" type="noConversion"/>
  </si>
  <si>
    <t>modify()</t>
    <phoneticPr fontId="1" type="noConversion"/>
  </si>
  <si>
    <t>InfoChange.jsp로 이동(정보수정)</t>
    <phoneticPr fontId="1" type="noConversion"/>
  </si>
  <si>
    <r>
      <t>I</t>
    </r>
    <r>
      <rPr>
        <sz val="11"/>
        <color rgb="FF000000"/>
        <rFont val="맑은 고딕"/>
        <family val="3"/>
        <charset val="129"/>
      </rPr>
      <t>nformation</t>
    </r>
    <phoneticPr fontId="1" type="noConversion"/>
  </si>
  <si>
    <r>
      <t>닉네임,</t>
    </r>
    <r>
      <rPr>
        <sz val="11"/>
        <color rgb="FF000000"/>
        <rFont val="맑은 고딕"/>
        <family val="3"/>
        <charset val="129"/>
      </rPr>
      <t xml:space="preserve"> 핸드폰 번호, 이메일</t>
    </r>
    <phoneticPr fontId="1" type="noConversion"/>
  </si>
  <si>
    <t>InfoChange</t>
    <phoneticPr fontId="1" type="noConversion"/>
  </si>
  <si>
    <t>InfoChange.jsp</t>
    <phoneticPr fontId="1" type="noConversion"/>
  </si>
  <si>
    <t>사용자 캐릭터</t>
    <phoneticPr fontId="1" type="noConversion"/>
  </si>
  <si>
    <t>닉네임 text</t>
    <phoneticPr fontId="1" type="noConversion"/>
  </si>
  <si>
    <r>
      <t>핸드폰 번호</t>
    </r>
    <r>
      <rPr>
        <sz val="11"/>
        <color rgb="FF000000"/>
        <rFont val="맑은 고딕"/>
        <family val="3"/>
        <charset val="129"/>
      </rPr>
      <t xml:space="preserve"> text</t>
    </r>
    <phoneticPr fontId="1" type="noConversion"/>
  </si>
  <si>
    <r>
      <t xml:space="preserve">이메일 </t>
    </r>
    <r>
      <rPr>
        <sz val="11"/>
        <color rgb="FF000000"/>
        <rFont val="맑은 고딕"/>
        <family val="3"/>
        <charset val="129"/>
      </rPr>
      <t>text</t>
    </r>
    <phoneticPr fontId="1" type="noConversion"/>
  </si>
  <si>
    <t>InfoChange</t>
    <phoneticPr fontId="1" type="noConversion"/>
  </si>
  <si>
    <t>changeOn()</t>
    <phoneticPr fontId="1" type="noConversion"/>
  </si>
  <si>
    <t>UserInfo.jsp로 이동(정보확인)</t>
    <phoneticPr fontId="1" type="noConversion"/>
  </si>
  <si>
    <r>
      <t>S</t>
    </r>
    <r>
      <rPr>
        <sz val="11"/>
        <color rgb="FF000000"/>
        <rFont val="맑은 고딕"/>
        <family val="3"/>
        <charset val="129"/>
      </rPr>
      <t>endOn</t>
    </r>
    <phoneticPr fontId="1" type="noConversion"/>
  </si>
  <si>
    <r>
      <t>닉네임,</t>
    </r>
    <r>
      <rPr>
        <sz val="11"/>
        <color rgb="FF000000"/>
        <rFont val="맑은 고딕"/>
        <family val="3"/>
        <charset val="129"/>
      </rPr>
      <t xml:space="preserve"> 핸드폰번호, 이메일</t>
    </r>
    <phoneticPr fontId="1" type="noConversion"/>
  </si>
  <si>
    <t>임채원</t>
    <phoneticPr fontId="1" type="noConversion"/>
  </si>
  <si>
    <t>GetMessage</t>
    <phoneticPr fontId="1" type="noConversion"/>
  </si>
  <si>
    <t>GetMessage.jsp</t>
    <phoneticPr fontId="1" type="noConversion"/>
  </si>
  <si>
    <t>메인 로고</t>
    <phoneticPr fontId="1" type="noConversion"/>
  </si>
  <si>
    <r>
      <t>받은 메세지함</t>
    </r>
    <r>
      <rPr>
        <sz val="11"/>
        <color rgb="FF000000"/>
        <rFont val="맑은 고딕"/>
        <family val="3"/>
        <charset val="129"/>
      </rPr>
      <t xml:space="preserve"> 버튼</t>
    </r>
    <phoneticPr fontId="1" type="noConversion"/>
  </si>
  <si>
    <r>
      <t>보낸 메세지함</t>
    </r>
    <r>
      <rPr>
        <sz val="11"/>
        <color rgb="FF000000"/>
        <rFont val="맑은 고딕"/>
        <family val="3"/>
        <charset val="129"/>
      </rPr>
      <t xml:space="preserve"> 버튼</t>
    </r>
    <phoneticPr fontId="1" type="noConversion"/>
  </si>
  <si>
    <r>
      <t>메시지 보관함</t>
    </r>
    <r>
      <rPr>
        <sz val="11"/>
        <color rgb="FF000000"/>
        <rFont val="맑은 고딕"/>
        <family val="3"/>
        <charset val="129"/>
      </rPr>
      <t xml:space="preserve"> 버튼</t>
    </r>
    <phoneticPr fontId="1" type="noConversion"/>
  </si>
  <si>
    <t>메시지 번호</t>
    <phoneticPr fontId="1" type="noConversion"/>
  </si>
  <si>
    <t>체크표시</t>
    <phoneticPr fontId="1" type="noConversion"/>
  </si>
  <si>
    <t>내용 표시</t>
    <phoneticPr fontId="1" type="noConversion"/>
  </si>
  <si>
    <t>신고버튼</t>
    <phoneticPr fontId="1" type="noConversion"/>
  </si>
  <si>
    <t>보낸아이디 표시</t>
    <phoneticPr fontId="1" type="noConversion"/>
  </si>
  <si>
    <t>받은 날짜 표시</t>
    <phoneticPr fontId="1" type="noConversion"/>
  </si>
  <si>
    <t>삭제 버튼</t>
    <phoneticPr fontId="1" type="noConversion"/>
  </si>
  <si>
    <t>보관함이동 버튼</t>
    <phoneticPr fontId="1" type="noConversion"/>
  </si>
  <si>
    <t>글쓰기 버튼</t>
    <phoneticPr fontId="1" type="noConversion"/>
  </si>
  <si>
    <t>임채원</t>
    <phoneticPr fontId="1" type="noConversion"/>
  </si>
  <si>
    <t>GetMessage</t>
    <phoneticPr fontId="1" type="noConversion"/>
  </si>
  <si>
    <t>Element
Event</t>
    <phoneticPr fontId="1" type="noConversion"/>
  </si>
  <si>
    <t>mainform</t>
    <phoneticPr fontId="1" type="noConversion"/>
  </si>
  <si>
    <t>mainForm()</t>
    <phoneticPr fontId="1" type="noConversion"/>
  </si>
  <si>
    <t>클릭시 메인 홈페이지로 이동</t>
    <phoneticPr fontId="1" type="noConversion"/>
  </si>
  <si>
    <t>/MainForm</t>
    <phoneticPr fontId="1" type="noConversion"/>
  </si>
  <si>
    <t>getmessage</t>
    <phoneticPr fontId="1" type="noConversion"/>
  </si>
  <si>
    <t>getMessage()</t>
    <phoneticPr fontId="1" type="noConversion"/>
  </si>
  <si>
    <t>클릭시 받은메세지함으로 이동</t>
    <phoneticPr fontId="1" type="noConversion"/>
  </si>
  <si>
    <t>/GetMessage</t>
    <phoneticPr fontId="1" type="noConversion"/>
  </si>
  <si>
    <t>sendmessage</t>
    <phoneticPr fontId="1" type="noConversion"/>
  </si>
  <si>
    <t>sendMessage()</t>
    <phoneticPr fontId="1" type="noConversion"/>
  </si>
  <si>
    <t>클릭시 보낸메세지함으로 이동</t>
    <phoneticPr fontId="1" type="noConversion"/>
  </si>
  <si>
    <t>클릭시 보낸메세지함으로 이동</t>
    <phoneticPr fontId="1" type="noConversion"/>
  </si>
  <si>
    <t>/SendMessage</t>
    <phoneticPr fontId="1" type="noConversion"/>
  </si>
  <si>
    <t>getlock</t>
    <phoneticPr fontId="1" type="noConversion"/>
  </si>
  <si>
    <t>getLocker()</t>
    <phoneticPr fontId="1" type="noConversion"/>
  </si>
  <si>
    <t>클릭시 받은메세지보관함으로 이동</t>
    <phoneticPr fontId="1" type="noConversion"/>
  </si>
  <si>
    <t>/GetLocker</t>
    <phoneticPr fontId="1" type="noConversion"/>
  </si>
  <si>
    <t>singo</t>
    <phoneticPr fontId="1" type="noConversion"/>
  </si>
  <si>
    <t>sinGo()</t>
    <phoneticPr fontId="1" type="noConversion"/>
  </si>
  <si>
    <t>클릭시 관리자에게 글쓰기 이동</t>
    <phoneticPr fontId="1" type="noConversion"/>
  </si>
  <si>
    <t>/SinGo</t>
    <phoneticPr fontId="1" type="noConversion"/>
  </si>
  <si>
    <t>onClick</t>
    <phoneticPr fontId="1" type="noConversion"/>
  </si>
  <si>
    <t>messagedelete</t>
    <phoneticPr fontId="1" type="noConversion"/>
  </si>
  <si>
    <t>messageDelete()</t>
    <phoneticPr fontId="1" type="noConversion"/>
  </si>
  <si>
    <t>클릭시 해당 글 삭제</t>
    <phoneticPr fontId="1" type="noConversion"/>
  </si>
  <si>
    <t>/MessageDelete</t>
    <phoneticPr fontId="1" type="noConversion"/>
  </si>
  <si>
    <t>아이디,date</t>
    <phoneticPr fontId="1" type="noConversion"/>
  </si>
  <si>
    <t>getlockmove</t>
    <phoneticPr fontId="1" type="noConversion"/>
  </si>
  <si>
    <t>getLockMove()</t>
    <phoneticPr fontId="1" type="noConversion"/>
  </si>
  <si>
    <t>클릭시 받은메세지함에 보관함으로 이동</t>
    <phoneticPr fontId="1" type="noConversion"/>
  </si>
  <si>
    <t>/GetLockMove</t>
    <phoneticPr fontId="1" type="noConversion"/>
  </si>
  <si>
    <t>아이디,date</t>
    <phoneticPr fontId="1" type="noConversion"/>
  </si>
  <si>
    <t>writing</t>
    <phoneticPr fontId="1" type="noConversion"/>
  </si>
  <si>
    <t>writing1()</t>
    <phoneticPr fontId="1" type="noConversion"/>
  </si>
  <si>
    <t>클릭시 글쓰기페이지 이동</t>
    <phoneticPr fontId="1" type="noConversion"/>
  </si>
  <si>
    <t>/Writing</t>
    <phoneticPr fontId="1" type="noConversion"/>
  </si>
  <si>
    <t>임채원</t>
    <phoneticPr fontId="1" type="noConversion"/>
  </si>
  <si>
    <t>SendMessage</t>
    <phoneticPr fontId="1" type="noConversion"/>
  </si>
  <si>
    <t>SendMessage.jsp</t>
    <phoneticPr fontId="1" type="noConversion"/>
  </si>
  <si>
    <r>
      <t>받은 메세지함</t>
    </r>
    <r>
      <rPr>
        <sz val="11"/>
        <color rgb="FF000000"/>
        <rFont val="맑은 고딕"/>
        <family val="3"/>
        <charset val="129"/>
      </rPr>
      <t xml:space="preserve"> 버튼</t>
    </r>
    <phoneticPr fontId="1" type="noConversion"/>
  </si>
  <si>
    <r>
      <t>메시지 보관함</t>
    </r>
    <r>
      <rPr>
        <sz val="11"/>
        <color rgb="FF000000"/>
        <rFont val="맑은 고딕"/>
        <family val="3"/>
        <charset val="129"/>
      </rPr>
      <t xml:space="preserve"> 버튼</t>
    </r>
    <phoneticPr fontId="1" type="noConversion"/>
  </si>
  <si>
    <t>메시지 번호</t>
    <phoneticPr fontId="1" type="noConversion"/>
  </si>
  <si>
    <t>체크 표시</t>
    <phoneticPr fontId="1" type="noConversion"/>
  </si>
  <si>
    <t>메시지 내용</t>
    <phoneticPr fontId="1" type="noConversion"/>
  </si>
  <si>
    <r>
      <t>받은 아이디</t>
    </r>
    <r>
      <rPr>
        <sz val="11"/>
        <color rgb="FF000000"/>
        <rFont val="맑은 고딕"/>
        <family val="3"/>
        <charset val="129"/>
      </rPr>
      <t xml:space="preserve"> 표시</t>
    </r>
    <phoneticPr fontId="1" type="noConversion"/>
  </si>
  <si>
    <t>날짜 표시</t>
    <phoneticPr fontId="1" type="noConversion"/>
  </si>
  <si>
    <t>보관하기 버튼</t>
    <phoneticPr fontId="1" type="noConversion"/>
  </si>
  <si>
    <t>삭제 버튼</t>
    <phoneticPr fontId="1" type="noConversion"/>
  </si>
  <si>
    <t>글쓰기 버튼</t>
    <phoneticPr fontId="1" type="noConversion"/>
  </si>
  <si>
    <t>SendMessage</t>
    <phoneticPr fontId="1" type="noConversion"/>
  </si>
  <si>
    <t>mainform</t>
    <phoneticPr fontId="1" type="noConversion"/>
  </si>
  <si>
    <t>getmessage()</t>
    <phoneticPr fontId="1" type="noConversion"/>
  </si>
  <si>
    <t>sendmessage</t>
    <phoneticPr fontId="1" type="noConversion"/>
  </si>
  <si>
    <t>sendMessage()</t>
    <phoneticPr fontId="1" type="noConversion"/>
  </si>
  <si>
    <t>sendlocker</t>
    <phoneticPr fontId="1" type="noConversion"/>
  </si>
  <si>
    <t>sendLocker()</t>
    <phoneticPr fontId="1" type="noConversion"/>
  </si>
  <si>
    <t>클릭시 받은메세지보관함으로 이동</t>
    <phoneticPr fontId="1" type="noConversion"/>
  </si>
  <si>
    <t>/SendLocker</t>
    <phoneticPr fontId="1" type="noConversion"/>
  </si>
  <si>
    <t>getlockermove</t>
    <phoneticPr fontId="1" type="noConversion"/>
  </si>
  <si>
    <t>getLockerMove()</t>
    <phoneticPr fontId="1" type="noConversion"/>
  </si>
  <si>
    <t>클릭시 받은메세지함에 보관함으로 이동</t>
    <phoneticPr fontId="1" type="noConversion"/>
  </si>
  <si>
    <t>/GetLockerMove</t>
    <phoneticPr fontId="1" type="noConversion"/>
  </si>
  <si>
    <t>messageDelete()</t>
    <phoneticPr fontId="1" type="noConversion"/>
  </si>
  <si>
    <t>아이디,date</t>
  </si>
  <si>
    <t>writing</t>
    <phoneticPr fontId="1" type="noConversion"/>
  </si>
  <si>
    <t>writing1()</t>
    <phoneticPr fontId="1" type="noConversion"/>
  </si>
  <si>
    <t>/Writing</t>
    <phoneticPr fontId="1" type="noConversion"/>
  </si>
  <si>
    <t>SendLocker</t>
    <phoneticPr fontId="1" type="noConversion"/>
  </si>
  <si>
    <t>SendLocker.jsp</t>
    <phoneticPr fontId="1" type="noConversion"/>
  </si>
  <si>
    <t>메시지 번호</t>
    <phoneticPr fontId="1" type="noConversion"/>
  </si>
  <si>
    <t>내용 표시</t>
    <phoneticPr fontId="1" type="noConversion"/>
  </si>
  <si>
    <t>받은아이디 표시</t>
    <phoneticPr fontId="1" type="noConversion"/>
  </si>
  <si>
    <t>날짜 표시</t>
    <phoneticPr fontId="1" type="noConversion"/>
  </si>
  <si>
    <t>보낸메세지함이동 버튼</t>
    <phoneticPr fontId="1" type="noConversion"/>
  </si>
  <si>
    <t>보관함이동 selete box</t>
    <phoneticPr fontId="1" type="noConversion"/>
  </si>
  <si>
    <t>SendLocker</t>
    <phoneticPr fontId="1" type="noConversion"/>
  </si>
  <si>
    <t>SendLocker.jsp</t>
    <phoneticPr fontId="1" type="noConversion"/>
  </si>
  <si>
    <t>mainForm()</t>
    <phoneticPr fontId="1" type="noConversion"/>
  </si>
  <si>
    <t>클릭시 메인 홈페이지로 이동</t>
    <phoneticPr fontId="1" type="noConversion"/>
  </si>
  <si>
    <t>클릭시 받은메세지함으로 이동</t>
    <phoneticPr fontId="1" type="noConversion"/>
  </si>
  <si>
    <t>클릭시 보낸메세지함으로 이동</t>
    <phoneticPr fontId="1" type="noConversion"/>
  </si>
  <si>
    <t>/SendMessage</t>
    <phoneticPr fontId="1" type="noConversion"/>
  </si>
  <si>
    <t>sendlockermove</t>
    <phoneticPr fontId="1" type="noConversion"/>
  </si>
  <si>
    <t>sendLockermove()</t>
    <phoneticPr fontId="1" type="noConversion"/>
  </si>
  <si>
    <t>클릭시 보낸메세지함에 보관함으로 이동</t>
    <phoneticPr fontId="1" type="noConversion"/>
  </si>
  <si>
    <t>/SendLockerMove</t>
    <phoneticPr fontId="1" type="noConversion"/>
  </si>
  <si>
    <t>messagedelete</t>
    <phoneticPr fontId="1" type="noConversion"/>
  </si>
  <si>
    <t>MessageDelete()</t>
    <phoneticPr fontId="1" type="noConversion"/>
  </si>
  <si>
    <t>GetLocker</t>
    <phoneticPr fontId="1" type="noConversion"/>
  </si>
  <si>
    <t>GetLocker.jsp</t>
    <phoneticPr fontId="1" type="noConversion"/>
  </si>
  <si>
    <t>메인 로고</t>
    <phoneticPr fontId="1" type="noConversion"/>
  </si>
  <si>
    <t>체크표시</t>
    <phoneticPr fontId="1" type="noConversion"/>
  </si>
  <si>
    <t>내용 표시</t>
    <phoneticPr fontId="1" type="noConversion"/>
  </si>
  <si>
    <t>신고하기 버튼</t>
    <phoneticPr fontId="1" type="noConversion"/>
  </si>
  <si>
    <t>받은 아이디 표시</t>
    <phoneticPr fontId="1" type="noConversion"/>
  </si>
  <si>
    <t>날짜 표시</t>
    <phoneticPr fontId="1" type="noConversion"/>
  </si>
  <si>
    <t>받은메세지함 이동 버튼</t>
    <phoneticPr fontId="1" type="noConversion"/>
  </si>
  <si>
    <t>보관함이동 selete box</t>
    <phoneticPr fontId="1" type="noConversion"/>
  </si>
  <si>
    <t>GetLocker.jsp</t>
    <phoneticPr fontId="1" type="noConversion"/>
  </si>
  <si>
    <t>Action
(URL Mapping)</t>
    <phoneticPr fontId="1" type="noConversion"/>
  </si>
  <si>
    <t>mainform()</t>
    <phoneticPr fontId="1" type="noConversion"/>
  </si>
  <si>
    <t>클릭시 메인 홈페이지로 이동</t>
    <phoneticPr fontId="1" type="noConversion"/>
  </si>
  <si>
    <t>/MainForm</t>
    <phoneticPr fontId="1" type="noConversion"/>
  </si>
  <si>
    <t>getmessage</t>
    <phoneticPr fontId="1" type="noConversion"/>
  </si>
  <si>
    <t>getMessage()</t>
    <phoneticPr fontId="1" type="noConversion"/>
  </si>
  <si>
    <t>getLockerMove()</t>
    <phoneticPr fontId="1" type="noConversion"/>
  </si>
  <si>
    <t>/GetLockerMove</t>
    <phoneticPr fontId="1" type="noConversion"/>
  </si>
  <si>
    <t>messagedelete</t>
    <phoneticPr fontId="1" type="noConversion"/>
  </si>
  <si>
    <t>messageDelete()</t>
    <phoneticPr fontId="1" type="noConversion"/>
  </si>
  <si>
    <t>클릭시 글쓰기페이지 이동</t>
    <phoneticPr fontId="1" type="noConversion"/>
  </si>
  <si>
    <t>WritingPage</t>
    <phoneticPr fontId="1" type="noConversion"/>
  </si>
  <si>
    <t>WritingPage.jsp</t>
    <phoneticPr fontId="1" type="noConversion"/>
  </si>
  <si>
    <t>메인로고 버튼</t>
    <phoneticPr fontId="1" type="noConversion"/>
  </si>
  <si>
    <t>글쓰기 표시</t>
    <phoneticPr fontId="1" type="noConversion"/>
  </si>
  <si>
    <r>
      <t>받는이 입력</t>
    </r>
    <r>
      <rPr>
        <sz val="11"/>
        <color rgb="FF000000"/>
        <rFont val="맑은 고딕"/>
        <family val="3"/>
        <charset val="129"/>
      </rPr>
      <t>TEXT</t>
    </r>
    <phoneticPr fontId="1" type="noConversion"/>
  </si>
  <si>
    <r>
      <t>내용 입력</t>
    </r>
    <r>
      <rPr>
        <sz val="11"/>
        <color rgb="FF000000"/>
        <rFont val="맑은 고딕"/>
        <family val="3"/>
        <charset val="129"/>
      </rPr>
      <t>TEXT</t>
    </r>
    <phoneticPr fontId="1" type="noConversion"/>
  </si>
  <si>
    <r>
      <t>글쓰기 확인</t>
    </r>
    <r>
      <rPr>
        <sz val="11"/>
        <color rgb="FF000000"/>
        <rFont val="맑은 고딕"/>
        <family val="3"/>
        <charset val="129"/>
      </rPr>
      <t xml:space="preserve"> 버튼</t>
    </r>
    <phoneticPr fontId="1" type="noConversion"/>
  </si>
  <si>
    <t>목록 버튼</t>
    <phoneticPr fontId="1" type="noConversion"/>
  </si>
  <si>
    <t>mainform</t>
    <phoneticPr fontId="1" type="noConversion"/>
  </si>
  <si>
    <t>upload</t>
    <phoneticPr fontId="1" type="noConversion"/>
  </si>
  <si>
    <t>upLoad()</t>
    <phoneticPr fontId="1" type="noConversion"/>
  </si>
  <si>
    <t>클릭시 자신이 쓴글업로드 하여   보낸 메세지함으로 이동</t>
    <phoneticPr fontId="1" type="noConversion"/>
  </si>
  <si>
    <t>/UpLoad</t>
    <phoneticPr fontId="1" type="noConversion"/>
  </si>
  <si>
    <t>backpage</t>
    <phoneticPr fontId="1" type="noConversion"/>
  </si>
  <si>
    <t>backPage()</t>
    <phoneticPr fontId="1" type="noConversion"/>
  </si>
  <si>
    <t>클릭시 입력한 내용 지워지며     메인 메세지함(받은메세지함)이동</t>
    <phoneticPr fontId="1" type="noConversion"/>
  </si>
  <si>
    <t>/BackPage</t>
    <phoneticPr fontId="1" type="noConversion"/>
  </si>
  <si>
    <t>김종인</t>
    <phoneticPr fontId="1" type="noConversion"/>
  </si>
  <si>
    <t>boardList</t>
    <phoneticPr fontId="1" type="noConversion"/>
  </si>
  <si>
    <t>boardList.jsp</t>
    <phoneticPr fontId="1" type="noConversion"/>
  </si>
  <si>
    <t>게시판별 이름</t>
    <phoneticPr fontId="1" type="noConversion"/>
  </si>
  <si>
    <t>목록</t>
    <phoneticPr fontId="1" type="noConversion"/>
  </si>
  <si>
    <t>제목 href</t>
    <phoneticPr fontId="1" type="noConversion"/>
  </si>
  <si>
    <t>검색옵션설정             (옵션 : 제목, 내용, 제목 + 내용, 작성자)</t>
    <phoneticPr fontId="1" type="noConversion"/>
  </si>
  <si>
    <t>검색어 입력박스</t>
    <phoneticPr fontId="1" type="noConversion"/>
  </si>
  <si>
    <t>검색버튼</t>
    <phoneticPr fontId="1" type="noConversion"/>
  </si>
  <si>
    <t>게시판 목록</t>
    <phoneticPr fontId="1" type="noConversion"/>
  </si>
  <si>
    <t>자유</t>
    <phoneticPr fontId="1" type="noConversion"/>
  </si>
  <si>
    <t>길드</t>
    <phoneticPr fontId="1" type="noConversion"/>
  </si>
  <si>
    <t>신고</t>
    <phoneticPr fontId="1" type="noConversion"/>
  </si>
  <si>
    <r>
      <t>1대</t>
    </r>
    <r>
      <rPr>
        <sz val="11"/>
        <color rgb="FF000000"/>
        <rFont val="맑은 고딕"/>
        <family val="3"/>
        <charset val="129"/>
      </rPr>
      <t>1문의</t>
    </r>
    <phoneticPr fontId="1" type="noConversion"/>
  </si>
  <si>
    <t>김종인</t>
    <phoneticPr fontId="1" type="noConversion"/>
  </si>
  <si>
    <t>boardList.jsp</t>
    <phoneticPr fontId="1" type="noConversion"/>
  </si>
  <si>
    <t>listform</t>
    <phoneticPr fontId="1" type="noConversion"/>
  </si>
  <si>
    <t>list()</t>
    <phoneticPr fontId="1" type="noConversion"/>
  </si>
  <si>
    <t>/List</t>
    <phoneticPr fontId="1" type="noConversion"/>
  </si>
  <si>
    <t>번호, 제목</t>
    <phoneticPr fontId="1" type="noConversion"/>
  </si>
  <si>
    <t>writeform</t>
    <phoneticPr fontId="1" type="noConversion"/>
  </si>
  <si>
    <t>write()</t>
    <phoneticPr fontId="1" type="noConversion"/>
  </si>
  <si>
    <t xml:space="preserve">write.jsp </t>
    <phoneticPr fontId="1" type="noConversion"/>
  </si>
  <si>
    <t>/Write</t>
    <phoneticPr fontId="1" type="noConversion"/>
  </si>
  <si>
    <t>session</t>
    <phoneticPr fontId="1" type="noConversion"/>
  </si>
  <si>
    <t>searchform</t>
    <phoneticPr fontId="1" type="noConversion"/>
  </si>
  <si>
    <t>search()</t>
    <phoneticPr fontId="1" type="noConversion"/>
  </si>
  <si>
    <t>/Search</t>
    <phoneticPr fontId="1" type="noConversion"/>
  </si>
  <si>
    <t>검색어</t>
    <phoneticPr fontId="1" type="noConversion"/>
  </si>
  <si>
    <t>write</t>
    <phoneticPr fontId="1" type="noConversion"/>
  </si>
  <si>
    <t>게시판별 이름</t>
    <phoneticPr fontId="1" type="noConversion"/>
  </si>
  <si>
    <t>글쓰기</t>
    <phoneticPr fontId="1" type="noConversion"/>
  </si>
  <si>
    <t>제목</t>
    <phoneticPr fontId="1" type="noConversion"/>
  </si>
  <si>
    <r>
      <t>파일 업로드</t>
    </r>
    <r>
      <rPr>
        <sz val="11"/>
        <color rgb="FF000000"/>
        <rFont val="맑은 고딕"/>
        <family val="3"/>
        <charset val="129"/>
      </rPr>
      <t xml:space="preserve"> 버튼</t>
    </r>
    <phoneticPr fontId="1" type="noConversion"/>
  </si>
  <si>
    <t>텍스트 박스</t>
    <phoneticPr fontId="1" type="noConversion"/>
  </si>
  <si>
    <t>확인 버튼</t>
    <phoneticPr fontId="1" type="noConversion"/>
  </si>
  <si>
    <t>취소버튼</t>
    <phoneticPr fontId="1" type="noConversion"/>
  </si>
  <si>
    <t>게시판 목록</t>
    <phoneticPr fontId="1" type="noConversion"/>
  </si>
  <si>
    <t>자유</t>
    <phoneticPr fontId="1" type="noConversion"/>
  </si>
  <si>
    <t>신고</t>
    <phoneticPr fontId="1" type="noConversion"/>
  </si>
  <si>
    <t xml:space="preserve">write.jsp </t>
    <phoneticPr fontId="1" type="noConversion"/>
  </si>
  <si>
    <t>Element
Event</t>
    <phoneticPr fontId="1" type="noConversion"/>
  </si>
  <si>
    <t>okform</t>
    <phoneticPr fontId="1" type="noConversion"/>
  </si>
  <si>
    <t>ok()</t>
    <phoneticPr fontId="1" type="noConversion"/>
  </si>
  <si>
    <t xml:space="preserve">boardList.jsp </t>
    <phoneticPr fontId="1" type="noConversion"/>
  </si>
  <si>
    <t>/Ok</t>
    <phoneticPr fontId="1" type="noConversion"/>
  </si>
  <si>
    <t>아이디, 제목, 파일, 글</t>
    <phoneticPr fontId="1" type="noConversion"/>
  </si>
  <si>
    <t>cancelform</t>
    <phoneticPr fontId="1" type="noConversion"/>
  </si>
  <si>
    <t>cancel()</t>
    <phoneticPr fontId="1" type="noConversion"/>
  </si>
  <si>
    <t xml:space="preserve">boardList.jsp </t>
    <phoneticPr fontId="1" type="noConversion"/>
  </si>
  <si>
    <t>/Cancel</t>
    <phoneticPr fontId="1" type="noConversion"/>
  </si>
  <si>
    <r>
      <t>m</t>
    </r>
    <r>
      <rPr>
        <sz val="11"/>
        <color rgb="FF000000"/>
        <rFont val="맑은 고딕"/>
        <family val="3"/>
        <charset val="129"/>
      </rPr>
      <t>ytext</t>
    </r>
    <phoneticPr fontId="1" type="noConversion"/>
  </si>
  <si>
    <r>
      <t>m</t>
    </r>
    <r>
      <rPr>
        <sz val="11"/>
        <color rgb="FF000000"/>
        <rFont val="맑은 고딕"/>
        <family val="3"/>
        <charset val="129"/>
      </rPr>
      <t xml:space="preserve">ytext.jsp </t>
    </r>
    <phoneticPr fontId="1" type="noConversion"/>
  </si>
  <si>
    <t>작성자</t>
    <phoneticPr fontId="1" type="noConversion"/>
  </si>
  <si>
    <t>텍스트박스</t>
    <phoneticPr fontId="1" type="noConversion"/>
  </si>
  <si>
    <t>수정버튼</t>
    <phoneticPr fontId="1" type="noConversion"/>
  </si>
  <si>
    <t>삭제버튼</t>
    <phoneticPr fontId="1" type="noConversion"/>
  </si>
  <si>
    <t>목록버튼</t>
    <phoneticPr fontId="1" type="noConversion"/>
  </si>
  <si>
    <t>자유</t>
    <phoneticPr fontId="1" type="noConversion"/>
  </si>
  <si>
    <t>길드</t>
    <phoneticPr fontId="1" type="noConversion"/>
  </si>
  <si>
    <r>
      <t>m</t>
    </r>
    <r>
      <rPr>
        <sz val="11"/>
        <color rgb="FF000000"/>
        <rFont val="맑은 고딕"/>
        <family val="3"/>
        <charset val="129"/>
      </rPr>
      <t>ytext</t>
    </r>
    <phoneticPr fontId="1" type="noConversion"/>
  </si>
  <si>
    <r>
      <t>m</t>
    </r>
    <r>
      <rPr>
        <sz val="11"/>
        <color rgb="FF000000"/>
        <rFont val="맑은 고딕"/>
        <family val="3"/>
        <charset val="129"/>
      </rPr>
      <t xml:space="preserve">ytext.jsp </t>
    </r>
    <phoneticPr fontId="1" type="noConversion"/>
  </si>
  <si>
    <t>updateform</t>
    <phoneticPr fontId="1" type="noConversion"/>
  </si>
  <si>
    <t>upDate()</t>
    <phoneticPr fontId="1" type="noConversion"/>
  </si>
  <si>
    <t xml:space="preserve">write.jsp  </t>
    <phoneticPr fontId="1" type="noConversion"/>
  </si>
  <si>
    <t>/Update</t>
    <phoneticPr fontId="1" type="noConversion"/>
  </si>
  <si>
    <r>
      <t>아이디,</t>
    </r>
    <r>
      <rPr>
        <sz val="11"/>
        <color rgb="FF000000"/>
        <rFont val="맑은 고딕"/>
        <family val="3"/>
        <charset val="129"/>
      </rPr>
      <t xml:space="preserve"> 제목, 파일, 글</t>
    </r>
    <phoneticPr fontId="1" type="noConversion"/>
  </si>
  <si>
    <t>delform</t>
    <phoneticPr fontId="1" type="noConversion"/>
  </si>
  <si>
    <t>del()</t>
    <phoneticPr fontId="1" type="noConversion"/>
  </si>
  <si>
    <t>/Del</t>
    <phoneticPr fontId="1" type="noConversion"/>
  </si>
  <si>
    <t>아이디, 제목, 파일, 글</t>
    <phoneticPr fontId="1" type="noConversion"/>
  </si>
  <si>
    <t>list()</t>
    <phoneticPr fontId="1" type="noConversion"/>
  </si>
  <si>
    <t>김종인</t>
    <phoneticPr fontId="1" type="noConversion"/>
  </si>
  <si>
    <r>
      <t>n</t>
    </r>
    <r>
      <rPr>
        <sz val="11"/>
        <color rgb="FF000000"/>
        <rFont val="맑은 고딕"/>
        <family val="3"/>
        <charset val="129"/>
      </rPr>
      <t>otice</t>
    </r>
    <phoneticPr fontId="1" type="noConversion"/>
  </si>
  <si>
    <r>
      <t>n</t>
    </r>
    <r>
      <rPr>
        <sz val="11"/>
        <color rgb="FF000000"/>
        <rFont val="맑은 고딕"/>
        <family val="3"/>
        <charset val="129"/>
      </rPr>
      <t xml:space="preserve">otice.jsp </t>
    </r>
    <phoneticPr fontId="1" type="noConversion"/>
  </si>
  <si>
    <t>목록</t>
    <phoneticPr fontId="1" type="noConversion"/>
  </si>
  <si>
    <t>검색옵션설정             (옵션 : 제목, 내용, 제목 + 내용, 작성자)</t>
    <phoneticPr fontId="1" type="noConversion"/>
  </si>
  <si>
    <t>검색버튼</t>
    <phoneticPr fontId="1" type="noConversion"/>
  </si>
  <si>
    <t>게시판 목록</t>
    <phoneticPr fontId="1" type="noConversion"/>
  </si>
  <si>
    <t>공지사항</t>
    <phoneticPr fontId="1" type="noConversion"/>
  </si>
  <si>
    <t>이벤트</t>
    <phoneticPr fontId="1" type="noConversion"/>
  </si>
  <si>
    <r>
      <t>n</t>
    </r>
    <r>
      <rPr>
        <sz val="11"/>
        <color rgb="FF000000"/>
        <rFont val="맑은 고딕"/>
        <family val="3"/>
        <charset val="129"/>
      </rPr>
      <t>otice</t>
    </r>
    <phoneticPr fontId="1" type="noConversion"/>
  </si>
  <si>
    <t xml:space="preserve">notice.jsp </t>
    <phoneticPr fontId="1" type="noConversion"/>
  </si>
  <si>
    <r>
      <t>r</t>
    </r>
    <r>
      <rPr>
        <sz val="11"/>
        <color rgb="FF000000"/>
        <rFont val="맑은 고딕"/>
        <family val="3"/>
        <charset val="129"/>
      </rPr>
      <t>ank</t>
    </r>
    <phoneticPr fontId="1" type="noConversion"/>
  </si>
  <si>
    <t xml:space="preserve">rank.jsp </t>
    <phoneticPr fontId="1" type="noConversion"/>
  </si>
  <si>
    <t>랭킹</t>
    <phoneticPr fontId="1" type="noConversion"/>
  </si>
  <si>
    <t>목록</t>
    <phoneticPr fontId="1" type="noConversion"/>
  </si>
  <si>
    <t>검색옵션설정             (옵션 : 제목, 내용, 제목 + 내용, 작성자)</t>
    <phoneticPr fontId="1" type="noConversion"/>
  </si>
  <si>
    <t>검색어 입력박스</t>
    <phoneticPr fontId="1" type="noConversion"/>
  </si>
  <si>
    <r>
      <t>r</t>
    </r>
    <r>
      <rPr>
        <sz val="11"/>
        <color rgb="FF000000"/>
        <rFont val="맑은 고딕"/>
        <family val="3"/>
        <charset val="129"/>
      </rPr>
      <t xml:space="preserve">ank.jsp </t>
    </r>
    <phoneticPr fontId="1" type="noConversion"/>
  </si>
  <si>
    <t>searchForm</t>
    <phoneticPr fontId="1" type="noConversion"/>
  </si>
  <si>
    <t>search()</t>
    <phoneticPr fontId="1" type="noConversion"/>
  </si>
  <si>
    <t>/Search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</si>
</sst>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yy/mm/dd"/>
    <numFmt numFmtId="178" formatCode="m\-d"/>
    <numFmt numFmtId="179" formatCode="&quot;  &quot;@"/>
    <numFmt numFmtId="180" formatCode="&quot; &quot;@"/>
    <numFmt numFmtId="181" formatCode="m/d"/>
  </numFmts>
  <fonts count="7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24"/>
      <color rgb="FF000000"/>
      <name val="&quot;맑은 고딕&quot;"/>
      <family val="3"/>
      <charset val="129"/>
    </font>
    <font>
      <sz val="11"/>
      <name val="맑은 고딕"/>
      <family val="3"/>
      <charset val="129"/>
    </font>
    <font>
      <sz val="12"/>
      <color rgb="FF000000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sz val="24"/>
      <color theme="1"/>
      <name val="맑은 고딕"/>
      <family val="3"/>
      <charset val="129"/>
      <scheme val="minor"/>
    </font>
    <font>
      <u/>
      <sz val="2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5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sz val="11"/>
      <color rgb="FF000000"/>
      <name val="&quot;맑은 고딕&quot;"/>
      <family val="3"/>
      <charset val="129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i/>
      <sz val="9"/>
      <color rgb="FF7F7F7F"/>
      <name val="맑은 고딕"/>
      <family val="3"/>
      <charset val="129"/>
    </font>
    <font>
      <sz val="11"/>
      <name val="맑은 고딕"/>
      <family val="3"/>
      <charset val="129"/>
    </font>
    <font>
      <b/>
      <i/>
      <sz val="8"/>
      <color rgb="FF7F7F7F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sz val="9"/>
      <color rgb="FF3F3F3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2"/>
      <color rgb="FF3F3F3F"/>
      <name val="맑은 고딕"/>
      <family val="3"/>
      <charset val="129"/>
    </font>
    <font>
      <sz val="12"/>
      <color rgb="FF3F3F3F"/>
      <name val="맑은 고딕"/>
      <family val="3"/>
      <charset val="129"/>
    </font>
    <font>
      <b/>
      <sz val="14"/>
      <color rgb="FFFF0000"/>
      <name val="맑은 고딕"/>
      <family val="3"/>
      <charset val="129"/>
    </font>
    <font>
      <sz val="11"/>
      <color rgb="FF000000"/>
      <name val="&quot;맑은 고딕&quot;"/>
      <family val="3"/>
      <charset val="129"/>
    </font>
    <font>
      <b/>
      <sz val="11"/>
      <color rgb="FF3F3F3F"/>
      <name val="맑은 고딕"/>
      <family val="3"/>
      <charset val="129"/>
    </font>
    <font>
      <sz val="11"/>
      <color rgb="FF000000"/>
      <name val="맑은 고딕"/>
      <family val="3"/>
      <charset val="129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AEABAB"/>
        <bgColor rgb="FFAEABAB"/>
      </patternFill>
    </fill>
    <fill>
      <patternFill patternType="solid">
        <fgColor rgb="FFA5A5A5"/>
        <bgColor rgb="FFA5A5A5"/>
      </patternFill>
    </fill>
    <fill>
      <patternFill patternType="solid">
        <fgColor rgb="FF44546A"/>
        <bgColor rgb="FF44546A"/>
      </patternFill>
    </fill>
    <fill>
      <patternFill patternType="solid">
        <fgColor rgb="FFECECEC"/>
        <bgColor rgb="FFECECE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theme="2"/>
        <bgColor rgb="FFE7E6E6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EEAF6"/>
      </patternFill>
    </fill>
  </fills>
  <borders count="27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/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hair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hair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medium">
        <color rgb="FF000000"/>
      </top>
      <bottom style="dotted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070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176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7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177" fontId="6" fillId="0" borderId="0" xfId="0" applyNumberFormat="1" applyFont="1" applyBorder="1" applyAlignment="1">
      <alignment vertical="center"/>
    </xf>
    <xf numFmtId="0" fontId="12" fillId="0" borderId="0" xfId="1" applyFont="1" applyAlignment="1">
      <alignment vertical="center"/>
    </xf>
    <xf numFmtId="0" fontId="9" fillId="10" borderId="0" xfId="0" applyFont="1" applyFill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2" fillId="0" borderId="0" xfId="1" applyFont="1" applyAlignment="1">
      <alignment horizontal="center" vertical="center"/>
    </xf>
    <xf numFmtId="0" fontId="15" fillId="0" borderId="40" xfId="1" applyFont="1" applyBorder="1" applyAlignment="1"/>
    <xf numFmtId="0" fontId="14" fillId="0" borderId="40" xfId="1" applyFont="1" applyBorder="1" applyAlignment="1"/>
    <xf numFmtId="0" fontId="14" fillId="0" borderId="132" xfId="1" applyFont="1" applyBorder="1" applyAlignment="1"/>
    <xf numFmtId="0" fontId="12" fillId="0" borderId="0" xfId="1" applyFont="1" applyBorder="1" applyAlignment="1">
      <alignment vertical="center"/>
    </xf>
    <xf numFmtId="0" fontId="12" fillId="0" borderId="0" xfId="1" applyFont="1" applyBorder="1" applyAlignment="1">
      <alignment horizontal="center" vertical="center"/>
    </xf>
    <xf numFmtId="0" fontId="16" fillId="8" borderId="130" xfId="1" applyFont="1" applyFill="1" applyBorder="1" applyAlignment="1">
      <alignment horizontal="center"/>
    </xf>
    <xf numFmtId="0" fontId="16" fillId="0" borderId="0" xfId="1" applyFont="1" applyBorder="1" applyAlignment="1">
      <alignment horizontal="center"/>
    </xf>
    <xf numFmtId="0" fontId="16" fillId="8" borderId="162" xfId="1" applyFont="1" applyFill="1" applyBorder="1" applyAlignment="1">
      <alignment horizontal="center"/>
    </xf>
    <xf numFmtId="0" fontId="14" fillId="0" borderId="0" xfId="1" applyFont="1" applyAlignment="1">
      <alignment horizontal="center"/>
    </xf>
    <xf numFmtId="0" fontId="16" fillId="0" borderId="165" xfId="1" applyFont="1" applyBorder="1" applyAlignment="1">
      <alignment horizontal="center"/>
    </xf>
    <xf numFmtId="0" fontId="16" fillId="0" borderId="166" xfId="1" applyFont="1" applyBorder="1" applyAlignment="1">
      <alignment horizontal="center"/>
    </xf>
    <xf numFmtId="181" fontId="16" fillId="0" borderId="166" xfId="1" applyNumberFormat="1" applyFont="1" applyBorder="1" applyAlignment="1">
      <alignment horizontal="center"/>
    </xf>
    <xf numFmtId="0" fontId="14" fillId="0" borderId="92" xfId="1" applyFont="1" applyBorder="1"/>
    <xf numFmtId="0" fontId="16" fillId="0" borderId="0" xfId="1" applyFont="1" applyBorder="1"/>
    <xf numFmtId="0" fontId="16" fillId="0" borderId="161" xfId="1" applyFont="1" applyBorder="1"/>
    <xf numFmtId="0" fontId="16" fillId="8" borderId="165" xfId="1" applyFont="1" applyFill="1" applyBorder="1" applyAlignment="1">
      <alignment horizontal="center" vertical="center"/>
    </xf>
    <xf numFmtId="0" fontId="16" fillId="8" borderId="89" xfId="1" applyFont="1" applyFill="1" applyBorder="1" applyAlignment="1">
      <alignment horizontal="center" vertical="center" wrapText="1"/>
    </xf>
    <xf numFmtId="0" fontId="16" fillId="8" borderId="89" xfId="1" applyFont="1" applyFill="1" applyBorder="1" applyAlignment="1">
      <alignment horizontal="center" vertical="center"/>
    </xf>
    <xf numFmtId="0" fontId="16" fillId="0" borderId="87" xfId="1" applyFont="1" applyBorder="1" applyAlignment="1">
      <alignment horizontal="center" vertical="center"/>
    </xf>
    <xf numFmtId="0" fontId="16" fillId="0" borderId="175" xfId="1" applyFont="1" applyBorder="1" applyAlignment="1"/>
    <xf numFmtId="0" fontId="16" fillId="0" borderId="162" xfId="1" applyFont="1" applyBorder="1"/>
    <xf numFmtId="0" fontId="16" fillId="0" borderId="176" xfId="1" applyFont="1" applyBorder="1"/>
    <xf numFmtId="0" fontId="16" fillId="0" borderId="177" xfId="1" applyFont="1" applyBorder="1"/>
    <xf numFmtId="0" fontId="16" fillId="0" borderId="196" xfId="1" applyFont="1" applyBorder="1"/>
    <xf numFmtId="0" fontId="16" fillId="0" borderId="162" xfId="1" applyFont="1" applyBorder="1" applyAlignment="1"/>
    <xf numFmtId="0" fontId="16" fillId="0" borderId="178" xfId="1" applyFont="1" applyBorder="1"/>
    <xf numFmtId="0" fontId="16" fillId="8" borderId="179" xfId="1" applyFont="1" applyFill="1" applyBorder="1" applyAlignment="1"/>
    <xf numFmtId="0" fontId="16" fillId="8" borderId="180" xfId="1" applyFont="1" applyFill="1" applyBorder="1"/>
    <xf numFmtId="0" fontId="16" fillId="8" borderId="181" xfId="1" applyFont="1" applyFill="1" applyBorder="1"/>
    <xf numFmtId="0" fontId="16" fillId="8" borderId="182" xfId="1" applyFont="1" applyFill="1" applyBorder="1"/>
    <xf numFmtId="0" fontId="16" fillId="8" borderId="180" xfId="1" applyFont="1" applyFill="1" applyBorder="1" applyAlignment="1"/>
    <xf numFmtId="0" fontId="16" fillId="8" borderId="184" xfId="1" applyFont="1" applyFill="1" applyBorder="1"/>
    <xf numFmtId="0" fontId="16" fillId="0" borderId="179" xfId="1" applyFont="1" applyBorder="1" applyAlignment="1"/>
    <xf numFmtId="0" fontId="16" fillId="0" borderId="180" xfId="1" applyFont="1" applyBorder="1"/>
    <xf numFmtId="0" fontId="16" fillId="0" borderId="181" xfId="1" applyFont="1" applyBorder="1"/>
    <xf numFmtId="0" fontId="16" fillId="0" borderId="182" xfId="1" applyFont="1" applyBorder="1"/>
    <xf numFmtId="0" fontId="16" fillId="0" borderId="180" xfId="1" applyFont="1" applyBorder="1" applyAlignment="1"/>
    <xf numFmtId="0" fontId="16" fillId="0" borderId="184" xfId="1" applyFont="1" applyBorder="1"/>
    <xf numFmtId="0" fontId="16" fillId="0" borderId="198" xfId="1" applyFont="1" applyBorder="1" applyAlignment="1"/>
    <xf numFmtId="0" fontId="16" fillId="0" borderId="166" xfId="1" applyFont="1" applyBorder="1"/>
    <xf numFmtId="0" fontId="16" fillId="0" borderId="104" xfId="1" applyFont="1" applyBorder="1"/>
    <xf numFmtId="0" fontId="16" fillId="0" borderId="106" xfId="1" applyFont="1" applyBorder="1"/>
    <xf numFmtId="0" fontId="16" fillId="0" borderId="88" xfId="1" applyFont="1" applyBorder="1"/>
    <xf numFmtId="0" fontId="16" fillId="0" borderId="88" xfId="1" applyFont="1" applyBorder="1" applyAlignment="1"/>
    <xf numFmtId="0" fontId="16" fillId="0" borderId="99" xfId="1" applyFont="1" applyBorder="1"/>
    <xf numFmtId="0" fontId="16" fillId="0" borderId="107" xfId="1" applyFont="1" applyBorder="1"/>
    <xf numFmtId="0" fontId="16" fillId="0" borderId="92" xfId="1" applyFont="1" applyBorder="1"/>
    <xf numFmtId="0" fontId="16" fillId="8" borderId="99" xfId="1" applyFont="1" applyFill="1" applyBorder="1" applyAlignment="1">
      <alignment horizontal="center" vertical="center"/>
    </xf>
    <xf numFmtId="0" fontId="16" fillId="8" borderId="100" xfId="1" applyFont="1" applyFill="1" applyBorder="1" applyAlignment="1">
      <alignment horizontal="center" vertical="center"/>
    </xf>
    <xf numFmtId="0" fontId="16" fillId="8" borderId="102" xfId="1" applyFont="1" applyFill="1" applyBorder="1" applyAlignment="1">
      <alignment horizontal="center" vertical="center"/>
    </xf>
    <xf numFmtId="0" fontId="16" fillId="8" borderId="107" xfId="1" applyFont="1" applyFill="1" applyBorder="1" applyAlignment="1">
      <alignment horizontal="center" vertical="center"/>
    </xf>
    <xf numFmtId="0" fontId="16" fillId="0" borderId="187" xfId="1" applyFont="1" applyBorder="1"/>
    <xf numFmtId="0" fontId="16" fillId="0" borderId="183" xfId="1" applyFont="1" applyBorder="1"/>
    <xf numFmtId="0" fontId="16" fillId="0" borderId="189" xfId="1" applyFont="1" applyBorder="1"/>
    <xf numFmtId="0" fontId="16" fillId="8" borderId="187" xfId="1" applyFont="1" applyFill="1" applyBorder="1"/>
    <xf numFmtId="0" fontId="16" fillId="8" borderId="183" xfId="1" applyFont="1" applyFill="1" applyBorder="1"/>
    <xf numFmtId="0" fontId="16" fillId="8" borderId="189" xfId="1" applyFont="1" applyFill="1" applyBorder="1"/>
    <xf numFmtId="0" fontId="16" fillId="0" borderId="185" xfId="1" applyFont="1" applyBorder="1" applyAlignment="1"/>
    <xf numFmtId="0" fontId="16" fillId="0" borderId="186" xfId="1" applyFont="1" applyBorder="1"/>
    <xf numFmtId="0" fontId="16" fillId="0" borderId="188" xfId="1" applyFont="1" applyBorder="1"/>
    <xf numFmtId="0" fontId="16" fillId="8" borderId="185" xfId="1" applyFont="1" applyFill="1" applyBorder="1" applyAlignment="1"/>
    <xf numFmtId="0" fontId="16" fillId="8" borderId="186" xfId="1" applyFont="1" applyFill="1" applyBorder="1"/>
    <xf numFmtId="0" fontId="16" fillId="8" borderId="188" xfId="1" applyFont="1" applyFill="1" applyBorder="1"/>
    <xf numFmtId="0" fontId="16" fillId="8" borderId="185" xfId="1" applyFont="1" applyFill="1" applyBorder="1"/>
    <xf numFmtId="0" fontId="16" fillId="0" borderId="185" xfId="1" applyFont="1" applyBorder="1"/>
    <xf numFmtId="0" fontId="16" fillId="0" borderId="179" xfId="1" applyFont="1" applyBorder="1"/>
    <xf numFmtId="0" fontId="16" fillId="0" borderId="74" xfId="1" applyFont="1" applyBorder="1"/>
    <xf numFmtId="0" fontId="16" fillId="8" borderId="179" xfId="1" applyFont="1" applyFill="1" applyBorder="1"/>
    <xf numFmtId="0" fontId="16" fillId="8" borderId="43" xfId="1" applyFont="1" applyFill="1" applyBorder="1"/>
    <xf numFmtId="0" fontId="16" fillId="0" borderId="43" xfId="1" applyFont="1" applyBorder="1"/>
    <xf numFmtId="0" fontId="16" fillId="8" borderId="51" xfId="1" applyFont="1" applyFill="1" applyBorder="1"/>
    <xf numFmtId="0" fontId="16" fillId="8" borderId="190" xfId="1" applyFont="1" applyFill="1" applyBorder="1"/>
    <xf numFmtId="0" fontId="16" fillId="8" borderId="191" xfId="1" applyFont="1" applyFill="1" applyBorder="1"/>
    <xf numFmtId="0" fontId="16" fillId="8" borderId="192" xfId="1" applyFont="1" applyFill="1" applyBorder="1"/>
    <xf numFmtId="0" fontId="16" fillId="8" borderId="193" xfId="1" applyFont="1" applyFill="1" applyBorder="1"/>
    <xf numFmtId="0" fontId="16" fillId="8" borderId="194" xfId="1" applyFont="1" applyFill="1" applyBorder="1"/>
    <xf numFmtId="0" fontId="16" fillId="8" borderId="52" xfId="1" applyFont="1" applyFill="1" applyBorder="1"/>
    <xf numFmtId="0" fontId="16" fillId="8" borderId="195" xfId="1" applyFont="1" applyFill="1" applyBorder="1"/>
    <xf numFmtId="0" fontId="16" fillId="0" borderId="190" xfId="1" applyFont="1" applyBorder="1" applyAlignment="1"/>
    <xf numFmtId="0" fontId="16" fillId="0" borderId="191" xfId="1" applyFont="1" applyBorder="1"/>
    <xf numFmtId="0" fontId="16" fillId="0" borderId="192" xfId="1" applyFont="1" applyBorder="1"/>
    <xf numFmtId="0" fontId="16" fillId="0" borderId="193" xfId="1" applyFont="1" applyBorder="1"/>
    <xf numFmtId="0" fontId="16" fillId="0" borderId="194" xfId="1" applyFont="1" applyBorder="1"/>
    <xf numFmtId="0" fontId="16" fillId="0" borderId="195" xfId="1" applyFont="1" applyBorder="1"/>
    <xf numFmtId="0" fontId="3" fillId="0" borderId="206" xfId="0" applyFont="1" applyBorder="1">
      <alignment vertical="center"/>
    </xf>
    <xf numFmtId="0" fontId="3" fillId="0" borderId="207" xfId="0" applyFont="1" applyBorder="1">
      <alignment vertical="center"/>
    </xf>
    <xf numFmtId="0" fontId="3" fillId="0" borderId="208" xfId="0" applyFont="1" applyBorder="1">
      <alignment vertical="center"/>
    </xf>
    <xf numFmtId="0" fontId="3" fillId="0" borderId="3" xfId="0" applyFont="1" applyBorder="1">
      <alignment vertical="center"/>
    </xf>
    <xf numFmtId="0" fontId="12" fillId="0" borderId="0" xfId="1" applyFont="1" applyAlignment="1">
      <alignment horizontal="center"/>
    </xf>
    <xf numFmtId="0" fontId="20" fillId="8" borderId="137" xfId="1" applyFont="1" applyFill="1" applyBorder="1" applyAlignment="1">
      <alignment horizontal="center" vertical="center"/>
    </xf>
    <xf numFmtId="0" fontId="20" fillId="8" borderId="136" xfId="1" applyFont="1" applyFill="1" applyBorder="1" applyAlignment="1">
      <alignment horizontal="center" vertical="center"/>
    </xf>
    <xf numFmtId="0" fontId="21" fillId="0" borderId="0" xfId="1" applyFont="1" applyAlignment="1">
      <alignment vertical="center"/>
    </xf>
    <xf numFmtId="0" fontId="22" fillId="0" borderId="143" xfId="1" applyFont="1" applyBorder="1" applyAlignment="1">
      <alignment horizontal="center" vertical="center"/>
    </xf>
    <xf numFmtId="0" fontId="22" fillId="0" borderId="142" xfId="1" applyFont="1" applyBorder="1" applyAlignment="1">
      <alignment horizontal="center" vertical="center"/>
    </xf>
    <xf numFmtId="0" fontId="22" fillId="0" borderId="0" xfId="1" applyFont="1" applyAlignment="1">
      <alignment vertical="center"/>
    </xf>
    <xf numFmtId="0" fontId="23" fillId="8" borderId="144" xfId="1" applyFont="1" applyFill="1" applyBorder="1" applyAlignment="1">
      <alignment horizontal="center" vertical="center"/>
    </xf>
    <xf numFmtId="0" fontId="23" fillId="8" borderId="145" xfId="1" applyFont="1" applyFill="1" applyBorder="1" applyAlignment="1">
      <alignment horizontal="center" vertical="center"/>
    </xf>
    <xf numFmtId="0" fontId="23" fillId="8" borderId="146" xfId="1" applyFont="1" applyFill="1" applyBorder="1" applyAlignment="1">
      <alignment horizontal="center" vertical="center" wrapText="1"/>
    </xf>
    <xf numFmtId="0" fontId="23" fillId="8" borderId="146" xfId="1" applyFont="1" applyFill="1" applyBorder="1" applyAlignment="1">
      <alignment horizontal="center" vertical="center"/>
    </xf>
    <xf numFmtId="0" fontId="23" fillId="8" borderId="147" xfId="1" applyFont="1" applyFill="1" applyBorder="1" applyAlignment="1">
      <alignment horizontal="center" vertical="center"/>
    </xf>
    <xf numFmtId="0" fontId="23" fillId="8" borderId="148" xfId="1" applyFont="1" applyFill="1" applyBorder="1" applyAlignment="1">
      <alignment horizontal="center" vertical="center"/>
    </xf>
    <xf numFmtId="180" fontId="22" fillId="0" borderId="79" xfId="1" applyNumberFormat="1" applyFont="1" applyBorder="1" applyAlignment="1">
      <alignment vertical="center"/>
    </xf>
    <xf numFmtId="180" fontId="22" fillId="0" borderId="149" xfId="1" applyNumberFormat="1" applyFont="1" applyBorder="1" applyAlignment="1">
      <alignment vertical="center"/>
    </xf>
    <xf numFmtId="180" fontId="22" fillId="0" borderId="150" xfId="1" applyNumberFormat="1" applyFont="1" applyBorder="1" applyAlignment="1">
      <alignment vertical="center"/>
    </xf>
    <xf numFmtId="0" fontId="22" fillId="0" borderId="149" xfId="1" applyFont="1" applyBorder="1" applyAlignment="1">
      <alignment horizontal="right" vertical="center"/>
    </xf>
    <xf numFmtId="0" fontId="22" fillId="0" borderId="150" xfId="1" applyFont="1" applyBorder="1" applyAlignment="1">
      <alignment horizontal="center" vertical="center"/>
    </xf>
    <xf numFmtId="0" fontId="22" fillId="0" borderId="114" xfId="1" applyFont="1" applyBorder="1" applyAlignment="1">
      <alignment vertical="center"/>
    </xf>
    <xf numFmtId="0" fontId="22" fillId="0" borderId="114" xfId="1" applyFont="1" applyBorder="1" applyAlignment="1">
      <alignment horizontal="center" vertical="center"/>
    </xf>
    <xf numFmtId="180" fontId="22" fillId="0" borderId="114" xfId="1" applyNumberFormat="1" applyFont="1" applyBorder="1" applyAlignment="1">
      <alignment horizontal="center" vertical="center"/>
    </xf>
    <xf numFmtId="180" fontId="22" fillId="0" borderId="151" xfId="1" applyNumberFormat="1" applyFont="1" applyBorder="1" applyAlignment="1">
      <alignment vertical="center"/>
    </xf>
    <xf numFmtId="180" fontId="22" fillId="8" borderId="82" xfId="1" applyNumberFormat="1" applyFont="1" applyFill="1" applyBorder="1" applyAlignment="1">
      <alignment vertical="center"/>
    </xf>
    <xf numFmtId="180" fontId="22" fillId="8" borderId="152" xfId="1" applyNumberFormat="1" applyFont="1" applyFill="1" applyBorder="1" applyAlignment="1">
      <alignment vertical="center"/>
    </xf>
    <xf numFmtId="180" fontId="22" fillId="8" borderId="153" xfId="1" applyNumberFormat="1" applyFont="1" applyFill="1" applyBorder="1" applyAlignment="1">
      <alignment vertical="center"/>
    </xf>
    <xf numFmtId="0" fontId="22" fillId="8" borderId="152" xfId="1" applyFont="1" applyFill="1" applyBorder="1" applyAlignment="1">
      <alignment horizontal="right" vertical="center"/>
    </xf>
    <xf numFmtId="0" fontId="22" fillId="8" borderId="153" xfId="1" applyFont="1" applyFill="1" applyBorder="1" applyAlignment="1">
      <alignment horizontal="center" vertical="center"/>
    </xf>
    <xf numFmtId="0" fontId="22" fillId="8" borderId="84" xfId="1" applyFont="1" applyFill="1" applyBorder="1" applyAlignment="1">
      <alignment vertical="center"/>
    </xf>
    <xf numFmtId="0" fontId="22" fillId="8" borderId="84" xfId="1" applyFont="1" applyFill="1" applyBorder="1" applyAlignment="1">
      <alignment horizontal="center" vertical="center"/>
    </xf>
    <xf numFmtId="180" fontId="22" fillId="8" borderId="84" xfId="1" applyNumberFormat="1" applyFont="1" applyFill="1" applyBorder="1" applyAlignment="1">
      <alignment horizontal="center" vertical="center"/>
    </xf>
    <xf numFmtId="180" fontId="22" fillId="8" borderId="83" xfId="1" applyNumberFormat="1" applyFont="1" applyFill="1" applyBorder="1" applyAlignment="1">
      <alignment vertical="center"/>
    </xf>
    <xf numFmtId="180" fontId="22" fillId="0" borderId="82" xfId="1" applyNumberFormat="1" applyFont="1" applyBorder="1" applyAlignment="1">
      <alignment vertical="center"/>
    </xf>
    <xf numFmtId="180" fontId="22" fillId="0" borderId="152" xfId="1" applyNumberFormat="1" applyFont="1" applyBorder="1" applyAlignment="1">
      <alignment vertical="center"/>
    </xf>
    <xf numFmtId="180" fontId="22" fillId="0" borderId="154" xfId="1" applyNumberFormat="1" applyFont="1" applyBorder="1" applyAlignment="1">
      <alignment vertical="center"/>
    </xf>
    <xf numFmtId="0" fontId="22" fillId="0" borderId="152" xfId="1" applyFont="1" applyBorder="1" applyAlignment="1">
      <alignment horizontal="right" vertical="center"/>
    </xf>
    <xf numFmtId="0" fontId="22" fillId="0" borderId="153" xfId="1" applyFont="1" applyBorder="1" applyAlignment="1">
      <alignment horizontal="center" vertical="center"/>
    </xf>
    <xf numFmtId="0" fontId="22" fillId="0" borderId="84" xfId="1" applyFont="1" applyBorder="1" applyAlignment="1">
      <alignment vertical="center"/>
    </xf>
    <xf numFmtId="0" fontId="22" fillId="0" borderId="84" xfId="1" applyFont="1" applyBorder="1" applyAlignment="1">
      <alignment horizontal="center" vertical="center"/>
    </xf>
    <xf numFmtId="180" fontId="22" fillId="0" borderId="84" xfId="1" applyNumberFormat="1" applyFont="1" applyBorder="1" applyAlignment="1">
      <alignment horizontal="center" vertical="center"/>
    </xf>
    <xf numFmtId="180" fontId="22" fillId="0" borderId="83" xfId="1" applyNumberFormat="1" applyFont="1" applyBorder="1" applyAlignment="1">
      <alignment vertical="center"/>
    </xf>
    <xf numFmtId="180" fontId="22" fillId="0" borderId="153" xfId="1" applyNumberFormat="1" applyFont="1" applyBorder="1" applyAlignment="1">
      <alignment vertical="center"/>
    </xf>
    <xf numFmtId="0" fontId="12" fillId="0" borderId="0" xfId="1" applyFont="1" applyAlignment="1">
      <alignment horizontal="left" vertical="center"/>
    </xf>
    <xf numFmtId="180" fontId="22" fillId="0" borderId="155" xfId="1" applyNumberFormat="1" applyFont="1" applyBorder="1" applyAlignment="1">
      <alignment vertical="center"/>
    </xf>
    <xf numFmtId="180" fontId="22" fillId="0" borderId="156" xfId="1" applyNumberFormat="1" applyFont="1" applyBorder="1" applyAlignment="1">
      <alignment vertical="center"/>
    </xf>
    <xf numFmtId="180" fontId="22" fillId="0" borderId="157" xfId="1" applyNumberFormat="1" applyFont="1" applyBorder="1" applyAlignment="1">
      <alignment vertical="center"/>
    </xf>
    <xf numFmtId="0" fontId="22" fillId="0" borderId="156" xfId="1" applyFont="1" applyBorder="1" applyAlignment="1">
      <alignment horizontal="right" vertical="center"/>
    </xf>
    <xf numFmtId="0" fontId="22" fillId="0" borderId="157" xfId="1" applyFont="1" applyBorder="1" applyAlignment="1">
      <alignment horizontal="center" vertical="center"/>
    </xf>
    <xf numFmtId="0" fontId="22" fillId="0" borderId="128" xfId="1" applyFont="1" applyBorder="1" applyAlignment="1">
      <alignment vertical="center"/>
    </xf>
    <xf numFmtId="0" fontId="22" fillId="0" borderId="128" xfId="1" applyFont="1" applyBorder="1" applyAlignment="1">
      <alignment horizontal="center" vertical="center"/>
    </xf>
    <xf numFmtId="180" fontId="22" fillId="0" borderId="128" xfId="1" applyNumberFormat="1" applyFont="1" applyBorder="1" applyAlignment="1">
      <alignment horizontal="center" vertical="center"/>
    </xf>
    <xf numFmtId="180" fontId="22" fillId="0" borderId="158" xfId="1" applyNumberFormat="1" applyFont="1" applyBorder="1" applyAlignment="1">
      <alignment vertical="center"/>
    </xf>
    <xf numFmtId="180" fontId="24" fillId="0" borderId="152" xfId="1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quotePrefix="1" applyFont="1">
      <alignment vertical="center"/>
    </xf>
    <xf numFmtId="0" fontId="0" fillId="0" borderId="0" xfId="0" applyFont="1" applyFill="1" applyBorder="1">
      <alignment vertical="center"/>
    </xf>
    <xf numFmtId="14" fontId="3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25" fillId="0" borderId="0" xfId="0" applyFont="1">
      <alignment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Border="1">
      <alignment vertical="center"/>
    </xf>
    <xf numFmtId="0" fontId="33" fillId="0" borderId="0" xfId="0" applyFont="1" applyBorder="1">
      <alignment vertical="center"/>
    </xf>
    <xf numFmtId="0" fontId="33" fillId="0" borderId="0" xfId="0" applyFont="1">
      <alignment vertical="center"/>
    </xf>
    <xf numFmtId="0" fontId="33" fillId="0" borderId="1" xfId="0" applyFont="1" applyBorder="1">
      <alignment vertical="center"/>
    </xf>
    <xf numFmtId="176" fontId="33" fillId="0" borderId="0" xfId="0" applyNumberFormat="1" applyFont="1">
      <alignment vertical="center"/>
    </xf>
    <xf numFmtId="0" fontId="37" fillId="0" borderId="0" xfId="0" applyFont="1" applyBorder="1">
      <alignment vertical="center"/>
    </xf>
    <xf numFmtId="0" fontId="33" fillId="0" borderId="2" xfId="0" applyFont="1" applyBorder="1">
      <alignment vertical="center"/>
    </xf>
    <xf numFmtId="0" fontId="33" fillId="0" borderId="0" xfId="0" applyFont="1" applyBorder="1" applyAlignment="1">
      <alignment horizontal="left" vertical="center" indent="1"/>
    </xf>
    <xf numFmtId="0" fontId="3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42" fillId="0" borderId="0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/>
    </xf>
    <xf numFmtId="0" fontId="33" fillId="0" borderId="212" xfId="0" applyFont="1" applyBorder="1" applyAlignment="1">
      <alignment horizontal="center" vertical="center"/>
    </xf>
    <xf numFmtId="0" fontId="33" fillId="0" borderId="224" xfId="0" applyFont="1" applyBorder="1" applyAlignment="1">
      <alignment horizontal="center" vertical="center"/>
    </xf>
    <xf numFmtId="0" fontId="33" fillId="0" borderId="213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209" xfId="0" applyFont="1" applyBorder="1" applyAlignment="1">
      <alignment horizontal="center" vertical="center"/>
    </xf>
    <xf numFmtId="0" fontId="33" fillId="0" borderId="210" xfId="0" applyFont="1" applyBorder="1" applyAlignment="1">
      <alignment horizontal="center" vertical="center"/>
    </xf>
    <xf numFmtId="0" fontId="33" fillId="0" borderId="211" xfId="0" applyFont="1" applyBorder="1" applyAlignment="1">
      <alignment horizontal="center" vertical="center"/>
    </xf>
    <xf numFmtId="0" fontId="33" fillId="0" borderId="2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43" fillId="0" borderId="0" xfId="1" applyFont="1" applyAlignment="1">
      <alignment vertical="center"/>
    </xf>
    <xf numFmtId="0" fontId="43" fillId="2" borderId="64" xfId="1" applyFont="1" applyFill="1" applyBorder="1" applyAlignment="1">
      <alignment horizontal="center" vertical="center"/>
    </xf>
    <xf numFmtId="0" fontId="43" fillId="0" borderId="67" xfId="1" applyFont="1" applyBorder="1" applyAlignment="1">
      <alignment horizontal="center" vertical="center"/>
    </xf>
    <xf numFmtId="0" fontId="43" fillId="0" borderId="72" xfId="1" applyFont="1" applyBorder="1" applyAlignment="1">
      <alignment horizontal="center" vertical="center"/>
    </xf>
    <xf numFmtId="0" fontId="46" fillId="0" borderId="57" xfId="1" applyFont="1" applyBorder="1" applyAlignment="1">
      <alignment horizontal="center" vertical="center"/>
    </xf>
    <xf numFmtId="0" fontId="43" fillId="0" borderId="57" xfId="1" applyFont="1" applyBorder="1" applyAlignment="1">
      <alignment horizontal="center" vertical="center"/>
    </xf>
    <xf numFmtId="0" fontId="48" fillId="0" borderId="82" xfId="1" applyFont="1" applyBorder="1" applyAlignment="1">
      <alignment horizontal="center"/>
    </xf>
    <xf numFmtId="0" fontId="48" fillId="0" borderId="84" xfId="1" applyFont="1" applyBorder="1" applyAlignment="1">
      <alignment horizontal="center"/>
    </xf>
    <xf numFmtId="0" fontId="48" fillId="0" borderId="84" xfId="1" applyFont="1" applyBorder="1" applyAlignment="1"/>
    <xf numFmtId="0" fontId="48" fillId="0" borderId="84" xfId="1" applyFont="1" applyBorder="1"/>
    <xf numFmtId="0" fontId="50" fillId="0" borderId="84" xfId="1" applyFont="1" applyBorder="1" applyAlignment="1">
      <alignment horizontal="center"/>
    </xf>
    <xf numFmtId="0" fontId="52" fillId="0" borderId="84" xfId="1" applyFont="1" applyBorder="1" applyAlignment="1">
      <alignment horizontal="center"/>
    </xf>
    <xf numFmtId="0" fontId="48" fillId="0" borderId="82" xfId="1" applyFont="1" applyBorder="1" applyAlignment="1">
      <alignment vertical="center"/>
    </xf>
    <xf numFmtId="0" fontId="48" fillId="0" borderId="84" xfId="1" applyFont="1" applyBorder="1" applyAlignment="1">
      <alignment horizontal="center" vertical="center"/>
    </xf>
    <xf numFmtId="0" fontId="48" fillId="0" borderId="84" xfId="1" applyFont="1" applyBorder="1" applyAlignment="1">
      <alignment vertical="center"/>
    </xf>
    <xf numFmtId="0" fontId="48" fillId="0" borderId="155" xfId="1" applyFont="1" applyBorder="1" applyAlignment="1">
      <alignment vertical="center"/>
    </xf>
    <xf numFmtId="0" fontId="48" fillId="0" borderId="128" xfId="1" applyFont="1" applyBorder="1" applyAlignment="1">
      <alignment horizontal="center" vertical="center"/>
    </xf>
    <xf numFmtId="0" fontId="48" fillId="0" borderId="128" xfId="1" applyFont="1" applyBorder="1" applyAlignment="1">
      <alignment vertical="center"/>
    </xf>
    <xf numFmtId="0" fontId="43" fillId="0" borderId="0" xfId="1" applyFont="1" applyBorder="1" applyAlignment="1">
      <alignment vertical="center"/>
    </xf>
    <xf numFmtId="0" fontId="53" fillId="0" borderId="199" xfId="1" applyFont="1" applyBorder="1" applyAlignment="1">
      <alignment horizontal="center"/>
    </xf>
    <xf numFmtId="0" fontId="53" fillId="0" borderId="200" xfId="1" applyFont="1" applyBorder="1" applyAlignment="1">
      <alignment horizontal="center"/>
    </xf>
    <xf numFmtId="0" fontId="53" fillId="0" borderId="200" xfId="1" applyFont="1" applyBorder="1" applyAlignment="1"/>
    <xf numFmtId="0" fontId="53" fillId="0" borderId="82" xfId="1" applyFont="1" applyBorder="1" applyAlignment="1">
      <alignment horizontal="center"/>
    </xf>
    <xf numFmtId="0" fontId="53" fillId="0" borderId="84" xfId="1" applyFont="1" applyBorder="1" applyAlignment="1">
      <alignment horizontal="center"/>
    </xf>
    <xf numFmtId="0" fontId="53" fillId="0" borderId="84" xfId="1" applyFont="1" applyBorder="1" applyAlignment="1"/>
    <xf numFmtId="0" fontId="43" fillId="0" borderId="82" xfId="1" applyFont="1" applyBorder="1" applyAlignment="1">
      <alignment vertical="center"/>
    </xf>
    <xf numFmtId="0" fontId="43" fillId="0" borderId="155" xfId="1" applyFont="1" applyBorder="1" applyAlignment="1">
      <alignment vertical="center"/>
    </xf>
    <xf numFmtId="0" fontId="53" fillId="0" borderId="84" xfId="1" applyFont="1" applyBorder="1"/>
    <xf numFmtId="0" fontId="43" fillId="0" borderId="84" xfId="1" applyFont="1" applyBorder="1" applyAlignment="1">
      <alignment horizontal="center" vertical="center"/>
    </xf>
    <xf numFmtId="0" fontId="43" fillId="0" borderId="84" xfId="1" applyFont="1" applyBorder="1" applyAlignment="1">
      <alignment vertical="center"/>
    </xf>
    <xf numFmtId="0" fontId="43" fillId="0" borderId="128" xfId="1" applyFont="1" applyBorder="1" applyAlignment="1">
      <alignment horizontal="center" vertical="center"/>
    </xf>
    <xf numFmtId="0" fontId="43" fillId="0" borderId="128" xfId="1" applyFont="1" applyBorder="1" applyAlignment="1">
      <alignment vertical="center"/>
    </xf>
    <xf numFmtId="0" fontId="55" fillId="0" borderId="0" xfId="0" applyFont="1">
      <alignment vertical="center"/>
    </xf>
    <xf numFmtId="0" fontId="2" fillId="0" borderId="84" xfId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4" fontId="25" fillId="0" borderId="5" xfId="0" applyNumberFormat="1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14" fontId="25" fillId="0" borderId="18" xfId="0" applyNumberFormat="1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77" fontId="32" fillId="0" borderId="13" xfId="0" applyNumberFormat="1" applyFont="1" applyBorder="1" applyAlignment="1">
      <alignment horizontal="center" vertical="center"/>
    </xf>
    <xf numFmtId="177" fontId="32" fillId="0" borderId="14" xfId="0" applyNumberFormat="1" applyFont="1" applyBorder="1" applyAlignment="1">
      <alignment horizontal="center" vertical="center"/>
    </xf>
    <xf numFmtId="177" fontId="32" fillId="0" borderId="15" xfId="0" applyNumberFormat="1" applyFont="1" applyBorder="1" applyAlignment="1">
      <alignment horizontal="center" vertical="center"/>
    </xf>
    <xf numFmtId="0" fontId="32" fillId="0" borderId="13" xfId="0" applyFont="1" applyBorder="1" applyAlignment="1">
      <alignment horizontal="left" vertical="center" indent="1"/>
    </xf>
    <xf numFmtId="0" fontId="32" fillId="0" borderId="14" xfId="0" applyFont="1" applyBorder="1" applyAlignment="1">
      <alignment horizontal="left" vertical="center" indent="1"/>
    </xf>
    <xf numFmtId="0" fontId="32" fillId="0" borderId="15" xfId="0" applyFont="1" applyBorder="1" applyAlignment="1">
      <alignment horizontal="left" vertical="center" indent="1"/>
    </xf>
    <xf numFmtId="0" fontId="27" fillId="0" borderId="6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7" fontId="28" fillId="0" borderId="13" xfId="0" applyNumberFormat="1" applyFont="1" applyBorder="1" applyAlignment="1">
      <alignment horizontal="center" vertical="center"/>
    </xf>
    <xf numFmtId="177" fontId="28" fillId="0" borderId="14" xfId="0" applyNumberFormat="1" applyFont="1" applyBorder="1" applyAlignment="1">
      <alignment horizontal="center" vertical="center"/>
    </xf>
    <xf numFmtId="177" fontId="28" fillId="0" borderId="15" xfId="0" applyNumberFormat="1" applyFont="1" applyBorder="1" applyAlignment="1">
      <alignment horizontal="center" vertical="center"/>
    </xf>
    <xf numFmtId="0" fontId="25" fillId="0" borderId="209" xfId="0" applyFont="1" applyBorder="1" applyAlignment="1">
      <alignment horizontal="center" vertical="center"/>
    </xf>
    <xf numFmtId="0" fontId="25" fillId="0" borderId="210" xfId="0" applyFont="1" applyBorder="1" applyAlignment="1">
      <alignment horizontal="center" vertical="center"/>
    </xf>
    <xf numFmtId="0" fontId="25" fillId="0" borderId="211" xfId="0" applyFont="1" applyBorder="1" applyAlignment="1">
      <alignment horizontal="center" vertical="center"/>
    </xf>
    <xf numFmtId="0" fontId="30" fillId="0" borderId="209" xfId="0" applyFont="1" applyBorder="1" applyAlignment="1">
      <alignment horizontal="center" vertical="center"/>
    </xf>
    <xf numFmtId="0" fontId="31" fillId="0" borderId="210" xfId="0" applyFont="1" applyBorder="1" applyAlignment="1">
      <alignment horizontal="center" vertical="center"/>
    </xf>
    <xf numFmtId="0" fontId="31" fillId="0" borderId="211" xfId="0" applyFont="1" applyBorder="1" applyAlignment="1">
      <alignment horizontal="center" vertical="center"/>
    </xf>
    <xf numFmtId="0" fontId="34" fillId="0" borderId="26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4" fillId="0" borderId="29" xfId="0" applyFont="1" applyBorder="1" applyAlignment="1">
      <alignment horizontal="center"/>
    </xf>
    <xf numFmtId="0" fontId="34" fillId="0" borderId="30" xfId="0" applyFont="1" applyBorder="1" applyAlignment="1">
      <alignment horizontal="center"/>
    </xf>
    <xf numFmtId="0" fontId="34" fillId="0" borderId="31" xfId="0" applyFont="1" applyBorder="1" applyAlignment="1">
      <alignment horizontal="center"/>
    </xf>
    <xf numFmtId="0" fontId="36" fillId="0" borderId="5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14" fontId="33" fillId="0" borderId="12" xfId="0" applyNumberFormat="1" applyFont="1" applyBorder="1" applyAlignment="1">
      <alignment horizontal="center" vertical="center"/>
    </xf>
    <xf numFmtId="14" fontId="33" fillId="0" borderId="16" xfId="0" applyNumberFormat="1" applyFont="1" applyBorder="1" applyAlignment="1">
      <alignment horizontal="center" vertical="center"/>
    </xf>
    <xf numFmtId="0" fontId="36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22" xfId="0" applyFont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177" fontId="33" fillId="0" borderId="12" xfId="0" applyNumberFormat="1" applyFont="1" applyBorder="1" applyAlignment="1">
      <alignment horizontal="center" vertical="center"/>
    </xf>
    <xf numFmtId="0" fontId="33" fillId="0" borderId="12" xfId="0" applyFont="1" applyBorder="1" applyAlignment="1">
      <alignment horizontal="left" vertical="center" indent="1"/>
    </xf>
    <xf numFmtId="0" fontId="33" fillId="0" borderId="13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177" fontId="33" fillId="0" borderId="13" xfId="0" applyNumberFormat="1" applyFont="1" applyBorder="1" applyAlignment="1">
      <alignment horizontal="center" vertical="center"/>
    </xf>
    <xf numFmtId="177" fontId="33" fillId="0" borderId="14" xfId="0" applyNumberFormat="1" applyFont="1" applyBorder="1" applyAlignment="1">
      <alignment horizontal="center" vertical="center"/>
    </xf>
    <xf numFmtId="177" fontId="33" fillId="0" borderId="15" xfId="0" applyNumberFormat="1" applyFont="1" applyBorder="1" applyAlignment="1">
      <alignment horizontal="center" vertical="center"/>
    </xf>
    <xf numFmtId="0" fontId="33" fillId="0" borderId="13" xfId="0" applyFont="1" applyBorder="1" applyAlignment="1">
      <alignment horizontal="left" vertical="center" indent="1"/>
    </xf>
    <xf numFmtId="0" fontId="33" fillId="0" borderId="14" xfId="0" applyFont="1" applyBorder="1" applyAlignment="1">
      <alignment horizontal="left" vertical="center" indent="1"/>
    </xf>
    <xf numFmtId="0" fontId="33" fillId="0" borderId="15" xfId="0" applyFont="1" applyBorder="1" applyAlignment="1">
      <alignment horizontal="left" vertical="center" indent="1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36" fillId="0" borderId="23" xfId="0" applyFont="1" applyBorder="1" applyAlignment="1">
      <alignment horizontal="center" vertical="center"/>
    </xf>
    <xf numFmtId="0" fontId="40" fillId="0" borderId="0" xfId="0" applyFont="1" applyBorder="1" applyAlignment="1">
      <alignment horizontal="left" vertical="center" indent="1"/>
    </xf>
    <xf numFmtId="0" fontId="39" fillId="0" borderId="0" xfId="0" applyFont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33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212" xfId="0" applyFont="1" applyBorder="1" applyAlignment="1">
      <alignment horizontal="center" vertical="center"/>
    </xf>
    <xf numFmtId="0" fontId="33" fillId="0" borderId="224" xfId="0" applyFont="1" applyBorder="1" applyAlignment="1">
      <alignment horizontal="center" vertical="center"/>
    </xf>
    <xf numFmtId="0" fontId="33" fillId="0" borderId="213" xfId="0" applyFont="1" applyBorder="1" applyAlignment="1">
      <alignment horizontal="center" vertical="center"/>
    </xf>
    <xf numFmtId="0" fontId="33" fillId="0" borderId="209" xfId="0" applyFont="1" applyBorder="1" applyAlignment="1">
      <alignment horizontal="center" vertical="center"/>
    </xf>
    <xf numFmtId="0" fontId="33" fillId="0" borderId="210" xfId="0" applyFont="1" applyBorder="1" applyAlignment="1">
      <alignment horizontal="center" vertical="center"/>
    </xf>
    <xf numFmtId="0" fontId="33" fillId="0" borderId="211" xfId="0" applyFont="1" applyBorder="1" applyAlignment="1">
      <alignment horizontal="center" vertical="center"/>
    </xf>
    <xf numFmtId="0" fontId="42" fillId="0" borderId="212" xfId="0" applyFont="1" applyBorder="1" applyAlignment="1">
      <alignment horizontal="center" vertical="center"/>
    </xf>
    <xf numFmtId="0" fontId="42" fillId="0" borderId="224" xfId="0" applyFont="1" applyBorder="1" applyAlignment="1">
      <alignment horizontal="center" vertical="center"/>
    </xf>
    <xf numFmtId="0" fontId="42" fillId="0" borderId="21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2" fillId="0" borderId="209" xfId="0" applyFont="1" applyBorder="1" applyAlignment="1">
      <alignment horizontal="center" vertical="center"/>
    </xf>
    <xf numFmtId="0" fontId="42" fillId="0" borderId="210" xfId="0" applyFont="1" applyBorder="1" applyAlignment="1">
      <alignment horizontal="center" vertical="center"/>
    </xf>
    <xf numFmtId="0" fontId="42" fillId="0" borderId="211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0" fillId="0" borderId="22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33" xfId="0" applyFont="1" applyBorder="1" applyAlignment="1">
      <alignment horizontal="left" vertical="center" indent="2"/>
    </xf>
    <xf numFmtId="0" fontId="0" fillId="0" borderId="0" xfId="0" applyFont="1" applyBorder="1" applyAlignment="1">
      <alignment horizontal="left" vertical="center" indent="2"/>
    </xf>
    <xf numFmtId="0" fontId="0" fillId="0" borderId="24" xfId="0" applyFont="1" applyBorder="1" applyAlignment="1">
      <alignment horizontal="left" vertical="center" indent="2"/>
    </xf>
    <xf numFmtId="0" fontId="0" fillId="0" borderId="3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1" fillId="0" borderId="33" xfId="0" applyFont="1" applyBorder="1" applyAlignment="1">
      <alignment horizontal="left" vertical="center" indent="1"/>
    </xf>
    <xf numFmtId="0" fontId="11" fillId="0" borderId="0" xfId="0" applyFont="1" applyBorder="1" applyAlignment="1">
      <alignment horizontal="left" vertical="center" indent="1"/>
    </xf>
    <xf numFmtId="0" fontId="0" fillId="0" borderId="33" xfId="0" applyFont="1" applyBorder="1" applyAlignment="1">
      <alignment horizontal="left" vertical="center" indent="1"/>
    </xf>
    <xf numFmtId="0" fontId="0" fillId="0" borderId="0" xfId="0" applyFont="1" applyBorder="1" applyAlignment="1">
      <alignment horizontal="left" vertical="center" indent="1"/>
    </xf>
    <xf numFmtId="0" fontId="0" fillId="0" borderId="24" xfId="0" applyFont="1" applyBorder="1" applyAlignment="1">
      <alignment horizontal="left" vertical="center" indent="1"/>
    </xf>
    <xf numFmtId="0" fontId="0" fillId="0" borderId="33" xfId="0" quotePrefix="1" applyFont="1" applyBorder="1" applyAlignment="1">
      <alignment horizontal="left" vertical="center" indent="2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0" fillId="0" borderId="20" xfId="0" applyFont="1" applyBorder="1" applyAlignment="1">
      <alignment horizontal="left" vertical="center" indent="1"/>
    </xf>
    <xf numFmtId="0" fontId="0" fillId="0" borderId="1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212" xfId="0" applyFont="1" applyBorder="1" applyAlignment="1">
      <alignment horizontal="left" vertical="center" indent="1"/>
    </xf>
    <xf numFmtId="0" fontId="0" fillId="0" borderId="224" xfId="0" applyFont="1" applyBorder="1" applyAlignment="1">
      <alignment horizontal="left" vertical="center" indent="1"/>
    </xf>
    <xf numFmtId="0" fontId="0" fillId="0" borderId="213" xfId="0" applyFont="1" applyBorder="1" applyAlignment="1">
      <alignment horizontal="left" vertical="center" indent="1"/>
    </xf>
    <xf numFmtId="0" fontId="0" fillId="0" borderId="212" xfId="0" applyFont="1" applyBorder="1" applyAlignment="1">
      <alignment horizontal="center" vertical="center"/>
    </xf>
    <xf numFmtId="0" fontId="0" fillId="0" borderId="224" xfId="0" applyFont="1" applyBorder="1" applyAlignment="1">
      <alignment horizontal="center" vertical="center"/>
    </xf>
    <xf numFmtId="0" fontId="0" fillId="0" borderId="213" xfId="0" applyFont="1" applyBorder="1" applyAlignment="1">
      <alignment horizontal="center" vertical="center"/>
    </xf>
    <xf numFmtId="0" fontId="11" fillId="0" borderId="212" xfId="0" applyFont="1" applyBorder="1" applyAlignment="1">
      <alignment horizontal="left" vertical="center" indent="1"/>
    </xf>
    <xf numFmtId="0" fontId="11" fillId="0" borderId="224" xfId="0" applyFont="1" applyBorder="1" applyAlignment="1">
      <alignment horizontal="left" vertical="center" indent="1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7" fontId="3" fillId="0" borderId="13" xfId="0" applyNumberFormat="1" applyFont="1" applyBorder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177" fontId="3" fillId="0" borderId="15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2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0" fontId="6" fillId="0" borderId="214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3" fillId="0" borderId="217" xfId="0" applyFont="1" applyBorder="1" applyAlignment="1">
      <alignment horizontal="center" vertical="center"/>
    </xf>
    <xf numFmtId="0" fontId="3" fillId="0" borderId="216" xfId="0" applyFont="1" applyBorder="1" applyAlignment="1">
      <alignment horizontal="center" vertical="center"/>
    </xf>
    <xf numFmtId="0" fontId="6" fillId="0" borderId="215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3" fillId="0" borderId="20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06" xfId="0" applyFont="1" applyBorder="1" applyAlignment="1">
      <alignment horizontal="center" vertical="center"/>
    </xf>
    <xf numFmtId="0" fontId="3" fillId="0" borderId="219" xfId="0" applyFont="1" applyBorder="1" applyAlignment="1">
      <alignment horizontal="center" vertical="center"/>
    </xf>
    <xf numFmtId="0" fontId="3" fillId="0" borderId="210" xfId="0" applyFont="1" applyBorder="1" applyAlignment="1">
      <alignment horizontal="center" vertical="center"/>
    </xf>
    <xf numFmtId="0" fontId="3" fillId="0" borderId="211" xfId="0" applyFont="1" applyBorder="1" applyAlignment="1">
      <alignment horizontal="center" vertical="center"/>
    </xf>
    <xf numFmtId="0" fontId="3" fillId="0" borderId="209" xfId="0" applyFont="1" applyBorder="1" applyAlignment="1">
      <alignment horizontal="center" vertical="center"/>
    </xf>
    <xf numFmtId="0" fontId="3" fillId="0" borderId="205" xfId="0" applyFont="1" applyBorder="1" applyAlignment="1">
      <alignment horizontal="center" vertical="center"/>
    </xf>
    <xf numFmtId="0" fontId="3" fillId="0" borderId="207" xfId="0" applyFont="1" applyBorder="1" applyAlignment="1">
      <alignment horizontal="center" vertical="center"/>
    </xf>
    <xf numFmtId="0" fontId="3" fillId="0" borderId="218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4" fontId="6" fillId="0" borderId="1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49" fontId="0" fillId="0" borderId="29" xfId="0" applyNumberFormat="1" applyFont="1" applyBorder="1" applyAlignment="1">
      <alignment horizontal="left" vertical="center" indent="1"/>
    </xf>
    <xf numFmtId="49" fontId="0" fillId="0" borderId="33" xfId="0" applyNumberFormat="1" applyFont="1" applyBorder="1" applyAlignment="1">
      <alignment horizontal="left" vertical="center" indent="1"/>
    </xf>
    <xf numFmtId="49" fontId="0" fillId="0" borderId="31" xfId="0" applyNumberFormat="1" applyFont="1" applyBorder="1" applyAlignment="1">
      <alignment horizontal="left" vertical="center" indent="1"/>
    </xf>
    <xf numFmtId="49" fontId="0" fillId="0" borderId="19" xfId="0" applyNumberFormat="1" applyFont="1" applyBorder="1" applyAlignment="1">
      <alignment horizontal="left" vertical="center" indent="1"/>
    </xf>
    <xf numFmtId="0" fontId="0" fillId="0" borderId="0" xfId="0" quotePrefix="1" applyFont="1" applyBorder="1" applyAlignment="1">
      <alignment horizontal="left" vertical="center" indent="2"/>
    </xf>
    <xf numFmtId="0" fontId="0" fillId="0" borderId="24" xfId="0" quotePrefix="1" applyFont="1" applyBorder="1" applyAlignment="1">
      <alignment horizontal="left" vertical="center" indent="2"/>
    </xf>
    <xf numFmtId="0" fontId="0" fillId="0" borderId="8" xfId="0" applyFont="1" applyBorder="1" applyAlignment="1">
      <alignment horizontal="left" vertical="center" indent="1"/>
    </xf>
    <xf numFmtId="0" fontId="0" fillId="0" borderId="9" xfId="0" applyFont="1" applyBorder="1" applyAlignment="1">
      <alignment horizontal="left" vertical="center" indent="1"/>
    </xf>
    <xf numFmtId="0" fontId="0" fillId="0" borderId="220" xfId="0" applyFont="1" applyBorder="1" applyAlignment="1">
      <alignment horizontal="left" vertical="center" indent="1"/>
    </xf>
    <xf numFmtId="0" fontId="0" fillId="0" borderId="18" xfId="0" applyFont="1" applyBorder="1" applyAlignment="1">
      <alignment horizontal="left" vertical="center" indent="1"/>
    </xf>
    <xf numFmtId="0" fontId="0" fillId="0" borderId="21" xfId="0" applyFont="1" applyBorder="1" applyAlignment="1">
      <alignment horizontal="left" vertical="center" indent="1"/>
    </xf>
    <xf numFmtId="49" fontId="0" fillId="0" borderId="27" xfId="0" applyNumberFormat="1" applyFont="1" applyBorder="1" applyAlignment="1">
      <alignment horizontal="left" vertical="center" indent="1"/>
    </xf>
    <xf numFmtId="49" fontId="0" fillId="0" borderId="6" xfId="0" applyNumberFormat="1" applyFont="1" applyBorder="1" applyAlignment="1">
      <alignment horizontal="left" vertical="center" indent="1"/>
    </xf>
    <xf numFmtId="0" fontId="11" fillId="0" borderId="19" xfId="0" applyFont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 indent="1"/>
    </xf>
    <xf numFmtId="0" fontId="0" fillId="0" borderId="234" xfId="0" applyFont="1" applyBorder="1" applyAlignment="1">
      <alignment horizontal="center" vertical="center"/>
    </xf>
    <xf numFmtId="0" fontId="0" fillId="0" borderId="235" xfId="0" applyFont="1" applyBorder="1" applyAlignment="1">
      <alignment horizontal="center" vertical="center"/>
    </xf>
    <xf numFmtId="0" fontId="0" fillId="0" borderId="236" xfId="0" applyFont="1" applyBorder="1" applyAlignment="1">
      <alignment horizontal="center" vertical="center"/>
    </xf>
    <xf numFmtId="0" fontId="0" fillId="0" borderId="237" xfId="0" applyFont="1" applyBorder="1" applyAlignment="1">
      <alignment horizontal="left" vertical="center" indent="1"/>
    </xf>
    <xf numFmtId="0" fontId="3" fillId="0" borderId="238" xfId="0" applyFont="1" applyBorder="1" applyAlignment="1">
      <alignment horizontal="left" vertical="center" indent="1"/>
    </xf>
    <xf numFmtId="0" fontId="0" fillId="0" borderId="238" xfId="0" applyFont="1" applyBorder="1" applyAlignment="1">
      <alignment horizontal="center" vertical="center"/>
    </xf>
    <xf numFmtId="0" fontId="3" fillId="0" borderId="238" xfId="0" applyFont="1" applyBorder="1" applyAlignment="1">
      <alignment horizontal="center" vertical="center"/>
    </xf>
    <xf numFmtId="0" fontId="3" fillId="0" borderId="239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indent="2"/>
    </xf>
    <xf numFmtId="0" fontId="3" fillId="0" borderId="24" xfId="0" applyFont="1" applyBorder="1" applyAlignment="1">
      <alignment horizontal="left" vertical="center" indent="2"/>
    </xf>
    <xf numFmtId="0" fontId="3" fillId="0" borderId="0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33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center" vertical="center"/>
    </xf>
    <xf numFmtId="0" fontId="3" fillId="0" borderId="220" xfId="0" applyFont="1" applyBorder="1" applyAlignment="1">
      <alignment horizontal="center" vertical="center"/>
    </xf>
    <xf numFmtId="0" fontId="3" fillId="0" borderId="224" xfId="0" applyFont="1" applyBorder="1" applyAlignment="1">
      <alignment horizontal="center" vertical="center"/>
    </xf>
    <xf numFmtId="0" fontId="3" fillId="0" borderId="213" xfId="0" applyFont="1" applyBorder="1" applyAlignment="1">
      <alignment horizontal="center" vertical="center"/>
    </xf>
    <xf numFmtId="0" fontId="11" fillId="0" borderId="29" xfId="0" applyFont="1" applyBorder="1" applyAlignment="1">
      <alignment horizontal="left" vertical="center" indent="1"/>
    </xf>
    <xf numFmtId="0" fontId="11" fillId="0" borderId="31" xfId="0" applyFont="1" applyBorder="1" applyAlignment="1">
      <alignment horizontal="left" vertical="center" indent="1"/>
    </xf>
    <xf numFmtId="0" fontId="3" fillId="0" borderId="225" xfId="0" applyFont="1" applyBorder="1" applyAlignment="1">
      <alignment horizontal="center" vertical="center"/>
    </xf>
    <xf numFmtId="0" fontId="3" fillId="0" borderId="226" xfId="0" applyFont="1" applyBorder="1" applyAlignment="1">
      <alignment horizontal="center" vertical="center"/>
    </xf>
    <xf numFmtId="0" fontId="3" fillId="0" borderId="228" xfId="0" applyFont="1" applyBorder="1" applyAlignment="1">
      <alignment horizontal="center" vertical="center"/>
    </xf>
    <xf numFmtId="0" fontId="3" fillId="0" borderId="229" xfId="0" applyFont="1" applyBorder="1" applyAlignment="1">
      <alignment horizontal="center" vertical="center"/>
    </xf>
    <xf numFmtId="0" fontId="3" fillId="0" borderId="232" xfId="0" applyFont="1" applyBorder="1" applyAlignment="1">
      <alignment horizontal="center" vertical="center"/>
    </xf>
    <xf numFmtId="0" fontId="3" fillId="0" borderId="233" xfId="0" applyFont="1" applyBorder="1" applyAlignment="1">
      <alignment horizontal="center" vertical="center"/>
    </xf>
    <xf numFmtId="0" fontId="3" fillId="0" borderId="227" xfId="0" applyFont="1" applyBorder="1" applyAlignment="1">
      <alignment horizontal="center" vertical="center"/>
    </xf>
    <xf numFmtId="0" fontId="3" fillId="0" borderId="230" xfId="0" applyFont="1" applyBorder="1" applyAlignment="1">
      <alignment horizontal="center" vertical="center"/>
    </xf>
    <xf numFmtId="0" fontId="3" fillId="0" borderId="23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223" xfId="0" applyFont="1" applyBorder="1" applyAlignment="1">
      <alignment horizontal="left" vertical="center" indent="1"/>
    </xf>
    <xf numFmtId="0" fontId="43" fillId="0" borderId="70" xfId="1" applyFont="1" applyBorder="1" applyAlignment="1">
      <alignment horizontal="center" vertical="center"/>
    </xf>
    <xf numFmtId="0" fontId="43" fillId="0" borderId="0" xfId="1" applyFont="1" applyAlignment="1">
      <alignment vertical="center"/>
    </xf>
    <xf numFmtId="0" fontId="43" fillId="2" borderId="52" xfId="1" applyFont="1" applyFill="1" applyBorder="1" applyAlignment="1">
      <alignment horizontal="center" vertical="center"/>
    </xf>
    <xf numFmtId="0" fontId="44" fillId="0" borderId="53" xfId="1" applyFont="1" applyBorder="1"/>
    <xf numFmtId="0" fontId="43" fillId="0" borderId="54" xfId="1" applyFont="1" applyBorder="1" applyAlignment="1">
      <alignment horizontal="center" vertical="center"/>
    </xf>
    <xf numFmtId="0" fontId="44" fillId="0" borderId="55" xfId="1" applyFont="1" applyBorder="1"/>
    <xf numFmtId="0" fontId="43" fillId="0" borderId="40" xfId="1" applyFont="1" applyBorder="1" applyAlignment="1">
      <alignment horizontal="center" vertical="center"/>
    </xf>
    <xf numFmtId="0" fontId="44" fillId="0" borderId="40" xfId="1" applyFont="1" applyBorder="1"/>
    <xf numFmtId="0" fontId="44" fillId="0" borderId="59" xfId="1" applyFont="1" applyBorder="1"/>
    <xf numFmtId="0" fontId="44" fillId="0" borderId="63" xfId="1" applyFont="1" applyBorder="1"/>
    <xf numFmtId="0" fontId="44" fillId="0" borderId="57" xfId="1" applyFont="1" applyBorder="1"/>
    <xf numFmtId="0" fontId="44" fillId="0" borderId="71" xfId="1" applyFont="1" applyBorder="1"/>
    <xf numFmtId="0" fontId="43" fillId="2" borderId="60" xfId="1" applyFont="1" applyFill="1" applyBorder="1" applyAlignment="1">
      <alignment horizontal="center" vertical="center"/>
    </xf>
    <xf numFmtId="0" fontId="44" fillId="0" borderId="61" xfId="1" applyFont="1" applyBorder="1"/>
    <xf numFmtId="0" fontId="44" fillId="0" borderId="62" xfId="1" applyFont="1" applyBorder="1"/>
    <xf numFmtId="0" fontId="43" fillId="2" borderId="65" xfId="1" applyFont="1" applyFill="1" applyBorder="1" applyAlignment="1">
      <alignment horizontal="center" vertical="center"/>
    </xf>
    <xf numFmtId="0" fontId="44" fillId="0" borderId="65" xfId="1" applyFont="1" applyBorder="1"/>
    <xf numFmtId="0" fontId="44" fillId="0" borderId="66" xfId="1" applyFont="1" applyBorder="1"/>
    <xf numFmtId="0" fontId="43" fillId="0" borderId="68" xfId="1" applyFont="1" applyBorder="1" applyAlignment="1">
      <alignment horizontal="center" vertical="center"/>
    </xf>
    <xf numFmtId="0" fontId="44" fillId="0" borderId="69" xfId="1" applyFont="1" applyBorder="1"/>
    <xf numFmtId="0" fontId="43" fillId="2" borderId="35" xfId="1" applyFont="1" applyFill="1" applyBorder="1" applyAlignment="1">
      <alignment horizontal="center" vertical="center"/>
    </xf>
    <xf numFmtId="0" fontId="44" fillId="0" borderId="36" xfId="1" applyFont="1" applyBorder="1"/>
    <xf numFmtId="14" fontId="43" fillId="0" borderId="37" xfId="1" applyNumberFormat="1" applyFont="1" applyBorder="1" applyAlignment="1">
      <alignment horizontal="center" vertical="center"/>
    </xf>
    <xf numFmtId="14" fontId="44" fillId="0" borderId="38" xfId="1" applyNumberFormat="1" applyFont="1" applyBorder="1"/>
    <xf numFmtId="0" fontId="43" fillId="0" borderId="39" xfId="1" applyFont="1" applyBorder="1" applyAlignment="1">
      <alignment horizontal="center" vertical="center"/>
    </xf>
    <xf numFmtId="0" fontId="44" fillId="0" borderId="41" xfId="1" applyFont="1" applyBorder="1"/>
    <xf numFmtId="0" fontId="43" fillId="2" borderId="42" xfId="1" applyFont="1" applyFill="1" applyBorder="1" applyAlignment="1">
      <alignment horizontal="center" vertical="center"/>
    </xf>
    <xf numFmtId="0" fontId="44" fillId="0" borderId="38" xfId="1" applyFont="1" applyBorder="1"/>
    <xf numFmtId="0" fontId="43" fillId="0" borderId="42" xfId="1" applyFont="1" applyBorder="1" applyAlignment="1">
      <alignment horizontal="center" vertical="center"/>
    </xf>
    <xf numFmtId="0" fontId="44" fillId="0" borderId="35" xfId="1" applyFont="1" applyBorder="1"/>
    <xf numFmtId="0" fontId="43" fillId="2" borderId="43" xfId="1" applyFont="1" applyFill="1" applyBorder="1" applyAlignment="1">
      <alignment horizontal="center" vertical="center"/>
    </xf>
    <xf numFmtId="0" fontId="44" fillId="0" borderId="44" xfId="1" applyFont="1" applyBorder="1"/>
    <xf numFmtId="0" fontId="43" fillId="0" borderId="45" xfId="1" applyFont="1" applyBorder="1" applyAlignment="1">
      <alignment horizontal="center" vertical="center"/>
    </xf>
    <xf numFmtId="0" fontId="44" fillId="0" borderId="46" xfId="1" applyFont="1" applyBorder="1"/>
    <xf numFmtId="0" fontId="45" fillId="0" borderId="47" xfId="1" applyFont="1" applyBorder="1" applyAlignment="1">
      <alignment horizontal="center" vertical="center"/>
    </xf>
    <xf numFmtId="0" fontId="44" fillId="0" borderId="48" xfId="1" applyFont="1" applyBorder="1"/>
    <xf numFmtId="0" fontId="44" fillId="0" borderId="56" xfId="1" applyFont="1" applyBorder="1"/>
    <xf numFmtId="0" fontId="44" fillId="0" borderId="58" xfId="1" applyFont="1" applyBorder="1"/>
    <xf numFmtId="0" fontId="43" fillId="2" borderId="49" xfId="1" applyFont="1" applyFill="1" applyBorder="1" applyAlignment="1">
      <alignment horizontal="center" vertical="center"/>
    </xf>
    <xf numFmtId="0" fontId="44" fillId="0" borderId="50" xfId="1" applyFont="1" applyBorder="1"/>
    <xf numFmtId="0" fontId="43" fillId="0" borderId="49" xfId="1" applyFont="1" applyBorder="1" applyAlignment="1">
      <alignment horizontal="center" vertical="center"/>
    </xf>
    <xf numFmtId="0" fontId="44" fillId="0" borderId="51" xfId="1" applyFont="1" applyBorder="1"/>
    <xf numFmtId="0" fontId="43" fillId="2" borderId="74" xfId="1" applyFont="1" applyFill="1" applyBorder="1" applyAlignment="1">
      <alignment horizontal="center" vertical="center"/>
    </xf>
    <xf numFmtId="0" fontId="44" fillId="0" borderId="75" xfId="1" applyFont="1" applyBorder="1"/>
    <xf numFmtId="0" fontId="43" fillId="2" borderId="78" xfId="1" applyFont="1" applyFill="1" applyBorder="1" applyAlignment="1">
      <alignment horizontal="center" vertical="center"/>
    </xf>
    <xf numFmtId="0" fontId="44" fillId="0" borderId="77" xfId="1" applyFont="1" applyBorder="1"/>
    <xf numFmtId="0" fontId="43" fillId="0" borderId="78" xfId="1" applyFont="1" applyBorder="1" applyAlignment="1">
      <alignment horizontal="center" vertical="center"/>
    </xf>
    <xf numFmtId="0" fontId="44" fillId="0" borderId="74" xfId="1" applyFont="1" applyBorder="1"/>
    <xf numFmtId="0" fontId="43" fillId="0" borderId="73" xfId="1" applyFont="1" applyBorder="1" applyAlignment="1">
      <alignment horizontal="center" vertical="center"/>
    </xf>
    <xf numFmtId="0" fontId="48" fillId="0" borderId="84" xfId="1" applyFont="1" applyBorder="1" applyAlignment="1">
      <alignment horizontal="center"/>
    </xf>
    <xf numFmtId="0" fontId="49" fillId="0" borderId="84" xfId="1" applyFont="1" applyBorder="1"/>
    <xf numFmtId="0" fontId="48" fillId="11" borderId="240" xfId="1" applyFont="1" applyFill="1" applyBorder="1" applyAlignment="1"/>
    <xf numFmtId="0" fontId="49" fillId="11" borderId="240" xfId="1" applyFont="1" applyFill="1" applyBorder="1"/>
    <xf numFmtId="0" fontId="48" fillId="0" borderId="84" xfId="1" applyFont="1" applyBorder="1" applyAlignment="1">
      <alignment horizontal="center" vertical="center"/>
    </xf>
    <xf numFmtId="0" fontId="49" fillId="0" borderId="202" xfId="1" applyFont="1" applyBorder="1"/>
    <xf numFmtId="0" fontId="48" fillId="11" borderId="80" xfId="1" applyFont="1" applyFill="1" applyBorder="1" applyAlignment="1"/>
    <xf numFmtId="0" fontId="49" fillId="11" borderId="80" xfId="1" applyFont="1" applyFill="1" applyBorder="1"/>
    <xf numFmtId="0" fontId="48" fillId="0" borderId="84" xfId="1" applyFont="1" applyBorder="1" applyAlignment="1"/>
    <xf numFmtId="0" fontId="48" fillId="0" borderId="202" xfId="1" applyFont="1" applyBorder="1" applyAlignment="1">
      <alignment horizontal="center" vertical="center"/>
    </xf>
    <xf numFmtId="0" fontId="43" fillId="0" borderId="40" xfId="1" applyFont="1" applyBorder="1" applyAlignment="1">
      <alignment horizontal="center" vertical="center" wrapText="1"/>
    </xf>
    <xf numFmtId="0" fontId="43" fillId="0" borderId="57" xfId="1" applyFont="1" applyBorder="1" applyAlignment="1">
      <alignment horizontal="center" vertical="center"/>
    </xf>
    <xf numFmtId="0" fontId="46" fillId="0" borderId="57" xfId="1" applyFont="1" applyBorder="1" applyAlignment="1">
      <alignment horizontal="center" vertical="center" wrapText="1"/>
    </xf>
    <xf numFmtId="0" fontId="47" fillId="0" borderId="57" xfId="1" applyFont="1" applyBorder="1"/>
    <xf numFmtId="0" fontId="50" fillId="0" borderId="84" xfId="1" applyFont="1" applyBorder="1" applyAlignment="1">
      <alignment horizontal="center" vertical="center"/>
    </xf>
    <xf numFmtId="0" fontId="51" fillId="0" borderId="84" xfId="1" applyFont="1" applyBorder="1"/>
    <xf numFmtId="0" fontId="50" fillId="0" borderId="84" xfId="1" applyFont="1" applyBorder="1" applyAlignment="1"/>
    <xf numFmtId="178" fontId="43" fillId="0" borderId="76" xfId="1" applyNumberFormat="1" applyFont="1" applyBorder="1" applyAlignment="1">
      <alignment horizontal="center" vertical="center"/>
    </xf>
    <xf numFmtId="0" fontId="53" fillId="0" borderId="84" xfId="1" applyFont="1" applyBorder="1" applyAlignment="1">
      <alignment horizontal="center"/>
    </xf>
    <xf numFmtId="0" fontId="44" fillId="0" borderId="84" xfId="1" applyFont="1" applyBorder="1"/>
    <xf numFmtId="0" fontId="53" fillId="0" borderId="84" xfId="1" applyFont="1" applyBorder="1" applyAlignment="1"/>
    <xf numFmtId="0" fontId="43" fillId="0" borderId="84" xfId="1" applyFont="1" applyBorder="1" applyAlignment="1">
      <alignment horizontal="center" vertical="center"/>
    </xf>
    <xf numFmtId="0" fontId="44" fillId="0" borderId="202" xfId="1" applyFont="1" applyBorder="1"/>
    <xf numFmtId="0" fontId="43" fillId="0" borderId="200" xfId="1" applyFont="1" applyBorder="1" applyAlignment="1">
      <alignment horizontal="center" vertical="center"/>
    </xf>
    <xf numFmtId="0" fontId="44" fillId="0" borderId="200" xfId="1" applyFont="1" applyBorder="1"/>
    <xf numFmtId="0" fontId="44" fillId="0" borderId="201" xfId="1" applyFont="1" applyBorder="1"/>
    <xf numFmtId="0" fontId="48" fillId="0" borderId="128" xfId="1" applyFont="1" applyBorder="1" applyAlignment="1">
      <alignment horizontal="center" vertical="center"/>
    </xf>
    <xf numFmtId="0" fontId="49" fillId="0" borderId="128" xfId="1" applyFont="1" applyBorder="1"/>
    <xf numFmtId="0" fontId="49" fillId="0" borderId="203" xfId="1" applyFont="1" applyBorder="1"/>
    <xf numFmtId="178" fontId="43" fillId="0" borderId="37" xfId="1" applyNumberFormat="1" applyFont="1" applyBorder="1" applyAlignment="1">
      <alignment horizontal="center" vertical="center"/>
    </xf>
    <xf numFmtId="0" fontId="53" fillId="0" borderId="200" xfId="1" applyFont="1" applyBorder="1" applyAlignment="1">
      <alignment horizontal="center"/>
    </xf>
    <xf numFmtId="0" fontId="53" fillId="0" borderId="200" xfId="1" applyFont="1" applyBorder="1" applyAlignment="1"/>
    <xf numFmtId="0" fontId="43" fillId="0" borderId="202" xfId="1" applyFont="1" applyBorder="1" applyAlignment="1">
      <alignment horizontal="center" vertical="center"/>
    </xf>
    <xf numFmtId="0" fontId="43" fillId="0" borderId="128" xfId="1" applyFont="1" applyBorder="1" applyAlignment="1">
      <alignment horizontal="center" vertical="center"/>
    </xf>
    <xf numFmtId="0" fontId="44" fillId="0" borderId="128" xfId="1" applyFont="1" applyBorder="1"/>
    <xf numFmtId="0" fontId="44" fillId="0" borderId="203" xfId="1" applyFont="1" applyBorder="1"/>
    <xf numFmtId="0" fontId="54" fillId="0" borderId="70" xfId="1" applyFont="1" applyBorder="1" applyAlignment="1">
      <alignment horizontal="center" vertical="center"/>
    </xf>
    <xf numFmtId="0" fontId="54" fillId="0" borderId="0" xfId="1" applyFont="1" applyAlignment="1">
      <alignment vertical="center"/>
    </xf>
    <xf numFmtId="0" fontId="2" fillId="0" borderId="68" xfId="1" applyFont="1" applyBorder="1" applyAlignment="1">
      <alignment horizontal="center" vertical="center"/>
    </xf>
    <xf numFmtId="0" fontId="11" fillId="0" borderId="70" xfId="1" applyFont="1" applyBorder="1" applyAlignment="1">
      <alignment horizontal="center" vertical="center"/>
    </xf>
    <xf numFmtId="0" fontId="53" fillId="0" borderId="200" xfId="1" applyFont="1" applyBorder="1" applyAlignment="1">
      <alignment horizontal="left"/>
    </xf>
    <xf numFmtId="0" fontId="44" fillId="0" borderId="200" xfId="1" applyFont="1" applyBorder="1" applyAlignment="1">
      <alignment horizontal="left"/>
    </xf>
    <xf numFmtId="0" fontId="53" fillId="0" borderId="84" xfId="1" applyFont="1" applyBorder="1" applyAlignment="1">
      <alignment horizontal="left"/>
    </xf>
    <xf numFmtId="0" fontId="44" fillId="0" borderId="84" xfId="1" applyFont="1" applyBorder="1" applyAlignment="1">
      <alignment horizontal="left"/>
    </xf>
    <xf numFmtId="0" fontId="2" fillId="0" borderId="84" xfId="1" applyFont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2" xfId="1" applyFont="1" applyFill="1" applyBorder="1" applyAlignment="1">
      <alignment horizontal="center" vertical="center"/>
    </xf>
    <xf numFmtId="0" fontId="12" fillId="0" borderId="213" xfId="1" applyFont="1" applyFill="1" applyBorder="1" applyAlignment="1">
      <alignment horizontal="center" vertical="center"/>
    </xf>
    <xf numFmtId="0" fontId="12" fillId="0" borderId="223" xfId="1" applyFont="1" applyFill="1" applyBorder="1" applyAlignment="1">
      <alignment horizontal="center" vertical="center"/>
    </xf>
    <xf numFmtId="0" fontId="12" fillId="0" borderId="212" xfId="1" applyFont="1" applyFill="1" applyBorder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0" fontId="12" fillId="0" borderId="33" xfId="1" applyFont="1" applyFill="1" applyBorder="1" applyAlignment="1">
      <alignment horizontal="center" vertical="center"/>
    </xf>
    <xf numFmtId="0" fontId="12" fillId="0" borderId="222" xfId="1" applyFont="1" applyFill="1" applyBorder="1" applyAlignment="1">
      <alignment horizontal="center" vertical="center"/>
    </xf>
    <xf numFmtId="0" fontId="12" fillId="0" borderId="209" xfId="1" applyFont="1" applyFill="1" applyBorder="1" applyAlignment="1">
      <alignment horizontal="center" vertical="center"/>
    </xf>
    <xf numFmtId="0" fontId="12" fillId="0" borderId="24" xfId="1" applyFont="1" applyFill="1" applyBorder="1" applyAlignment="1">
      <alignment horizontal="center" vertical="center"/>
    </xf>
    <xf numFmtId="0" fontId="12" fillId="0" borderId="211" xfId="1" applyFont="1" applyFill="1" applyBorder="1" applyAlignment="1">
      <alignment horizontal="center" vertical="center"/>
    </xf>
    <xf numFmtId="0" fontId="23" fillId="8" borderId="81" xfId="1" applyFont="1" applyFill="1" applyBorder="1" applyAlignment="1">
      <alignment horizontal="center" vertical="center"/>
    </xf>
    <xf numFmtId="0" fontId="14" fillId="0" borderId="135" xfId="1" applyFont="1" applyBorder="1" applyAlignment="1"/>
    <xf numFmtId="0" fontId="23" fillId="8" borderId="136" xfId="1" applyFont="1" applyFill="1" applyBorder="1" applyAlignment="1">
      <alignment horizontal="center" vertical="center" wrapText="1"/>
    </xf>
    <xf numFmtId="0" fontId="23" fillId="8" borderId="136" xfId="1" applyFont="1" applyFill="1" applyBorder="1" applyAlignment="1">
      <alignment horizontal="center" vertical="center"/>
    </xf>
    <xf numFmtId="0" fontId="14" fillId="0" borderId="81" xfId="1" applyFont="1" applyBorder="1" applyAlignment="1"/>
    <xf numFmtId="179" fontId="22" fillId="8" borderId="81" xfId="1" applyNumberFormat="1" applyFont="1" applyFill="1" applyBorder="1" applyAlignment="1">
      <alignment horizontal="left" vertical="center"/>
    </xf>
    <xf numFmtId="179" fontId="22" fillId="8" borderId="159" xfId="1" applyNumberFormat="1" applyFont="1" applyFill="1" applyBorder="1" applyAlignment="1">
      <alignment horizontal="left" vertical="center"/>
    </xf>
    <xf numFmtId="0" fontId="14" fillId="0" borderId="159" xfId="1" applyFont="1" applyBorder="1" applyAlignment="1"/>
    <xf numFmtId="0" fontId="19" fillId="8" borderId="132" xfId="1" applyFont="1" applyFill="1" applyBorder="1" applyAlignment="1">
      <alignment horizontal="center" vertical="center"/>
    </xf>
    <xf numFmtId="0" fontId="14" fillId="0" borderId="138" xfId="1" applyFont="1" applyBorder="1" applyAlignment="1"/>
    <xf numFmtId="0" fontId="19" fillId="8" borderId="133" xfId="1" applyFont="1" applyFill="1" applyBorder="1" applyAlignment="1">
      <alignment horizontal="center" vertical="center"/>
    </xf>
    <xf numFmtId="0" fontId="14" fillId="0" borderId="139" xfId="1" applyFont="1" applyBorder="1" applyAlignment="1"/>
    <xf numFmtId="0" fontId="19" fillId="8" borderId="90" xfId="1" applyFont="1" applyFill="1" applyBorder="1" applyAlignment="1">
      <alignment horizontal="center" vertical="center" wrapText="1"/>
    </xf>
    <xf numFmtId="0" fontId="14" fillId="0" borderId="132" xfId="1" applyFont="1" applyBorder="1" applyAlignment="1"/>
    <xf numFmtId="0" fontId="14" fillId="0" borderId="125" xfId="1" applyFont="1" applyBorder="1" applyAlignment="1"/>
    <xf numFmtId="0" fontId="20" fillId="8" borderId="134" xfId="1" applyFont="1" applyFill="1" applyBorder="1" applyAlignment="1">
      <alignment horizontal="center" vertical="center"/>
    </xf>
    <xf numFmtId="0" fontId="20" fillId="8" borderId="136" xfId="1" applyFont="1" applyFill="1" applyBorder="1" applyAlignment="1">
      <alignment horizontal="center" vertical="center"/>
    </xf>
    <xf numFmtId="0" fontId="22" fillId="0" borderId="140" xfId="1" applyFont="1" applyBorder="1" applyAlignment="1">
      <alignment horizontal="center" vertical="center"/>
    </xf>
    <xf numFmtId="0" fontId="14" fillId="0" borderId="141" xfId="1" applyFont="1" applyBorder="1" applyAlignment="1"/>
    <xf numFmtId="0" fontId="22" fillId="0" borderId="14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7" fillId="0" borderId="20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05" xfId="0" applyFont="1" applyBorder="1" applyAlignment="1">
      <alignment horizontal="center" vertical="center"/>
    </xf>
    <xf numFmtId="0" fontId="17" fillId="0" borderId="20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3" fillId="0" borderId="90" xfId="1" applyFont="1" applyBorder="1" applyAlignment="1">
      <alignment horizontal="center"/>
    </xf>
    <xf numFmtId="0" fontId="14" fillId="0" borderId="40" xfId="1" applyFont="1" applyBorder="1" applyAlignment="1"/>
    <xf numFmtId="0" fontId="14" fillId="0" borderId="92" xfId="1" applyFont="1" applyBorder="1" applyAlignment="1"/>
    <xf numFmtId="0" fontId="12" fillId="0" borderId="0" xfId="1" applyFont="1" applyBorder="1" applyAlignment="1">
      <alignment vertical="center"/>
    </xf>
    <xf numFmtId="0" fontId="16" fillId="8" borderId="113" xfId="1" applyFont="1" applyFill="1" applyBorder="1" applyAlignment="1">
      <alignment horizontal="center"/>
    </xf>
    <xf numFmtId="0" fontId="14" fillId="0" borderId="69" xfId="1" applyFont="1" applyBorder="1" applyAlignment="1"/>
    <xf numFmtId="0" fontId="16" fillId="8" borderId="160" xfId="1" applyFont="1" applyFill="1" applyBorder="1" applyAlignment="1">
      <alignment horizontal="center"/>
    </xf>
    <xf numFmtId="0" fontId="14" fillId="0" borderId="66" xfId="1" applyFont="1" applyBorder="1" applyAlignment="1"/>
    <xf numFmtId="0" fontId="16" fillId="8" borderId="163" xfId="1" applyFont="1" applyFill="1" applyBorder="1" applyAlignment="1">
      <alignment horizontal="center"/>
    </xf>
    <xf numFmtId="0" fontId="14" fillId="0" borderId="164" xfId="1" applyFont="1" applyBorder="1" applyAlignment="1"/>
    <xf numFmtId="0" fontId="16" fillId="0" borderId="160" xfId="1" applyFont="1" applyBorder="1" applyAlignment="1">
      <alignment horizontal="center"/>
    </xf>
    <xf numFmtId="0" fontId="16" fillId="0" borderId="167" xfId="1" applyFont="1" applyBorder="1" applyAlignment="1">
      <alignment horizontal="center"/>
    </xf>
    <xf numFmtId="0" fontId="14" fillId="0" borderId="168" xfId="1" applyFont="1" applyBorder="1" applyAlignment="1"/>
    <xf numFmtId="0" fontId="12" fillId="0" borderId="85" xfId="1" applyFont="1" applyBorder="1" applyAlignment="1">
      <alignment horizontal="center" vertical="center"/>
    </xf>
    <xf numFmtId="0" fontId="12" fillId="0" borderId="221" xfId="1" applyFont="1" applyBorder="1" applyAlignment="1">
      <alignment horizontal="center" vertical="center"/>
    </xf>
    <xf numFmtId="0" fontId="16" fillId="8" borderId="169" xfId="1" applyFont="1" applyFill="1" applyBorder="1" applyAlignment="1">
      <alignment horizontal="center"/>
    </xf>
    <xf numFmtId="0" fontId="14" fillId="0" borderId="65" xfId="1" applyFont="1" applyBorder="1" applyAlignment="1"/>
    <xf numFmtId="0" fontId="14" fillId="0" borderId="170" xfId="1" applyFont="1" applyBorder="1" applyAlignment="1"/>
    <xf numFmtId="0" fontId="16" fillId="8" borderId="89" xfId="1" applyFont="1" applyFill="1" applyBorder="1" applyAlignment="1">
      <alignment horizontal="center" vertical="center"/>
    </xf>
    <xf numFmtId="0" fontId="14" fillId="0" borderId="89" xfId="1" applyFont="1" applyBorder="1" applyAlignment="1">
      <alignment vertical="center"/>
    </xf>
    <xf numFmtId="0" fontId="14" fillId="0" borderId="197" xfId="1" applyFont="1" applyBorder="1" applyAlignment="1">
      <alignment vertical="center"/>
    </xf>
    <xf numFmtId="0" fontId="16" fillId="8" borderId="130" xfId="1" applyFont="1" applyFill="1" applyBorder="1" applyAlignment="1">
      <alignment horizontal="center" vertical="center"/>
    </xf>
    <xf numFmtId="0" fontId="14" fillId="0" borderId="131" xfId="1" applyFont="1" applyBorder="1" applyAlignment="1">
      <alignment vertical="center"/>
    </xf>
    <xf numFmtId="0" fontId="16" fillId="8" borderId="87" xfId="1" applyFont="1" applyFill="1" applyBorder="1" applyAlignment="1">
      <alignment horizontal="center" vertical="center" wrapText="1"/>
    </xf>
    <xf numFmtId="0" fontId="14" fillId="0" borderId="88" xfId="1" applyFont="1" applyBorder="1" applyAlignment="1">
      <alignment vertical="center"/>
    </xf>
    <xf numFmtId="0" fontId="16" fillId="8" borderId="109" xfId="1" applyFont="1" applyFill="1" applyBorder="1" applyAlignment="1">
      <alignment horizontal="center" vertical="center" wrapText="1"/>
    </xf>
    <xf numFmtId="0" fontId="14" fillId="0" borderId="99" xfId="1" applyFont="1" applyBorder="1" applyAlignment="1">
      <alignment vertical="center"/>
    </xf>
    <xf numFmtId="0" fontId="16" fillId="8" borderId="171" xfId="1" applyFont="1" applyFill="1" applyBorder="1" applyAlignment="1">
      <alignment horizontal="center" vertical="center"/>
    </xf>
    <xf numFmtId="0" fontId="14" fillId="0" borderId="172" xfId="1" applyFont="1" applyBorder="1" applyAlignment="1">
      <alignment vertical="center"/>
    </xf>
    <xf numFmtId="0" fontId="14" fillId="0" borderId="173" xfId="1" applyFont="1" applyBorder="1" applyAlignment="1">
      <alignment vertical="center"/>
    </xf>
    <xf numFmtId="0" fontId="14" fillId="0" borderId="174" xfId="1" applyFont="1" applyBorder="1" applyAlignment="1">
      <alignment vertical="center"/>
    </xf>
    <xf numFmtId="0" fontId="15" fillId="0" borderId="40" xfId="1" applyFont="1" applyBorder="1" applyAlignment="1">
      <alignment horizontal="center"/>
    </xf>
    <xf numFmtId="0" fontId="14" fillId="0" borderId="161" xfId="1" applyFont="1" applyBorder="1" applyAlignment="1"/>
    <xf numFmtId="0" fontId="12" fillId="0" borderId="57" xfId="1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 indent="2"/>
    </xf>
    <xf numFmtId="0" fontId="0" fillId="0" borderId="14" xfId="0" applyFont="1" applyFill="1" applyBorder="1" applyAlignment="1">
      <alignment horizontal="left" vertical="center" indent="2"/>
    </xf>
    <xf numFmtId="0" fontId="0" fillId="0" borderId="15" xfId="0" applyFont="1" applyFill="1" applyBorder="1" applyAlignment="1">
      <alignment horizontal="left" vertical="center" indent="2"/>
    </xf>
    <xf numFmtId="0" fontId="3" fillId="0" borderId="13" xfId="0" applyFont="1" applyFill="1" applyBorder="1" applyAlignment="1">
      <alignment horizontal="left" vertical="center" indent="2"/>
    </xf>
    <xf numFmtId="0" fontId="3" fillId="0" borderId="14" xfId="0" applyFont="1" applyFill="1" applyBorder="1" applyAlignment="1">
      <alignment horizontal="left" vertical="center" indent="2"/>
    </xf>
    <xf numFmtId="0" fontId="3" fillId="0" borderId="15" xfId="0" applyFont="1" applyFill="1" applyBorder="1" applyAlignment="1">
      <alignment horizontal="left" vertical="center" indent="2"/>
    </xf>
    <xf numFmtId="0" fontId="6" fillId="0" borderId="24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3" fillId="0" borderId="222" xfId="0" applyFont="1" applyBorder="1" applyAlignment="1">
      <alignment horizontal="center" vertical="center"/>
    </xf>
    <xf numFmtId="9" fontId="3" fillId="0" borderId="15" xfId="0" applyNumberFormat="1" applyFon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6" fillId="0" borderId="0" xfId="1" applyFont="1" applyAlignment="1">
      <alignment vertical="center"/>
    </xf>
    <xf numFmtId="0" fontId="56" fillId="0" borderId="0" xfId="1" applyFont="1" applyAlignment="1">
      <alignment horizontal="center" vertical="center"/>
    </xf>
    <xf numFmtId="0" fontId="57" fillId="0" borderId="0" xfId="1" applyFont="1" applyAlignment="1">
      <alignment horizontal="center" vertical="center"/>
    </xf>
    <xf numFmtId="0" fontId="57" fillId="0" borderId="0" xfId="1" applyFont="1" applyAlignment="1">
      <alignment horizontal="center" vertical="center"/>
    </xf>
    <xf numFmtId="0" fontId="57" fillId="0" borderId="0" xfId="1" applyFont="1" applyAlignment="1">
      <alignment vertical="center"/>
    </xf>
    <xf numFmtId="0" fontId="58" fillId="0" borderId="0" xfId="1" applyFont="1" applyAlignment="1">
      <alignment horizontal="center"/>
    </xf>
    <xf numFmtId="0" fontId="56" fillId="0" borderId="74" xfId="1" applyFont="1" applyBorder="1" applyAlignment="1">
      <alignment horizontal="center"/>
    </xf>
    <xf numFmtId="0" fontId="59" fillId="0" borderId="0" xfId="1" applyFont="1" applyAlignment="1">
      <alignment vertical="center"/>
    </xf>
    <xf numFmtId="0" fontId="60" fillId="0" borderId="0" xfId="1" applyFont="1" applyAlignment="1">
      <alignment horizontal="right" vertical="center"/>
    </xf>
    <xf numFmtId="0" fontId="60" fillId="0" borderId="57" xfId="1" applyFont="1" applyBorder="1" applyAlignment="1">
      <alignment horizontal="left" vertical="center"/>
    </xf>
    <xf numFmtId="179" fontId="60" fillId="0" borderId="57" xfId="1" applyNumberFormat="1" applyFont="1" applyBorder="1" applyAlignment="1">
      <alignment vertical="center"/>
    </xf>
    <xf numFmtId="179" fontId="60" fillId="0" borderId="57" xfId="1" applyNumberFormat="1" applyFont="1" applyBorder="1" applyAlignment="1">
      <alignment horizontal="right" vertical="center"/>
    </xf>
    <xf numFmtId="179" fontId="60" fillId="0" borderId="71" xfId="1" applyNumberFormat="1" applyFont="1" applyBorder="1" applyAlignment="1">
      <alignment horizontal="right" vertical="center"/>
    </xf>
    <xf numFmtId="0" fontId="61" fillId="0" borderId="54" xfId="1" applyFont="1" applyBorder="1" applyAlignment="1">
      <alignment horizontal="center" vertical="center"/>
    </xf>
    <xf numFmtId="0" fontId="62" fillId="0" borderId="52" xfId="1" applyFont="1" applyBorder="1" applyAlignment="1"/>
    <xf numFmtId="0" fontId="62" fillId="0" borderId="53" xfId="1" applyFont="1" applyBorder="1" applyAlignment="1"/>
    <xf numFmtId="0" fontId="63" fillId="0" borderId="54" xfId="1" applyFont="1" applyBorder="1" applyAlignment="1">
      <alignment horizontal="center" vertical="center"/>
    </xf>
    <xf numFmtId="0" fontId="60" fillId="0" borderId="0" xfId="1" applyFont="1" applyAlignment="1">
      <alignment horizontal="center" vertical="center"/>
    </xf>
    <xf numFmtId="0" fontId="60" fillId="3" borderId="90" xfId="1" applyFont="1" applyFill="1" applyBorder="1" applyAlignment="1">
      <alignment horizontal="center" vertical="center"/>
    </xf>
    <xf numFmtId="0" fontId="60" fillId="3" borderId="90" xfId="1" applyFont="1" applyFill="1" applyBorder="1" applyAlignment="1">
      <alignment horizontal="center" vertical="center" wrapText="1"/>
    </xf>
    <xf numFmtId="0" fontId="60" fillId="3" borderId="42" xfId="1" applyFont="1" applyFill="1" applyBorder="1" applyAlignment="1">
      <alignment horizontal="center" vertical="center"/>
    </xf>
    <xf numFmtId="0" fontId="62" fillId="0" borderId="38" xfId="1" applyFont="1" applyBorder="1" applyAlignment="1"/>
    <xf numFmtId="0" fontId="60" fillId="3" borderId="35" xfId="1" applyFont="1" applyFill="1" applyBorder="1" applyAlignment="1">
      <alignment horizontal="center" vertical="center"/>
    </xf>
    <xf numFmtId="0" fontId="62" fillId="0" borderId="35" xfId="1" applyFont="1" applyBorder="1" applyAlignment="1"/>
    <xf numFmtId="0" fontId="62" fillId="0" borderId="91" xfId="1" applyFont="1" applyBorder="1" applyAlignment="1"/>
    <xf numFmtId="0" fontId="62" fillId="0" borderId="92" xfId="1" applyFont="1" applyBorder="1" applyAlignment="1"/>
    <xf numFmtId="0" fontId="60" fillId="3" borderId="93" xfId="1" applyFont="1" applyFill="1" applyBorder="1" applyAlignment="1">
      <alignment horizontal="center" vertical="center"/>
    </xf>
    <xf numFmtId="0" fontId="60" fillId="3" borderId="94" xfId="1" applyFont="1" applyFill="1" applyBorder="1" applyAlignment="1">
      <alignment horizontal="center" vertical="center"/>
    </xf>
    <xf numFmtId="0" fontId="60" fillId="3" borderId="95" xfId="1" applyFont="1" applyFill="1" applyBorder="1" applyAlignment="1">
      <alignment horizontal="center" vertical="center"/>
    </xf>
    <xf numFmtId="0" fontId="60" fillId="3" borderId="96" xfId="1" applyFont="1" applyFill="1" applyBorder="1" applyAlignment="1">
      <alignment horizontal="center" vertical="center"/>
    </xf>
    <xf numFmtId="0" fontId="60" fillId="3" borderId="97" xfId="1" applyFont="1" applyFill="1" applyBorder="1" applyAlignment="1">
      <alignment horizontal="center" vertical="center"/>
    </xf>
    <xf numFmtId="0" fontId="64" fillId="4" borderId="49" xfId="1" applyFont="1" applyFill="1" applyBorder="1" applyAlignment="1">
      <alignment horizontal="center" vertical="center"/>
    </xf>
    <xf numFmtId="0" fontId="62" fillId="0" borderId="95" xfId="1" applyFont="1" applyBorder="1" applyAlignment="1"/>
    <xf numFmtId="0" fontId="64" fillId="5" borderId="97" xfId="1" applyFont="1" applyFill="1" applyBorder="1" applyAlignment="1">
      <alignment horizontal="center" vertical="center"/>
    </xf>
    <xf numFmtId="0" fontId="62" fillId="0" borderId="50" xfId="1" applyFont="1" applyBorder="1" applyAlignment="1"/>
    <xf numFmtId="0" fontId="60" fillId="3" borderId="93" xfId="1" applyFont="1" applyFill="1" applyBorder="1" applyAlignment="1">
      <alignment horizontal="center" vertical="center" wrapText="1"/>
    </xf>
    <xf numFmtId="0" fontId="60" fillId="3" borderId="96" xfId="1" applyFont="1" applyFill="1" applyBorder="1" applyAlignment="1">
      <alignment vertical="center" wrapText="1"/>
    </xf>
    <xf numFmtId="0" fontId="65" fillId="3" borderId="98" xfId="1" applyFont="1" applyFill="1" applyBorder="1" applyAlignment="1">
      <alignment horizontal="center" vertical="center" wrapText="1"/>
    </xf>
    <xf numFmtId="0" fontId="60" fillId="3" borderId="92" xfId="1" applyFont="1" applyFill="1" applyBorder="1" applyAlignment="1">
      <alignment horizontal="center" vertical="center"/>
    </xf>
    <xf numFmtId="0" fontId="62" fillId="0" borderId="99" xfId="1" applyFont="1" applyBorder="1" applyAlignment="1"/>
    <xf numFmtId="0" fontId="62" fillId="0" borderId="100" xfId="1" applyFont="1" applyBorder="1" applyAlignment="1"/>
    <xf numFmtId="0" fontId="62" fillId="0" borderId="101" xfId="1" applyFont="1" applyBorder="1" applyAlignment="1"/>
    <xf numFmtId="0" fontId="62" fillId="0" borderId="102" xfId="1" applyFont="1" applyBorder="1" applyAlignment="1"/>
    <xf numFmtId="0" fontId="62" fillId="0" borderId="103" xfId="1" applyFont="1" applyBorder="1" applyAlignment="1"/>
    <xf numFmtId="0" fontId="64" fillId="4" borderId="104" xfId="1" applyFont="1" applyFill="1" applyBorder="1" applyAlignment="1">
      <alignment horizontal="center" vertical="center"/>
    </xf>
    <xf numFmtId="0" fontId="64" fillId="4" borderId="105" xfId="1" applyFont="1" applyFill="1" applyBorder="1" applyAlignment="1">
      <alignment horizontal="center" vertical="center"/>
    </xf>
    <xf numFmtId="0" fontId="64" fillId="5" borderId="105" xfId="1" applyFont="1" applyFill="1" applyBorder="1" applyAlignment="1">
      <alignment horizontal="center" vertical="center"/>
    </xf>
    <xf numFmtId="0" fontId="64" fillId="5" borderId="106" xfId="1" applyFont="1" applyFill="1" applyBorder="1" applyAlignment="1">
      <alignment horizontal="center" vertical="center"/>
    </xf>
    <xf numFmtId="0" fontId="62" fillId="0" borderId="107" xfId="1" applyFont="1" applyBorder="1" applyAlignment="1"/>
    <xf numFmtId="10" fontId="59" fillId="0" borderId="0" xfId="1" applyNumberFormat="1" applyFont="1" applyAlignment="1">
      <alignment vertical="center"/>
    </xf>
    <xf numFmtId="0" fontId="59" fillId="0" borderId="0" xfId="1" applyFont="1" applyAlignment="1">
      <alignment horizontal="center" vertical="center"/>
    </xf>
    <xf numFmtId="0" fontId="59" fillId="0" borderId="108" xfId="1" applyFont="1" applyBorder="1" applyAlignment="1">
      <alignment horizontal="center" vertical="center"/>
    </xf>
    <xf numFmtId="0" fontId="59" fillId="0" borderId="109" xfId="1" applyFont="1" applyBorder="1" applyAlignment="1">
      <alignment horizontal="center" vertical="center"/>
    </xf>
    <xf numFmtId="0" fontId="66" fillId="0" borderId="110" xfId="1" applyFont="1" applyBorder="1" applyAlignment="1">
      <alignment horizontal="center" vertical="center" wrapText="1"/>
    </xf>
    <xf numFmtId="0" fontId="66" fillId="0" borderId="111" xfId="1" applyFont="1" applyBorder="1" applyAlignment="1">
      <alignment horizontal="center" vertical="center"/>
    </xf>
    <xf numFmtId="180" fontId="66" fillId="0" borderId="112" xfId="1" applyNumberFormat="1" applyFont="1" applyBorder="1" applyAlignment="1">
      <alignment horizontal="center" vertical="center"/>
    </xf>
    <xf numFmtId="0" fontId="66" fillId="0" borderId="68" xfId="1" applyFont="1" applyBorder="1" applyAlignment="1">
      <alignment horizontal="left" vertical="center" wrapText="1"/>
    </xf>
    <xf numFmtId="0" fontId="67" fillId="4" borderId="113" xfId="1" applyFont="1" applyFill="1" applyBorder="1" applyAlignment="1">
      <alignment horizontal="center" vertical="center" wrapText="1"/>
    </xf>
    <xf numFmtId="180" fontId="66" fillId="6" borderId="114" xfId="1" applyNumberFormat="1" applyFont="1" applyFill="1" applyBorder="1" applyAlignment="1">
      <alignment horizontal="left" vertical="center"/>
    </xf>
    <xf numFmtId="180" fontId="66" fillId="7" borderId="114" xfId="1" applyNumberFormat="1" applyFont="1" applyFill="1" applyBorder="1" applyAlignment="1">
      <alignment horizontal="left" vertical="center"/>
    </xf>
    <xf numFmtId="0" fontId="67" fillId="5" borderId="115" xfId="1" applyFont="1" applyFill="1" applyBorder="1" applyAlignment="1">
      <alignment horizontal="center" vertical="center"/>
    </xf>
    <xf numFmtId="0" fontId="68" fillId="0" borderId="111" xfId="1" applyFont="1" applyBorder="1" applyAlignment="1">
      <alignment horizontal="center" vertical="center"/>
    </xf>
    <xf numFmtId="0" fontId="69" fillId="0" borderId="112" xfId="1" applyFont="1" applyBorder="1" applyAlignment="1">
      <alignment horizontal="center" vertical="center"/>
    </xf>
    <xf numFmtId="0" fontId="70" fillId="9" borderId="116" xfId="1" applyFont="1" applyFill="1" applyBorder="1" applyAlignment="1">
      <alignment horizontal="center" vertical="center"/>
    </xf>
    <xf numFmtId="0" fontId="71" fillId="0" borderId="0" xfId="1" applyFont="1"/>
    <xf numFmtId="0" fontId="62" fillId="0" borderId="117" xfId="1" applyFont="1" applyBorder="1" applyAlignment="1"/>
    <xf numFmtId="0" fontId="62" fillId="0" borderId="118" xfId="1" applyFont="1" applyBorder="1" applyAlignment="1"/>
    <xf numFmtId="0" fontId="62" fillId="0" borderId="63" xfId="1" applyFont="1" applyBorder="1" applyAlignment="1"/>
    <xf numFmtId="0" fontId="62" fillId="0" borderId="67" xfId="1" applyFont="1" applyBorder="1" applyAlignment="1"/>
    <xf numFmtId="0" fontId="62" fillId="0" borderId="70" xfId="1" applyFont="1" applyBorder="1" applyAlignment="1"/>
    <xf numFmtId="0" fontId="72" fillId="6" borderId="47" xfId="1" applyFont="1" applyFill="1" applyBorder="1" applyAlignment="1">
      <alignment horizontal="center" vertical="center" wrapText="1"/>
    </xf>
    <xf numFmtId="180" fontId="66" fillId="6" borderId="84" xfId="1" applyNumberFormat="1" applyFont="1" applyFill="1" applyBorder="1" applyAlignment="1">
      <alignment horizontal="left" vertical="center"/>
    </xf>
    <xf numFmtId="180" fontId="66" fillId="7" borderId="84" xfId="1" applyNumberFormat="1" applyFont="1" applyFill="1" applyBorder="1" applyAlignment="1">
      <alignment horizontal="left" vertical="center"/>
    </xf>
    <xf numFmtId="0" fontId="72" fillId="7" borderId="48" xfId="1" applyFont="1" applyFill="1" applyBorder="1" applyAlignment="1">
      <alignment horizontal="center" vertical="center"/>
    </xf>
    <xf numFmtId="0" fontId="62" fillId="10" borderId="119" xfId="1" applyFont="1" applyFill="1" applyBorder="1" applyAlignment="1"/>
    <xf numFmtId="0" fontId="62" fillId="0" borderId="47" xfId="1" applyFont="1" applyBorder="1" applyAlignment="1"/>
    <xf numFmtId="0" fontId="62" fillId="0" borderId="48" xfId="1" applyFont="1" applyBorder="1" applyAlignment="1"/>
    <xf numFmtId="0" fontId="62" fillId="0" borderId="120" xfId="1" applyFont="1" applyBorder="1" applyAlignment="1"/>
    <xf numFmtId="0" fontId="62" fillId="0" borderId="121" xfId="1" applyFont="1" applyBorder="1" applyAlignment="1"/>
    <xf numFmtId="0" fontId="68" fillId="6" borderId="47" xfId="1" applyFont="1" applyFill="1" applyBorder="1" applyAlignment="1">
      <alignment horizontal="center" vertical="center" wrapText="1"/>
    </xf>
    <xf numFmtId="0" fontId="68" fillId="7" borderId="48" xfId="1" applyFont="1" applyFill="1" applyBorder="1" applyAlignment="1">
      <alignment horizontal="center" vertical="center"/>
    </xf>
    <xf numFmtId="0" fontId="62" fillId="0" borderId="122" xfId="1" applyFont="1" applyBorder="1" applyAlignment="1"/>
    <xf numFmtId="0" fontId="62" fillId="0" borderId="123" xfId="1" applyFont="1" applyBorder="1" applyAlignment="1"/>
    <xf numFmtId="180" fontId="66" fillId="6" borderId="124" xfId="1" applyNumberFormat="1" applyFont="1" applyFill="1" applyBorder="1" applyAlignment="1">
      <alignment horizontal="left" vertical="center"/>
    </xf>
    <xf numFmtId="180" fontId="66" fillId="7" borderId="124" xfId="1" applyNumberFormat="1" applyFont="1" applyFill="1" applyBorder="1" applyAlignment="1">
      <alignment horizontal="left" vertical="center"/>
    </xf>
    <xf numFmtId="0" fontId="62" fillId="0" borderId="86" xfId="1" applyFont="1" applyBorder="1" applyAlignment="1"/>
    <xf numFmtId="0" fontId="62" fillId="10" borderId="107" xfId="1" applyFont="1" applyFill="1" applyBorder="1" applyAlignment="1"/>
    <xf numFmtId="180" fontId="66" fillId="0" borderId="112" xfId="1" applyNumberFormat="1" applyFont="1" applyBorder="1" applyAlignment="1">
      <alignment horizontal="center" vertical="center" wrapText="1"/>
    </xf>
    <xf numFmtId="0" fontId="73" fillId="0" borderId="0" xfId="1" applyFont="1"/>
    <xf numFmtId="0" fontId="62" fillId="0" borderId="255" xfId="1" applyFont="1" applyBorder="1" applyAlignment="1"/>
    <xf numFmtId="0" fontId="62" fillId="0" borderId="256" xfId="1" applyFont="1" applyBorder="1" applyAlignment="1"/>
    <xf numFmtId="0" fontId="62" fillId="0" borderId="244" xfId="1" applyFont="1" applyBorder="1" applyAlignment="1"/>
    <xf numFmtId="0" fontId="62" fillId="0" borderId="257" xfId="1" applyFont="1" applyBorder="1" applyAlignment="1"/>
    <xf numFmtId="0" fontId="62" fillId="0" borderId="258" xfId="1" applyFont="1" applyBorder="1" applyAlignment="1"/>
    <xf numFmtId="0" fontId="62" fillId="0" borderId="259" xfId="1" applyFont="1" applyBorder="1" applyAlignment="1"/>
    <xf numFmtId="0" fontId="62" fillId="0" borderId="260" xfId="1" applyFont="1" applyBorder="1" applyAlignment="1"/>
    <xf numFmtId="180" fontId="66" fillId="6" borderId="261" xfId="1" applyNumberFormat="1" applyFont="1" applyFill="1" applyBorder="1" applyAlignment="1">
      <alignment horizontal="left" vertical="center"/>
    </xf>
    <xf numFmtId="180" fontId="66" fillId="7" borderId="261" xfId="1" applyNumberFormat="1" applyFont="1" applyFill="1" applyBorder="1" applyAlignment="1">
      <alignment horizontal="left" vertical="center"/>
    </xf>
    <xf numFmtId="0" fontId="62" fillId="0" borderId="262" xfId="1" applyFont="1" applyBorder="1" applyAlignment="1"/>
    <xf numFmtId="0" fontId="62" fillId="10" borderId="263" xfId="1" applyFont="1" applyFill="1" applyBorder="1" applyAlignment="1"/>
    <xf numFmtId="0" fontId="59" fillId="0" borderId="92" xfId="1" applyFont="1" applyBorder="1" applyAlignment="1">
      <alignment horizontal="center" vertical="center"/>
    </xf>
    <xf numFmtId="0" fontId="59" fillId="0" borderId="117" xfId="1" applyFont="1" applyBorder="1" applyAlignment="1">
      <alignment horizontal="center" vertical="center"/>
    </xf>
    <xf numFmtId="0" fontId="66" fillId="0" borderId="118" xfId="1" applyFont="1" applyBorder="1" applyAlignment="1">
      <alignment horizontal="center" vertical="center" wrapText="1"/>
    </xf>
    <xf numFmtId="0" fontId="66" fillId="0" borderId="63" xfId="1" applyFont="1" applyBorder="1" applyAlignment="1">
      <alignment horizontal="center" vertical="center"/>
    </xf>
    <xf numFmtId="180" fontId="66" fillId="0" borderId="67" xfId="1" applyNumberFormat="1" applyFont="1" applyBorder="1" applyAlignment="1">
      <alignment horizontal="center" vertical="center" wrapText="1"/>
    </xf>
    <xf numFmtId="0" fontId="66" fillId="0" borderId="70" xfId="1" applyFont="1" applyBorder="1" applyAlignment="1">
      <alignment horizontal="left" vertical="center" wrapText="1"/>
    </xf>
    <xf numFmtId="0" fontId="67" fillId="4" borderId="47" xfId="1" applyFont="1" applyFill="1" applyBorder="1" applyAlignment="1">
      <alignment horizontal="center" vertical="center" wrapText="1"/>
    </xf>
    <xf numFmtId="180" fontId="66" fillId="6" borderId="80" xfId="1" applyNumberFormat="1" applyFont="1" applyFill="1" applyBorder="1" applyAlignment="1">
      <alignment horizontal="left" vertical="center"/>
    </xf>
    <xf numFmtId="180" fontId="66" fillId="7" borderId="80" xfId="1" applyNumberFormat="1" applyFont="1" applyFill="1" applyBorder="1" applyAlignment="1">
      <alignment horizontal="left" vertical="center"/>
    </xf>
    <xf numFmtId="0" fontId="67" fillId="5" borderId="48" xfId="1" applyFont="1" applyFill="1" applyBorder="1" applyAlignment="1">
      <alignment horizontal="center" vertical="center"/>
    </xf>
    <xf numFmtId="0" fontId="68" fillId="0" borderId="63" xfId="1" applyFont="1" applyBorder="1" applyAlignment="1">
      <alignment horizontal="center" vertical="center"/>
    </xf>
    <xf numFmtId="0" fontId="69" fillId="0" borderId="67" xfId="1" applyFont="1" applyBorder="1" applyAlignment="1">
      <alignment horizontal="center" vertical="center"/>
    </xf>
    <xf numFmtId="0" fontId="70" fillId="9" borderId="119" xfId="1" applyFont="1" applyFill="1" applyBorder="1" applyAlignment="1">
      <alignment horizontal="center" vertical="center"/>
    </xf>
    <xf numFmtId="0" fontId="62" fillId="0" borderId="245" xfId="1" applyFont="1" applyBorder="1" applyAlignment="1"/>
    <xf numFmtId="0" fontId="62" fillId="0" borderId="246" xfId="1" applyFont="1" applyBorder="1" applyAlignment="1"/>
    <xf numFmtId="0" fontId="62" fillId="0" borderId="247" xfId="1" applyFont="1" applyBorder="1" applyAlignment="1"/>
    <xf numFmtId="0" fontId="62" fillId="0" borderId="248" xfId="1" applyFont="1" applyBorder="1" applyAlignment="1"/>
    <xf numFmtId="0" fontId="62" fillId="0" borderId="249" xfId="1" applyFont="1" applyBorder="1" applyAlignment="1"/>
    <xf numFmtId="0" fontId="62" fillId="0" borderId="250" xfId="1" applyFont="1" applyBorder="1" applyAlignment="1"/>
    <xf numFmtId="0" fontId="62" fillId="0" borderId="251" xfId="1" applyFont="1" applyBorder="1" applyAlignment="1"/>
    <xf numFmtId="180" fontId="66" fillId="6" borderId="252" xfId="1" applyNumberFormat="1" applyFont="1" applyFill="1" applyBorder="1" applyAlignment="1">
      <alignment horizontal="left" vertical="center"/>
    </xf>
    <xf numFmtId="180" fontId="66" fillId="7" borderId="252" xfId="1" applyNumberFormat="1" applyFont="1" applyFill="1" applyBorder="1" applyAlignment="1">
      <alignment horizontal="left" vertical="center"/>
    </xf>
    <xf numFmtId="0" fontId="62" fillId="0" borderId="253" xfId="1" applyFont="1" applyBorder="1" applyAlignment="1"/>
    <xf numFmtId="0" fontId="62" fillId="10" borderId="254" xfId="1" applyFont="1" applyFill="1" applyBorder="1" applyAlignment="1"/>
    <xf numFmtId="0" fontId="72" fillId="7" borderId="48" xfId="1" applyFont="1" applyFill="1" applyBorder="1" applyAlignment="1">
      <alignment horizontal="center" vertical="center" wrapText="1"/>
    </xf>
    <xf numFmtId="0" fontId="59" fillId="0" borderId="241" xfId="1" applyFont="1" applyBorder="1" applyAlignment="1">
      <alignment horizontal="center" vertical="center"/>
    </xf>
    <xf numFmtId="0" fontId="59" fillId="0" borderId="69" xfId="1" applyFont="1" applyBorder="1" applyAlignment="1">
      <alignment horizontal="center" vertical="center"/>
    </xf>
    <xf numFmtId="0" fontId="62" fillId="0" borderId="242" xfId="1" applyFont="1" applyBorder="1" applyAlignment="1"/>
    <xf numFmtId="0" fontId="62" fillId="0" borderId="0" xfId="1" applyFont="1" applyBorder="1" applyAlignment="1"/>
    <xf numFmtId="0" fontId="62" fillId="0" borderId="243" xfId="1" applyFont="1" applyBorder="1" applyAlignment="1"/>
    <xf numFmtId="0" fontId="62" fillId="0" borderId="57" xfId="1" applyFont="1" applyBorder="1" applyAlignment="1"/>
    <xf numFmtId="0" fontId="62" fillId="0" borderId="71" xfId="1" applyFont="1" applyBorder="1" applyAlignment="1"/>
    <xf numFmtId="0" fontId="62" fillId="0" borderId="72" xfId="1" applyFont="1" applyBorder="1" applyAlignment="1"/>
    <xf numFmtId="0" fontId="62" fillId="10" borderId="129" xfId="1" applyFont="1" applyFill="1" applyBorder="1" applyAlignment="1"/>
    <xf numFmtId="180" fontId="66" fillId="7" borderId="114" xfId="1" applyNumberFormat="1" applyFont="1" applyFill="1" applyBorder="1" applyAlignment="1">
      <alignment horizontal="right" vertical="center"/>
    </xf>
    <xf numFmtId="0" fontId="62" fillId="0" borderId="125" xfId="1" applyFont="1" applyBorder="1" applyAlignment="1"/>
    <xf numFmtId="0" fontId="62" fillId="0" borderId="126" xfId="1" applyFont="1" applyBorder="1" applyAlignment="1"/>
    <xf numFmtId="0" fontId="62" fillId="0" borderId="127" xfId="1" applyFont="1" applyBorder="1" applyAlignment="1"/>
    <xf numFmtId="0" fontId="62" fillId="0" borderId="73" xfId="1" applyFont="1" applyBorder="1" applyAlignment="1"/>
    <xf numFmtId="0" fontId="62" fillId="0" borderId="56" xfId="1" applyFont="1" applyBorder="1" applyAlignment="1"/>
    <xf numFmtId="180" fontId="66" fillId="6" borderId="128" xfId="1" applyNumberFormat="1" applyFont="1" applyFill="1" applyBorder="1" applyAlignment="1">
      <alignment horizontal="left" vertical="center"/>
    </xf>
    <xf numFmtId="180" fontId="66" fillId="7" borderId="128" xfId="1" applyNumberFormat="1" applyFont="1" applyFill="1" applyBorder="1" applyAlignment="1">
      <alignment horizontal="left" vertical="center"/>
    </xf>
    <xf numFmtId="0" fontId="62" fillId="0" borderId="58" xfId="1" applyFont="1" applyBorder="1" applyAlignment="1"/>
    <xf numFmtId="0" fontId="66" fillId="0" borderId="110" xfId="1" applyFont="1" applyBorder="1" applyAlignment="1">
      <alignment horizontal="center" vertical="center"/>
    </xf>
    <xf numFmtId="14" fontId="25" fillId="0" borderId="13" xfId="0" applyNumberFormat="1" applyFont="1" applyBorder="1" applyAlignment="1">
      <alignment horizontal="center" vertical="center"/>
    </xf>
    <xf numFmtId="14" fontId="25" fillId="0" borderId="14" xfId="0" applyNumberFormat="1" applyFont="1" applyBorder="1" applyAlignment="1">
      <alignment horizontal="center" vertical="center"/>
    </xf>
    <xf numFmtId="14" fontId="25" fillId="0" borderId="216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36" fillId="0" borderId="2" xfId="0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2" borderId="35" xfId="1" applyFont="1" applyFill="1" applyBorder="1" applyAlignment="1">
      <alignment horizontal="center" vertical="center"/>
    </xf>
    <xf numFmtId="0" fontId="14" fillId="0" borderId="36" xfId="1" applyFont="1" applyBorder="1"/>
    <xf numFmtId="178" fontId="2" fillId="0" borderId="37" xfId="1" applyNumberFormat="1" applyFont="1" applyBorder="1" applyAlignment="1">
      <alignment horizontal="center" vertical="center"/>
    </xf>
    <xf numFmtId="0" fontId="14" fillId="0" borderId="38" xfId="1" applyFont="1" applyBorder="1"/>
    <xf numFmtId="0" fontId="2" fillId="0" borderId="39" xfId="1" applyFont="1" applyBorder="1" applyAlignment="1">
      <alignment horizontal="center" vertical="center"/>
    </xf>
    <xf numFmtId="0" fontId="14" fillId="0" borderId="40" xfId="1" applyFont="1" applyBorder="1"/>
    <xf numFmtId="0" fontId="14" fillId="0" borderId="41" xfId="1" applyFont="1" applyBorder="1"/>
    <xf numFmtId="0" fontId="2" fillId="2" borderId="42" xfId="1" applyFont="1" applyFill="1" applyBorder="1" applyAlignment="1">
      <alignment horizontal="center" vertical="center"/>
    </xf>
    <xf numFmtId="0" fontId="2" fillId="0" borderId="42" xfId="1" applyFont="1" applyBorder="1" applyAlignment="1">
      <alignment horizontal="center" vertical="center"/>
    </xf>
    <xf numFmtId="0" fontId="14" fillId="0" borderId="35" xfId="1" applyFont="1" applyBorder="1"/>
    <xf numFmtId="0" fontId="2" fillId="2" borderId="43" xfId="1" applyFont="1" applyFill="1" applyBorder="1" applyAlignment="1">
      <alignment horizontal="center" vertical="center"/>
    </xf>
    <xf numFmtId="0" fontId="14" fillId="0" borderId="44" xfId="1" applyFont="1" applyBorder="1"/>
    <xf numFmtId="0" fontId="2" fillId="0" borderId="45" xfId="1" applyFont="1" applyBorder="1" applyAlignment="1">
      <alignment horizontal="center" vertical="center"/>
    </xf>
    <xf numFmtId="0" fontId="14" fillId="0" borderId="46" xfId="1" applyFont="1" applyBorder="1"/>
    <xf numFmtId="0" fontId="2" fillId="0" borderId="0" xfId="1" applyFont="1" applyAlignment="1">
      <alignment vertical="center"/>
    </xf>
    <xf numFmtId="0" fontId="14" fillId="0" borderId="48" xfId="1" applyFont="1" applyBorder="1"/>
    <xf numFmtId="0" fontId="2" fillId="2" borderId="49" xfId="1" applyFont="1" applyFill="1" applyBorder="1" applyAlignment="1">
      <alignment horizontal="center" vertical="center"/>
    </xf>
    <xf numFmtId="0" fontId="14" fillId="0" borderId="50" xfId="1" applyFont="1" applyBorder="1"/>
    <xf numFmtId="0" fontId="2" fillId="0" borderId="49" xfId="1" applyFont="1" applyBorder="1" applyAlignment="1">
      <alignment horizontal="center" vertical="center"/>
    </xf>
    <xf numFmtId="0" fontId="14" fillId="0" borderId="51" xfId="1" applyFont="1" applyBorder="1"/>
    <xf numFmtId="0" fontId="2" fillId="2" borderId="52" xfId="1" applyFont="1" applyFill="1" applyBorder="1" applyAlignment="1">
      <alignment horizontal="center" vertical="center"/>
    </xf>
    <xf numFmtId="0" fontId="14" fillId="0" borderId="53" xfId="1" applyFont="1" applyBorder="1"/>
    <xf numFmtId="0" fontId="2" fillId="0" borderId="54" xfId="1" applyFont="1" applyBorder="1" applyAlignment="1">
      <alignment horizontal="center" vertical="center"/>
    </xf>
    <xf numFmtId="0" fontId="14" fillId="0" borderId="55" xfId="1" applyFont="1" applyBorder="1"/>
    <xf numFmtId="0" fontId="14" fillId="0" borderId="56" xfId="1" applyFont="1" applyBorder="1"/>
    <xf numFmtId="0" fontId="14" fillId="0" borderId="57" xfId="1" applyFont="1" applyBorder="1"/>
    <xf numFmtId="0" fontId="14" fillId="0" borderId="58" xfId="1" applyFont="1" applyBorder="1"/>
    <xf numFmtId="0" fontId="2" fillId="0" borderId="40" xfId="1" applyFont="1" applyBorder="1" applyAlignment="1">
      <alignment horizontal="center" vertical="center"/>
    </xf>
    <xf numFmtId="0" fontId="14" fillId="0" borderId="59" xfId="1" applyFont="1" applyBorder="1"/>
    <xf numFmtId="0" fontId="2" fillId="2" borderId="60" xfId="1" applyFont="1" applyFill="1" applyBorder="1" applyAlignment="1">
      <alignment horizontal="center" vertical="center"/>
    </xf>
    <xf numFmtId="0" fontId="14" fillId="0" borderId="61" xfId="1" applyFont="1" applyBorder="1"/>
    <xf numFmtId="0" fontId="14" fillId="0" borderId="62" xfId="1" applyFont="1" applyBorder="1"/>
    <xf numFmtId="0" fontId="14" fillId="0" borderId="63" xfId="1" applyFont="1" applyBorder="1"/>
    <xf numFmtId="0" fontId="2" fillId="2" borderId="64" xfId="1" applyFont="1" applyFill="1" applyBorder="1" applyAlignment="1">
      <alignment horizontal="center" vertical="center"/>
    </xf>
    <xf numFmtId="0" fontId="2" fillId="2" borderId="65" xfId="1" applyFont="1" applyFill="1" applyBorder="1" applyAlignment="1">
      <alignment horizontal="center" vertical="center"/>
    </xf>
    <xf numFmtId="0" fontId="14" fillId="0" borderId="65" xfId="1" applyFont="1" applyBorder="1"/>
    <xf numFmtId="0" fontId="14" fillId="0" borderId="66" xfId="1" applyFont="1" applyBorder="1"/>
    <xf numFmtId="0" fontId="2" fillId="0" borderId="67" xfId="1" applyFont="1" applyBorder="1" applyAlignment="1">
      <alignment horizontal="center" vertical="center"/>
    </xf>
    <xf numFmtId="0" fontId="14" fillId="0" borderId="69" xfId="1" applyFont="1" applyBorder="1"/>
    <xf numFmtId="0" fontId="2" fillId="0" borderId="7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4" fillId="0" borderId="71" xfId="1" applyFont="1" applyBorder="1"/>
    <xf numFmtId="0" fontId="2" fillId="0" borderId="72" xfId="1" applyFont="1" applyBorder="1" applyAlignment="1">
      <alignment horizontal="center" vertical="center"/>
    </xf>
    <xf numFmtId="0" fontId="2" fillId="0" borderId="73" xfId="1" applyFont="1" applyBorder="1" applyAlignment="1">
      <alignment horizontal="center" vertical="center"/>
    </xf>
    <xf numFmtId="0" fontId="2" fillId="2" borderId="74" xfId="1" applyFont="1" applyFill="1" applyBorder="1" applyAlignment="1">
      <alignment horizontal="center" vertical="center"/>
    </xf>
    <xf numFmtId="0" fontId="14" fillId="0" borderId="75" xfId="1" applyFont="1" applyBorder="1"/>
    <xf numFmtId="0" fontId="2" fillId="2" borderId="78" xfId="1" applyFont="1" applyFill="1" applyBorder="1" applyAlignment="1">
      <alignment horizontal="center" vertical="center"/>
    </xf>
    <xf numFmtId="0" fontId="14" fillId="0" borderId="77" xfId="1" applyFont="1" applyBorder="1"/>
    <xf numFmtId="0" fontId="2" fillId="0" borderId="78" xfId="1" applyFont="1" applyBorder="1" applyAlignment="1">
      <alignment horizontal="center" vertical="center"/>
    </xf>
    <xf numFmtId="0" fontId="14" fillId="0" borderId="74" xfId="1" applyFont="1" applyBorder="1"/>
    <xf numFmtId="0" fontId="2" fillId="0" borderId="40" xfId="1" applyFont="1" applyBorder="1" applyAlignment="1">
      <alignment horizontal="center" vertical="center" wrapText="1"/>
    </xf>
    <xf numFmtId="0" fontId="22" fillId="0" borderId="57" xfId="1" applyFont="1" applyBorder="1" applyAlignment="1">
      <alignment horizontal="center" vertical="center"/>
    </xf>
    <xf numFmtId="0" fontId="2" fillId="0" borderId="57" xfId="1" applyFont="1" applyBorder="1" applyAlignment="1">
      <alignment horizontal="center" vertical="center"/>
    </xf>
    <xf numFmtId="0" fontId="2" fillId="0" borderId="57" xfId="1" applyFont="1" applyBorder="1" applyAlignment="1">
      <alignment horizontal="center" vertical="center"/>
    </xf>
    <xf numFmtId="0" fontId="22" fillId="0" borderId="57" xfId="1" applyFont="1" applyBorder="1" applyAlignment="1">
      <alignment horizontal="center" vertical="center" wrapText="1"/>
    </xf>
    <xf numFmtId="0" fontId="16" fillId="0" borderId="199" xfId="1" applyFont="1" applyBorder="1" applyAlignment="1">
      <alignment horizontal="center"/>
    </xf>
    <xf numFmtId="0" fontId="16" fillId="0" borderId="200" xfId="1" applyFont="1" applyBorder="1" applyAlignment="1">
      <alignment horizontal="center"/>
    </xf>
    <xf numFmtId="0" fontId="14" fillId="0" borderId="200" xfId="1" applyFont="1" applyBorder="1"/>
    <xf numFmtId="0" fontId="16" fillId="0" borderId="200" xfId="1" applyFont="1" applyBorder="1" applyAlignment="1">
      <alignment horizontal="center"/>
    </xf>
    <xf numFmtId="0" fontId="16" fillId="0" borderId="200" xfId="1" applyFont="1" applyBorder="1" applyAlignment="1"/>
    <xf numFmtId="0" fontId="16" fillId="0" borderId="200" xfId="1" applyFont="1" applyBorder="1" applyAlignment="1"/>
    <xf numFmtId="0" fontId="2" fillId="0" borderId="200" xfId="1" applyFont="1" applyBorder="1" applyAlignment="1">
      <alignment horizontal="center" vertical="center"/>
    </xf>
    <xf numFmtId="0" fontId="14" fillId="0" borderId="201" xfId="1" applyFont="1" applyBorder="1"/>
    <xf numFmtId="0" fontId="16" fillId="0" borderId="82" xfId="1" applyFont="1" applyBorder="1" applyAlignment="1">
      <alignment horizontal="center"/>
    </xf>
    <xf numFmtId="0" fontId="16" fillId="0" borderId="84" xfId="1" applyFont="1" applyBorder="1" applyAlignment="1">
      <alignment horizontal="center"/>
    </xf>
    <xf numFmtId="0" fontId="16" fillId="0" borderId="84" xfId="1" applyFont="1" applyBorder="1" applyAlignment="1">
      <alignment horizontal="center"/>
    </xf>
    <xf numFmtId="0" fontId="16" fillId="0" borderId="84" xfId="1" applyFont="1" applyBorder="1" applyAlignment="1"/>
    <xf numFmtId="0" fontId="16" fillId="0" borderId="84" xfId="1" applyFont="1" applyBorder="1" applyAlignment="1"/>
    <xf numFmtId="0" fontId="14" fillId="0" borderId="84" xfId="1" applyFont="1" applyBorder="1"/>
    <xf numFmtId="0" fontId="14" fillId="0" borderId="202" xfId="1" applyFont="1" applyBorder="1"/>
    <xf numFmtId="0" fontId="16" fillId="0" borderId="84" xfId="1" applyFont="1" applyBorder="1"/>
    <xf numFmtId="0" fontId="16" fillId="0" borderId="83" xfId="1" applyFont="1" applyBorder="1" applyAlignment="1"/>
    <xf numFmtId="0" fontId="16" fillId="0" borderId="264" xfId="1" applyFont="1" applyBorder="1" applyAlignment="1"/>
    <xf numFmtId="0" fontId="16" fillId="0" borderId="82" xfId="1" applyFont="1" applyBorder="1" applyAlignment="1"/>
    <xf numFmtId="0" fontId="2" fillId="0" borderId="83" xfId="1" applyFont="1" applyBorder="1" applyAlignment="1">
      <alignment horizontal="center" vertical="center"/>
    </xf>
    <xf numFmtId="0" fontId="2" fillId="0" borderId="82" xfId="1" applyFont="1" applyBorder="1" applyAlignment="1">
      <alignment horizontal="center" vertical="center"/>
    </xf>
    <xf numFmtId="0" fontId="2" fillId="0" borderId="264" xfId="1" applyFont="1" applyBorder="1" applyAlignment="1">
      <alignment horizontal="center" vertical="center"/>
    </xf>
    <xf numFmtId="0" fontId="2" fillId="0" borderId="265" xfId="1" applyFont="1" applyBorder="1" applyAlignment="1">
      <alignment horizontal="center" vertical="center"/>
    </xf>
    <xf numFmtId="0" fontId="2" fillId="0" borderId="202" xfId="1" applyFont="1" applyBorder="1" applyAlignment="1">
      <alignment horizontal="center" vertical="center"/>
    </xf>
    <xf numFmtId="0" fontId="2" fillId="0" borderId="82" xfId="1" applyFont="1" applyBorder="1" applyAlignment="1">
      <alignment vertical="center"/>
    </xf>
    <xf numFmtId="0" fontId="2" fillId="0" borderId="84" xfId="1" applyFont="1" applyBorder="1" applyAlignment="1">
      <alignment vertical="center"/>
    </xf>
    <xf numFmtId="0" fontId="2" fillId="0" borderId="155" xfId="1" applyFont="1" applyBorder="1" applyAlignment="1">
      <alignment vertical="center"/>
    </xf>
    <xf numFmtId="0" fontId="2" fillId="0" borderId="128" xfId="1" applyFont="1" applyBorder="1" applyAlignment="1">
      <alignment horizontal="center" vertical="center"/>
    </xf>
    <xf numFmtId="0" fontId="14" fillId="0" borderId="128" xfId="1" applyFont="1" applyBorder="1"/>
    <xf numFmtId="0" fontId="2" fillId="0" borderId="128" xfId="1" applyFont="1" applyBorder="1" applyAlignment="1">
      <alignment horizontal="center" vertical="center"/>
    </xf>
    <xf numFmtId="0" fontId="2" fillId="0" borderId="128" xfId="1" applyFont="1" applyBorder="1" applyAlignment="1">
      <alignment vertical="center"/>
    </xf>
    <xf numFmtId="0" fontId="14" fillId="0" borderId="203" xfId="1" applyFont="1" applyBorder="1"/>
    <xf numFmtId="0" fontId="16" fillId="0" borderId="266" xfId="1" applyFont="1" applyBorder="1" applyAlignment="1">
      <alignment horizontal="center" vertical="center"/>
    </xf>
    <xf numFmtId="0" fontId="16" fillId="0" borderId="267" xfId="1" applyFont="1" applyBorder="1" applyAlignment="1">
      <alignment horizontal="center" vertical="center"/>
    </xf>
    <xf numFmtId="0" fontId="16" fillId="0" borderId="268" xfId="1" applyFont="1" applyBorder="1" applyAlignment="1">
      <alignment horizontal="center" vertical="center"/>
    </xf>
    <xf numFmtId="0" fontId="16" fillId="0" borderId="268" xfId="1" applyFont="1" applyBorder="1" applyAlignment="1">
      <alignment horizontal="left" vertical="center"/>
    </xf>
    <xf numFmtId="0" fontId="16" fillId="0" borderId="267" xfId="1" applyFont="1" applyBorder="1" applyAlignment="1">
      <alignment horizontal="left" vertical="center"/>
    </xf>
    <xf numFmtId="0" fontId="16" fillId="0" borderId="40" xfId="1" applyFont="1" applyBorder="1" applyAlignment="1">
      <alignment horizontal="left" vertical="center"/>
    </xf>
    <xf numFmtId="0" fontId="16" fillId="0" borderId="266" xfId="1" applyFont="1" applyBorder="1" applyAlignment="1">
      <alignment horizontal="left" vertical="center"/>
    </xf>
    <xf numFmtId="0" fontId="2" fillId="0" borderId="267" xfId="1" applyFont="1" applyBorder="1" applyAlignment="1">
      <alignment horizontal="center" vertical="center"/>
    </xf>
    <xf numFmtId="0" fontId="2" fillId="0" borderId="266" xfId="1" applyFont="1" applyBorder="1" applyAlignment="1">
      <alignment horizontal="center" vertical="center"/>
    </xf>
    <xf numFmtId="0" fontId="2" fillId="0" borderId="267" xfId="1" applyFont="1" applyBorder="1" applyAlignment="1">
      <alignment horizontal="center" vertical="center" wrapText="1"/>
    </xf>
    <xf numFmtId="0" fontId="2" fillId="0" borderId="59" xfId="1" applyFont="1" applyBorder="1" applyAlignment="1">
      <alignment horizontal="center" vertical="center" wrapText="1"/>
    </xf>
    <xf numFmtId="0" fontId="16" fillId="0" borderId="269" xfId="1" applyFont="1" applyBorder="1" applyAlignment="1">
      <alignment horizontal="center" vertical="center"/>
    </xf>
    <xf numFmtId="0" fontId="16" fillId="0" borderId="270" xfId="1" applyFont="1" applyBorder="1" applyAlignment="1">
      <alignment horizontal="center" vertical="center"/>
    </xf>
    <xf numFmtId="0" fontId="16" fillId="0" borderId="80" xfId="1" applyFont="1" applyBorder="1" applyAlignment="1">
      <alignment horizontal="center" vertical="center"/>
    </xf>
    <xf numFmtId="0" fontId="16" fillId="0" borderId="80" xfId="1" applyFont="1" applyBorder="1" applyAlignment="1">
      <alignment horizontal="left" vertical="center"/>
    </xf>
    <xf numFmtId="0" fontId="16" fillId="0" borderId="270" xfId="1" applyFont="1" applyBorder="1" applyAlignment="1">
      <alignment horizontal="left" vertical="center"/>
    </xf>
    <xf numFmtId="0" fontId="16" fillId="0" borderId="271" xfId="1" applyFont="1" applyBorder="1" applyAlignment="1">
      <alignment horizontal="left" vertical="center"/>
    </xf>
    <xf numFmtId="0" fontId="16" fillId="0" borderId="269" xfId="1" applyFont="1" applyBorder="1" applyAlignment="1">
      <alignment horizontal="left" vertical="center"/>
    </xf>
    <xf numFmtId="0" fontId="2" fillId="0" borderId="270" xfId="1" applyFont="1" applyBorder="1" applyAlignment="1">
      <alignment horizontal="center" vertical="center"/>
    </xf>
    <xf numFmtId="0" fontId="2" fillId="0" borderId="269" xfId="1" applyFont="1" applyBorder="1" applyAlignment="1">
      <alignment horizontal="center" vertical="center"/>
    </xf>
    <xf numFmtId="0" fontId="2" fillId="0" borderId="270" xfId="1" applyFont="1" applyBorder="1" applyAlignment="1">
      <alignment horizontal="center" vertical="center" wrapText="1"/>
    </xf>
    <xf numFmtId="0" fontId="2" fillId="0" borderId="271" xfId="1" applyFont="1" applyBorder="1" applyAlignment="1">
      <alignment horizontal="center" vertical="center" wrapText="1"/>
    </xf>
    <xf numFmtId="0" fontId="2" fillId="0" borderId="272" xfId="1" applyFont="1" applyBorder="1" applyAlignment="1">
      <alignment horizontal="center" vertical="center" wrapText="1"/>
    </xf>
    <xf numFmtId="0" fontId="2" fillId="2" borderId="36" xfId="1" applyFont="1" applyFill="1" applyBorder="1" applyAlignment="1">
      <alignment horizontal="center" vertical="center"/>
    </xf>
    <xf numFmtId="0" fontId="2" fillId="0" borderId="41" xfId="1" applyFont="1" applyBorder="1" applyAlignment="1">
      <alignment horizontal="center" vertical="center"/>
    </xf>
    <xf numFmtId="0" fontId="2" fillId="2" borderId="38" xfId="1" applyFont="1" applyFill="1" applyBorder="1" applyAlignment="1">
      <alignment horizontal="center" vertical="center"/>
    </xf>
    <xf numFmtId="0" fontId="2" fillId="0" borderId="35" xfId="1" applyFont="1" applyBorder="1" applyAlignment="1">
      <alignment horizontal="center" vertical="center"/>
    </xf>
    <xf numFmtId="0" fontId="2" fillId="2" borderId="44" xfId="1" applyFont="1" applyFill="1" applyBorder="1" applyAlignment="1">
      <alignment horizontal="center" vertical="center"/>
    </xf>
    <xf numFmtId="0" fontId="45" fillId="0" borderId="0" xfId="1" applyFont="1" applyBorder="1" applyAlignment="1">
      <alignment horizontal="center" vertical="center"/>
    </xf>
    <xf numFmtId="0" fontId="45" fillId="0" borderId="48" xfId="1" applyFont="1" applyBorder="1" applyAlignment="1">
      <alignment horizontal="center" vertical="center"/>
    </xf>
    <xf numFmtId="0" fontId="2" fillId="2" borderId="50" xfId="1" applyFont="1" applyFill="1" applyBorder="1" applyAlignment="1">
      <alignment horizontal="center" vertical="center"/>
    </xf>
    <xf numFmtId="0" fontId="2" fillId="2" borderId="53" xfId="1" applyFont="1" applyFill="1" applyBorder="1" applyAlignment="1">
      <alignment horizontal="center" vertical="center"/>
    </xf>
    <xf numFmtId="0" fontId="45" fillId="0" borderId="56" xfId="1" applyFont="1" applyBorder="1" applyAlignment="1">
      <alignment horizontal="center" vertical="center"/>
    </xf>
    <xf numFmtId="0" fontId="45" fillId="0" borderId="57" xfId="1" applyFont="1" applyBorder="1" applyAlignment="1">
      <alignment horizontal="center" vertical="center"/>
    </xf>
    <xf numFmtId="0" fontId="45" fillId="0" borderId="58" xfId="1" applyFont="1" applyBorder="1" applyAlignment="1">
      <alignment horizontal="center" vertical="center"/>
    </xf>
    <xf numFmtId="0" fontId="2" fillId="2" borderId="56" xfId="1" applyFont="1" applyFill="1" applyBorder="1" applyAlignment="1">
      <alignment horizontal="center" vertical="center"/>
    </xf>
    <xf numFmtId="0" fontId="2" fillId="2" borderId="58" xfId="1" applyFont="1" applyFill="1" applyBorder="1" applyAlignment="1">
      <alignment horizontal="center" vertical="center"/>
    </xf>
    <xf numFmtId="0" fontId="2" fillId="2" borderId="61" xfId="1" applyFont="1" applyFill="1" applyBorder="1" applyAlignment="1">
      <alignment horizontal="center" vertical="center"/>
    </xf>
    <xf numFmtId="0" fontId="2" fillId="2" borderId="62" xfId="1" applyFont="1" applyFill="1" applyBorder="1" applyAlignment="1">
      <alignment horizontal="center" vertical="center"/>
    </xf>
    <xf numFmtId="14" fontId="2" fillId="0" borderId="37" xfId="1" applyNumberFormat="1" applyFont="1" applyBorder="1" applyAlignment="1">
      <alignment horizontal="center" vertical="center"/>
    </xf>
    <xf numFmtId="0" fontId="14" fillId="0" borderId="38" xfId="1" applyNumberFormat="1" applyFont="1" applyBorder="1"/>
    <xf numFmtId="14" fontId="2" fillId="0" borderId="76" xfId="1" applyNumberFormat="1" applyFont="1" applyBorder="1" applyAlignment="1">
      <alignment horizontal="center" vertical="center"/>
    </xf>
    <xf numFmtId="0" fontId="14" fillId="0" borderId="77" xfId="1" applyNumberFormat="1" applyFont="1" applyBorder="1"/>
    <xf numFmtId="0" fontId="16" fillId="0" borderId="273" xfId="1" applyFont="1" applyBorder="1" applyAlignment="1">
      <alignment horizontal="center" vertical="center"/>
    </xf>
    <xf numFmtId="0" fontId="16" fillId="0" borderId="274" xfId="1" applyFont="1" applyBorder="1" applyAlignment="1">
      <alignment horizontal="center" vertical="center"/>
    </xf>
    <xf numFmtId="0" fontId="16" fillId="0" borderId="240" xfId="1" applyFont="1" applyBorder="1" applyAlignment="1">
      <alignment horizontal="center" vertical="center"/>
    </xf>
    <xf numFmtId="0" fontId="16" fillId="0" borderId="274" xfId="1" applyFont="1" applyBorder="1" applyAlignment="1">
      <alignment horizontal="left" wrapText="1"/>
    </xf>
    <xf numFmtId="0" fontId="16" fillId="0" borderId="275" xfId="1" applyFont="1" applyBorder="1" applyAlignment="1">
      <alignment horizontal="left" wrapText="1"/>
    </xf>
    <xf numFmtId="0" fontId="16" fillId="0" borderId="273" xfId="1" applyFont="1" applyBorder="1" applyAlignment="1">
      <alignment horizontal="left" wrapText="1"/>
    </xf>
    <xf numFmtId="0" fontId="2" fillId="0" borderId="274" xfId="1" applyFont="1" applyBorder="1" applyAlignment="1">
      <alignment horizontal="center" vertical="center"/>
    </xf>
    <xf numFmtId="0" fontId="2" fillId="0" borderId="273" xfId="1" applyFont="1" applyBorder="1" applyAlignment="1">
      <alignment horizontal="center" vertical="center"/>
    </xf>
    <xf numFmtId="0" fontId="2" fillId="0" borderId="275" xfId="1" applyFont="1" applyBorder="1" applyAlignment="1">
      <alignment horizontal="center" vertical="center"/>
    </xf>
    <xf numFmtId="0" fontId="2" fillId="0" borderId="276" xfId="1" applyFont="1" applyBorder="1" applyAlignment="1">
      <alignment horizontal="center" vertical="center"/>
    </xf>
    <xf numFmtId="0" fontId="16" fillId="0" borderId="270" xfId="1" applyFont="1" applyBorder="1" applyAlignment="1">
      <alignment horizontal="left" wrapText="1"/>
    </xf>
    <xf numFmtId="0" fontId="16" fillId="0" borderId="271" xfId="1" applyFont="1" applyBorder="1" applyAlignment="1">
      <alignment horizontal="left" wrapText="1"/>
    </xf>
    <xf numFmtId="0" fontId="16" fillId="0" borderId="269" xfId="1" applyFont="1" applyBorder="1" applyAlignment="1">
      <alignment horizontal="left" wrapText="1"/>
    </xf>
    <xf numFmtId="0" fontId="2" fillId="0" borderId="271" xfId="1" applyFont="1" applyBorder="1" applyAlignment="1">
      <alignment horizontal="center" vertical="center"/>
    </xf>
    <xf numFmtId="0" fontId="2" fillId="0" borderId="272" xfId="1" applyFont="1" applyBorder="1" applyAlignment="1">
      <alignment horizontal="center" vertical="center"/>
    </xf>
    <xf numFmtId="0" fontId="16" fillId="0" borderId="269" xfId="1" applyFont="1" applyBorder="1" applyAlignment="1">
      <alignment vertical="center"/>
    </xf>
    <xf numFmtId="0" fontId="16" fillId="0" borderId="80" xfId="1" applyFont="1" applyBorder="1" applyAlignment="1">
      <alignment vertical="center"/>
    </xf>
    <xf numFmtId="0" fontId="2" fillId="12" borderId="35" xfId="1" applyFont="1" applyFill="1" applyBorder="1" applyAlignment="1">
      <alignment horizontal="center" vertical="center"/>
    </xf>
    <xf numFmtId="0" fontId="14" fillId="11" borderId="36" xfId="1" applyFont="1" applyFill="1" applyBorder="1"/>
    <xf numFmtId="0" fontId="2" fillId="11" borderId="39" xfId="1" applyFont="1" applyFill="1" applyBorder="1" applyAlignment="1">
      <alignment horizontal="center" vertical="center"/>
    </xf>
    <xf numFmtId="0" fontId="14" fillId="11" borderId="40" xfId="1" applyFont="1" applyFill="1" applyBorder="1"/>
    <xf numFmtId="0" fontId="14" fillId="11" borderId="41" xfId="1" applyFont="1" applyFill="1" applyBorder="1"/>
    <xf numFmtId="0" fontId="2" fillId="12" borderId="42" xfId="1" applyFont="1" applyFill="1" applyBorder="1" applyAlignment="1">
      <alignment horizontal="center" vertical="center"/>
    </xf>
    <xf numFmtId="0" fontId="14" fillId="11" borderId="38" xfId="1" applyFont="1" applyFill="1" applyBorder="1"/>
    <xf numFmtId="0" fontId="2" fillId="11" borderId="42" xfId="1" applyFont="1" applyFill="1" applyBorder="1" applyAlignment="1">
      <alignment horizontal="center" vertical="center"/>
    </xf>
    <xf numFmtId="0" fontId="14" fillId="11" borderId="35" xfId="1" applyFont="1" applyFill="1" applyBorder="1"/>
    <xf numFmtId="0" fontId="2" fillId="12" borderId="43" xfId="1" applyFont="1" applyFill="1" applyBorder="1" applyAlignment="1">
      <alignment horizontal="center" vertical="center"/>
    </xf>
    <xf numFmtId="0" fontId="14" fillId="11" borderId="44" xfId="1" applyFont="1" applyFill="1" applyBorder="1"/>
    <xf numFmtId="0" fontId="2" fillId="11" borderId="45" xfId="1" applyFont="1" applyFill="1" applyBorder="1" applyAlignment="1">
      <alignment horizontal="center" vertical="center"/>
    </xf>
    <xf numFmtId="0" fontId="14" fillId="11" borderId="46" xfId="1" applyFont="1" applyFill="1" applyBorder="1"/>
    <xf numFmtId="0" fontId="45" fillId="11" borderId="47" xfId="1" applyFont="1" applyFill="1" applyBorder="1" applyAlignment="1">
      <alignment horizontal="center" vertical="center"/>
    </xf>
    <xf numFmtId="0" fontId="2" fillId="11" borderId="0" xfId="1" applyFont="1" applyFill="1" applyAlignment="1">
      <alignment vertical="center"/>
    </xf>
    <xf numFmtId="0" fontId="14" fillId="11" borderId="48" xfId="1" applyFont="1" applyFill="1" applyBorder="1"/>
    <xf numFmtId="0" fontId="2" fillId="12" borderId="49" xfId="1" applyFont="1" applyFill="1" applyBorder="1" applyAlignment="1">
      <alignment horizontal="center" vertical="center"/>
    </xf>
    <xf numFmtId="0" fontId="14" fillId="11" borderId="50" xfId="1" applyFont="1" applyFill="1" applyBorder="1"/>
    <xf numFmtId="0" fontId="2" fillId="11" borderId="49" xfId="1" applyFont="1" applyFill="1" applyBorder="1" applyAlignment="1">
      <alignment horizontal="center" vertical="center"/>
    </xf>
    <xf numFmtId="0" fontId="14" fillId="11" borderId="51" xfId="1" applyFont="1" applyFill="1" applyBorder="1"/>
    <xf numFmtId="0" fontId="2" fillId="12" borderId="52" xfId="1" applyFont="1" applyFill="1" applyBorder="1" applyAlignment="1">
      <alignment horizontal="center" vertical="center"/>
    </xf>
    <xf numFmtId="0" fontId="14" fillId="11" borderId="53" xfId="1" applyFont="1" applyFill="1" applyBorder="1"/>
    <xf numFmtId="0" fontId="2" fillId="11" borderId="54" xfId="1" applyFont="1" applyFill="1" applyBorder="1" applyAlignment="1">
      <alignment horizontal="center" vertical="center"/>
    </xf>
    <xf numFmtId="0" fontId="14" fillId="11" borderId="55" xfId="1" applyFont="1" applyFill="1" applyBorder="1"/>
    <xf numFmtId="0" fontId="14" fillId="11" borderId="56" xfId="1" applyFont="1" applyFill="1" applyBorder="1"/>
    <xf numFmtId="0" fontId="14" fillId="11" borderId="57" xfId="1" applyFont="1" applyFill="1" applyBorder="1"/>
    <xf numFmtId="0" fontId="14" fillId="11" borderId="58" xfId="1" applyFont="1" applyFill="1" applyBorder="1"/>
    <xf numFmtId="0" fontId="2" fillId="11" borderId="0" xfId="1" applyFont="1" applyFill="1" applyAlignment="1">
      <alignment vertical="center"/>
    </xf>
    <xf numFmtId="0" fontId="2" fillId="11" borderId="0" xfId="1" applyFont="1" applyFill="1" applyAlignment="1">
      <alignment horizontal="center" vertical="center"/>
    </xf>
    <xf numFmtId="0" fontId="2" fillId="11" borderId="40" xfId="1" applyFont="1" applyFill="1" applyBorder="1" applyAlignment="1">
      <alignment horizontal="center" vertical="center"/>
    </xf>
    <xf numFmtId="0" fontId="14" fillId="11" borderId="59" xfId="1" applyFont="1" applyFill="1" applyBorder="1"/>
    <xf numFmtId="0" fontId="2" fillId="12" borderId="60" xfId="1" applyFont="1" applyFill="1" applyBorder="1" applyAlignment="1">
      <alignment horizontal="center" vertical="center"/>
    </xf>
    <xf numFmtId="0" fontId="14" fillId="11" borderId="61" xfId="1" applyFont="1" applyFill="1" applyBorder="1"/>
    <xf numFmtId="0" fontId="14" fillId="11" borderId="62" xfId="1" applyFont="1" applyFill="1" applyBorder="1"/>
    <xf numFmtId="0" fontId="14" fillId="11" borderId="63" xfId="1" applyFont="1" applyFill="1" applyBorder="1"/>
    <xf numFmtId="0" fontId="2" fillId="12" borderId="64" xfId="1" applyFont="1" applyFill="1" applyBorder="1" applyAlignment="1">
      <alignment horizontal="center" vertical="center"/>
    </xf>
    <xf numFmtId="0" fontId="2" fillId="12" borderId="65" xfId="1" applyFont="1" applyFill="1" applyBorder="1" applyAlignment="1">
      <alignment horizontal="center" vertical="center"/>
    </xf>
    <xf numFmtId="0" fontId="14" fillId="11" borderId="65" xfId="1" applyFont="1" applyFill="1" applyBorder="1"/>
    <xf numFmtId="0" fontId="14" fillId="11" borderId="66" xfId="1" applyFont="1" applyFill="1" applyBorder="1"/>
    <xf numFmtId="0" fontId="2" fillId="11" borderId="67" xfId="1" applyFont="1" applyFill="1" applyBorder="1" applyAlignment="1">
      <alignment horizontal="center" vertical="center"/>
    </xf>
    <xf numFmtId="0" fontId="2" fillId="11" borderId="68" xfId="1" applyFont="1" applyFill="1" applyBorder="1" applyAlignment="1">
      <alignment horizontal="center" vertical="center"/>
    </xf>
    <xf numFmtId="0" fontId="14" fillId="11" borderId="69" xfId="1" applyFont="1" applyFill="1" applyBorder="1"/>
    <xf numFmtId="0" fontId="2" fillId="11" borderId="70" xfId="1" applyFont="1" applyFill="1" applyBorder="1" applyAlignment="1">
      <alignment horizontal="center" vertical="center"/>
    </xf>
    <xf numFmtId="0" fontId="2" fillId="11" borderId="0" xfId="1" applyFont="1" applyFill="1" applyBorder="1" applyAlignment="1">
      <alignment horizontal="center" vertical="center"/>
    </xf>
    <xf numFmtId="0" fontId="14" fillId="11" borderId="71" xfId="1" applyFont="1" applyFill="1" applyBorder="1"/>
    <xf numFmtId="0" fontId="2" fillId="11" borderId="72" xfId="1" applyFont="1" applyFill="1" applyBorder="1" applyAlignment="1">
      <alignment horizontal="center" vertical="center"/>
    </xf>
    <xf numFmtId="0" fontId="2" fillId="11" borderId="73" xfId="1" applyFont="1" applyFill="1" applyBorder="1" applyAlignment="1">
      <alignment horizontal="center" vertical="center"/>
    </xf>
    <xf numFmtId="0" fontId="16" fillId="0" borderId="274" xfId="1" applyFont="1" applyBorder="1" applyAlignment="1">
      <alignment horizontal="left" vertical="center" wrapText="1"/>
    </xf>
    <xf numFmtId="0" fontId="16" fillId="0" borderId="275" xfId="1" applyFont="1" applyBorder="1" applyAlignment="1">
      <alignment horizontal="left" vertical="center" wrapText="1"/>
    </xf>
    <xf numFmtId="0" fontId="16" fillId="0" borderId="273" xfId="1" applyFont="1" applyBorder="1" applyAlignment="1">
      <alignment horizontal="left" vertical="center" wrapText="1"/>
    </xf>
    <xf numFmtId="0" fontId="16" fillId="0" borderId="270" xfId="1" applyFont="1" applyBorder="1" applyAlignment="1">
      <alignment horizontal="left" vertical="center" wrapText="1"/>
    </xf>
    <xf numFmtId="0" fontId="16" fillId="0" borderId="271" xfId="1" applyFont="1" applyBorder="1" applyAlignment="1">
      <alignment horizontal="left" vertical="center" wrapText="1"/>
    </xf>
    <xf numFmtId="0" fontId="16" fillId="0" borderId="269" xfId="1" applyFont="1" applyBorder="1" applyAlignment="1">
      <alignment horizontal="left" vertical="center" wrapText="1"/>
    </xf>
    <xf numFmtId="178" fontId="2" fillId="0" borderId="76" xfId="1" applyNumberFormat="1" applyFont="1" applyBorder="1" applyAlignment="1">
      <alignment horizontal="center" vertical="center"/>
    </xf>
    <xf numFmtId="0" fontId="2" fillId="0" borderId="67" xfId="1" applyFont="1" applyBorder="1" applyAlignment="1">
      <alignment horizontal="center" vertical="center"/>
    </xf>
    <xf numFmtId="0" fontId="2" fillId="0" borderId="7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16" fillId="0" borderId="83" xfId="1" applyFont="1" applyBorder="1" applyAlignment="1">
      <alignment horizontal="center"/>
    </xf>
    <xf numFmtId="0" fontId="16" fillId="0" borderId="82" xfId="1" applyFont="1" applyBorder="1" applyAlignment="1">
      <alignment horizontal="center"/>
    </xf>
    <xf numFmtId="0" fontId="2" fillId="0" borderId="277" xfId="1" applyFont="1" applyBorder="1" applyAlignment="1">
      <alignment horizontal="center" vertical="center"/>
    </xf>
    <xf numFmtId="0" fontId="2" fillId="0" borderId="199" xfId="1" applyFont="1" applyBorder="1" applyAlignment="1">
      <alignment horizontal="center" vertical="center"/>
    </xf>
  </cellXfs>
  <cellStyles count="2">
    <cellStyle name="표준" xfId="0" builtinId="0"/>
    <cellStyle name="표준 2" xfId="1" xr:uid="{F3178685-F19C-46F3-83A6-055F5CE3861A}"/>
  </cellStyles>
  <dxfs count="43"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성취율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progressReport!$AL$24:$AL$28</c:f>
              <c:strCache>
                <c:ptCount val="5"/>
                <c:pt idx="0">
                  <c:v>기획</c:v>
                </c:pt>
                <c:pt idx="1">
                  <c:v>구현</c:v>
                </c:pt>
                <c:pt idx="2">
                  <c:v>Merge</c:v>
                </c:pt>
                <c:pt idx="3">
                  <c:v>Debug</c:v>
                </c:pt>
                <c:pt idx="4">
                  <c:v>마감</c:v>
                </c:pt>
              </c:strCache>
            </c:strRef>
          </c:cat>
          <c:val>
            <c:numRef>
              <c:f>progressReport!$AO$24:$AO$28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1-420A-BD89-40C8586C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862008"/>
        <c:axId val="586860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progressReport!$AM$24:$AM$28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551-420A-BD89-40C8586C5B3D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progressReport!$AN$24:$AN$28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551-420A-BD89-40C8586C5B3D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progressReport!$AP$24:$AP$28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51-420A-BD89-40C8586C5B3D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progressReport!$AQ$24:$AQ$28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51-420A-BD89-40C8586C5B3D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progressReport!$AR$24:$AR$28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51-420A-BD89-40C8586C5B3D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progressReport!$AS$24:$AS$28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51-420A-BD89-40C8586C5B3D}"/>
                  </c:ext>
                </c:extLst>
              </c15:ser>
            </c15:filteredBarSeries>
          </c:ext>
        </c:extLst>
      </c:barChart>
      <c:catAx>
        <c:axId val="58686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860040"/>
        <c:crosses val="autoZero"/>
        <c:auto val="1"/>
        <c:lblAlgn val="ctr"/>
        <c:lblOffset val="100"/>
        <c:noMultiLvlLbl val="0"/>
      </c:catAx>
      <c:valAx>
        <c:axId val="5868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86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179291</xdr:colOff>
      <xdr:row>33</xdr:row>
      <xdr:rowOff>71717</xdr:rowOff>
    </xdr:from>
    <xdr:to>
      <xdr:col>30</xdr:col>
      <xdr:colOff>53789</xdr:colOff>
      <xdr:row>35</xdr:row>
      <xdr:rowOff>206190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22D73C70-96F1-40B0-B770-3FCB4F750196}"/>
            </a:ext>
          </a:extLst>
        </xdr:cNvPr>
        <xdr:cNvSpPr/>
      </xdr:nvSpPr>
      <xdr:spPr>
        <a:xfrm>
          <a:off x="1057832" y="9135035"/>
          <a:ext cx="5235392" cy="69028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36109</xdr:colOff>
      <xdr:row>33</xdr:row>
      <xdr:rowOff>162248</xdr:rowOff>
    </xdr:from>
    <xdr:to>
      <xdr:col>28</xdr:col>
      <xdr:colOff>196970</xdr:colOff>
      <xdr:row>35</xdr:row>
      <xdr:rowOff>115659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DA9A5445-F79F-4D2D-B5A8-92D3C0060BD3}"/>
            </a:ext>
          </a:extLst>
        </xdr:cNvPr>
        <xdr:cNvSpPr/>
      </xdr:nvSpPr>
      <xdr:spPr>
        <a:xfrm>
          <a:off x="1327027" y="9225566"/>
          <a:ext cx="4697002" cy="50922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600">
              <a:solidFill>
                <a:sysClr val="windowText" lastClr="000000"/>
              </a:solidFill>
            </a:rPr>
            <a:t>승        인               완        료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161365</xdr:colOff>
      <xdr:row>1084</xdr:row>
      <xdr:rowOff>116542</xdr:rowOff>
    </xdr:from>
    <xdr:to>
      <xdr:col>11</xdr:col>
      <xdr:colOff>403412</xdr:colOff>
      <xdr:row>1086</xdr:row>
      <xdr:rowOff>35859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14FDC41B-A79C-4541-B07D-2E3C244B2A01}"/>
            </a:ext>
          </a:extLst>
        </xdr:cNvPr>
        <xdr:cNvSpPr/>
      </xdr:nvSpPr>
      <xdr:spPr>
        <a:xfrm>
          <a:off x="161365" y="832822"/>
          <a:ext cx="5705587" cy="346037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161365</xdr:colOff>
      <xdr:row>1086</xdr:row>
      <xdr:rowOff>170330</xdr:rowOff>
    </xdr:from>
    <xdr:to>
      <xdr:col>11</xdr:col>
      <xdr:colOff>403412</xdr:colOff>
      <xdr:row>1107</xdr:row>
      <xdr:rowOff>156136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1517F570-8443-4ED4-B20F-076725AF0710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20589" y="1326777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295835</xdr:colOff>
      <xdr:row>1087</xdr:row>
      <xdr:rowOff>140447</xdr:rowOff>
    </xdr:from>
    <xdr:to>
      <xdr:col>5</xdr:col>
      <xdr:colOff>358588</xdr:colOff>
      <xdr:row>1101</xdr:row>
      <xdr:rowOff>77696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B3654875-E5DE-4536-88D3-341D56F20D4D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9" y="1512047"/>
          <a:ext cx="2312894" cy="294939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채팅내역</a:t>
          </a:r>
        </a:p>
      </xdr:txBody>
    </xdr:sp>
    <xdr:clientData/>
  </xdr:twoCellAnchor>
  <xdr:twoCellAnchor>
    <xdr:from>
      <xdr:col>1</xdr:col>
      <xdr:colOff>304801</xdr:colOff>
      <xdr:row>1101</xdr:row>
      <xdr:rowOff>189380</xdr:rowOff>
    </xdr:from>
    <xdr:to>
      <xdr:col>4</xdr:col>
      <xdr:colOff>717176</xdr:colOff>
      <xdr:row>1103</xdr:row>
      <xdr:rowOff>49679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B78E6331-1D1B-46C8-87A8-8EC45362CA0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64025" y="4573121"/>
          <a:ext cx="1649504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입력창</a:t>
          </a:r>
        </a:p>
      </xdr:txBody>
    </xdr:sp>
    <xdr:clientData/>
  </xdr:twoCellAnchor>
  <xdr:twoCellAnchor>
    <xdr:from>
      <xdr:col>5</xdr:col>
      <xdr:colOff>510988</xdr:colOff>
      <xdr:row>1098</xdr:row>
      <xdr:rowOff>98613</xdr:rowOff>
    </xdr:from>
    <xdr:to>
      <xdr:col>6</xdr:col>
      <xdr:colOff>397553</xdr:colOff>
      <xdr:row>1101</xdr:row>
      <xdr:rowOff>101154</xdr:rowOff>
    </xdr:to>
    <xdr:sp macro="" textlink="">
      <xdr:nvSpPr>
        <xdr:cNvPr id="11" name="사각형: 둥근 모서리 10">
          <a:extLst>
            <a:ext uri="{FF2B5EF4-FFF2-40B4-BE49-F238E27FC236}">
              <a16:creationId xmlns:a16="http://schemas.microsoft.com/office/drawing/2014/main" id="{03263AD8-A5B2-4FBF-A4B8-892D72244C3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무기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5</xdr:col>
      <xdr:colOff>510988</xdr:colOff>
      <xdr:row>1087</xdr:row>
      <xdr:rowOff>140447</xdr:rowOff>
    </xdr:from>
    <xdr:to>
      <xdr:col>11</xdr:col>
      <xdr:colOff>89647</xdr:colOff>
      <xdr:row>1090</xdr:row>
      <xdr:rowOff>142988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81DD3089-2BDA-4F6A-8700-74433D8FEA43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1512047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퀘스트 리스트</a:t>
          </a:r>
        </a:p>
      </xdr:txBody>
    </xdr:sp>
    <xdr:clientData/>
  </xdr:twoCellAnchor>
  <xdr:twoCellAnchor>
    <xdr:from>
      <xdr:col>5</xdr:col>
      <xdr:colOff>510988</xdr:colOff>
      <xdr:row>1091</xdr:row>
      <xdr:rowOff>53788</xdr:rowOff>
    </xdr:from>
    <xdr:to>
      <xdr:col>11</xdr:col>
      <xdr:colOff>89647</xdr:colOff>
      <xdr:row>1094</xdr:row>
      <xdr:rowOff>56329</xdr:rowOff>
    </xdr:to>
    <xdr:sp macro="" textlink="">
      <xdr:nvSpPr>
        <xdr:cNvPr id="13" name="사각형: 둥근 모서리 12">
          <a:extLst>
            <a:ext uri="{FF2B5EF4-FFF2-40B4-BE49-F238E27FC236}">
              <a16:creationId xmlns:a16="http://schemas.microsoft.com/office/drawing/2014/main" id="{A9D94CB9-84FD-459C-A5EE-63E3BA0BF2A2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2286000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길드 생성 </a:t>
          </a:r>
          <a:r>
            <a:rPr lang="en-US" altLang="ko-KR" sz="1800">
              <a:solidFill>
                <a:sysClr val="windowText" lastClr="000000"/>
              </a:solidFill>
            </a:rPr>
            <a:t>or</a:t>
          </a:r>
          <a:r>
            <a:rPr lang="en-US" altLang="ko-KR" sz="1800" baseline="0">
              <a:solidFill>
                <a:sysClr val="windowText" lastClr="000000"/>
              </a:solidFill>
            </a:rPr>
            <a:t> </a:t>
          </a:r>
          <a:r>
            <a:rPr lang="ko-KR" altLang="en-US" sz="1800" baseline="0">
              <a:solidFill>
                <a:sysClr val="windowText" lastClr="000000"/>
              </a:solidFill>
            </a:rPr>
            <a:t>관리</a:t>
          </a:r>
          <a:endParaRPr lang="ko-KR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510988</xdr:colOff>
      <xdr:row>1094</xdr:row>
      <xdr:rowOff>182282</xdr:rowOff>
    </xdr:from>
    <xdr:to>
      <xdr:col>11</xdr:col>
      <xdr:colOff>89647</xdr:colOff>
      <xdr:row>1097</xdr:row>
      <xdr:rowOff>184824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id="{7EADC1DF-BC66-46D4-A34A-BD7382683E4D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3059953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던전 이동</a:t>
          </a:r>
        </a:p>
      </xdr:txBody>
    </xdr:sp>
    <xdr:clientData/>
  </xdr:twoCellAnchor>
  <xdr:twoCellAnchor>
    <xdr:from>
      <xdr:col>1</xdr:col>
      <xdr:colOff>295834</xdr:colOff>
      <xdr:row>1103</xdr:row>
      <xdr:rowOff>161363</xdr:rowOff>
    </xdr:from>
    <xdr:to>
      <xdr:col>4</xdr:col>
      <xdr:colOff>138705</xdr:colOff>
      <xdr:row>1105</xdr:row>
      <xdr:rowOff>21662</xdr:rowOff>
    </xdr:to>
    <xdr:sp macro="" textlink="">
      <xdr:nvSpPr>
        <xdr:cNvPr id="15" name="사각형: 둥근 모서리 14">
          <a:extLst>
            <a:ext uri="{FF2B5EF4-FFF2-40B4-BE49-F238E27FC236}">
              <a16:creationId xmlns:a16="http://schemas.microsoft.com/office/drawing/2014/main" id="{3C6E73DF-AFEE-4946-9246-83548BA96DC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8" y="4975410"/>
          <a:ext cx="1080000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전체</a:t>
          </a:r>
        </a:p>
      </xdr:txBody>
    </xdr:sp>
    <xdr:clientData/>
  </xdr:twoCellAnchor>
  <xdr:twoCellAnchor>
    <xdr:from>
      <xdr:col>4</xdr:col>
      <xdr:colOff>291600</xdr:colOff>
      <xdr:row>1103</xdr:row>
      <xdr:rowOff>161363</xdr:rowOff>
    </xdr:from>
    <xdr:to>
      <xdr:col>5</xdr:col>
      <xdr:colOff>358588</xdr:colOff>
      <xdr:row>1105</xdr:row>
      <xdr:rowOff>21662</xdr:rowOff>
    </xdr:to>
    <xdr:sp macro="" textlink="">
      <xdr:nvSpPr>
        <xdr:cNvPr id="16" name="사각형: 둥근 모서리 15">
          <a:extLst>
            <a:ext uri="{FF2B5EF4-FFF2-40B4-BE49-F238E27FC236}">
              <a16:creationId xmlns:a16="http://schemas.microsoft.com/office/drawing/2014/main" id="{3980BF30-E158-43D2-B7AF-048DB613664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487953" y="4975410"/>
          <a:ext cx="1080000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길드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44822</xdr:colOff>
      <xdr:row>1089</xdr:row>
      <xdr:rowOff>35858</xdr:rowOff>
    </xdr:from>
    <xdr:to>
      <xdr:col>2</xdr:col>
      <xdr:colOff>404822</xdr:colOff>
      <xdr:row>1090</xdr:row>
      <xdr:rowOff>171740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DD21DED6-12CD-4C5E-A15B-338C1B66D241}"/>
            </a:ext>
          </a:extLst>
        </xdr:cNvPr>
        <xdr:cNvSpPr/>
      </xdr:nvSpPr>
      <xdr:spPr>
        <a:xfrm>
          <a:off x="1333498" y="241108005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1</a:t>
          </a:r>
          <a:endParaRPr lang="ko-KR" altLang="en-US" sz="1500"/>
        </a:p>
      </xdr:txBody>
    </xdr:sp>
    <xdr:clientData/>
  </xdr:twoCellAnchor>
  <xdr:twoCellAnchor>
    <xdr:from>
      <xdr:col>3</xdr:col>
      <xdr:colOff>457199</xdr:colOff>
      <xdr:row>1103</xdr:row>
      <xdr:rowOff>105332</xdr:rowOff>
    </xdr:from>
    <xdr:to>
      <xdr:col>4</xdr:col>
      <xdr:colOff>357758</xdr:colOff>
      <xdr:row>1105</xdr:row>
      <xdr:rowOff>17097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3A6E7529-AF65-4AEB-8FD6-DFD312026773}"/>
            </a:ext>
          </a:extLst>
        </xdr:cNvPr>
        <xdr:cNvSpPr/>
      </xdr:nvSpPr>
      <xdr:spPr>
        <a:xfrm>
          <a:off x="2205317" y="244315126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3</a:t>
          </a:r>
          <a:endParaRPr lang="ko-KR" altLang="en-US" sz="1500"/>
        </a:p>
      </xdr:txBody>
    </xdr:sp>
    <xdr:clientData/>
  </xdr:twoCellAnchor>
  <xdr:twoCellAnchor>
    <xdr:from>
      <xdr:col>5</xdr:col>
      <xdr:colOff>457197</xdr:colOff>
      <xdr:row>1087</xdr:row>
      <xdr:rowOff>191248</xdr:rowOff>
    </xdr:from>
    <xdr:to>
      <xdr:col>5</xdr:col>
      <xdr:colOff>817197</xdr:colOff>
      <xdr:row>1089</xdr:row>
      <xdr:rowOff>103013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FE1D5B65-FE71-444E-B023-1039AA701598}"/>
            </a:ext>
          </a:extLst>
        </xdr:cNvPr>
        <xdr:cNvSpPr/>
      </xdr:nvSpPr>
      <xdr:spPr>
        <a:xfrm>
          <a:off x="3673285" y="240815160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4</a:t>
          </a:r>
          <a:endParaRPr lang="ko-KR" altLang="en-US" sz="1500"/>
        </a:p>
      </xdr:txBody>
    </xdr:sp>
    <xdr:clientData/>
  </xdr:twoCellAnchor>
  <xdr:twoCellAnchor>
    <xdr:from>
      <xdr:col>5</xdr:col>
      <xdr:colOff>457197</xdr:colOff>
      <xdr:row>1091</xdr:row>
      <xdr:rowOff>59766</xdr:rowOff>
    </xdr:from>
    <xdr:to>
      <xdr:col>5</xdr:col>
      <xdr:colOff>817197</xdr:colOff>
      <xdr:row>1092</xdr:row>
      <xdr:rowOff>195648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36E0CCFD-3E98-4B92-A6F9-DB8A1DD45DA6}"/>
            </a:ext>
          </a:extLst>
        </xdr:cNvPr>
        <xdr:cNvSpPr/>
      </xdr:nvSpPr>
      <xdr:spPr>
        <a:xfrm>
          <a:off x="3673285" y="24158014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5</a:t>
          </a:r>
          <a:endParaRPr lang="ko-KR" altLang="en-US" sz="1500"/>
        </a:p>
      </xdr:txBody>
    </xdr:sp>
    <xdr:clientData/>
  </xdr:twoCellAnchor>
  <xdr:twoCellAnchor>
    <xdr:from>
      <xdr:col>5</xdr:col>
      <xdr:colOff>457197</xdr:colOff>
      <xdr:row>1094</xdr:row>
      <xdr:rowOff>170331</xdr:rowOff>
    </xdr:from>
    <xdr:to>
      <xdr:col>5</xdr:col>
      <xdr:colOff>817197</xdr:colOff>
      <xdr:row>1096</xdr:row>
      <xdr:rowOff>82095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A14CF0AE-3E1C-40BB-8DFF-1C0502B6BFFD}"/>
            </a:ext>
          </a:extLst>
        </xdr:cNvPr>
        <xdr:cNvSpPr/>
      </xdr:nvSpPr>
      <xdr:spPr>
        <a:xfrm>
          <a:off x="3673285" y="242363066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6</a:t>
          </a:r>
          <a:endParaRPr lang="ko-KR" altLang="en-US" sz="1500"/>
        </a:p>
      </xdr:txBody>
    </xdr:sp>
    <xdr:clientData/>
  </xdr:twoCellAnchor>
  <xdr:twoCellAnchor>
    <xdr:from>
      <xdr:col>6</xdr:col>
      <xdr:colOff>500989</xdr:colOff>
      <xdr:row>1098</xdr:row>
      <xdr:rowOff>98613</xdr:rowOff>
    </xdr:from>
    <xdr:to>
      <xdr:col>8</xdr:col>
      <xdr:colOff>37930</xdr:colOff>
      <xdr:row>1101</xdr:row>
      <xdr:rowOff>101154</xdr:rowOff>
    </xdr:to>
    <xdr:sp macro="" textlink="">
      <xdr:nvSpPr>
        <xdr:cNvPr id="24" name="사각형: 둥근 모서리 23">
          <a:extLst>
            <a:ext uri="{FF2B5EF4-FFF2-40B4-BE49-F238E27FC236}">
              <a16:creationId xmlns:a16="http://schemas.microsoft.com/office/drawing/2014/main" id="{DC7BE27F-EA0E-422D-A3BF-E879F61703C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615789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방어구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8</xdr:col>
      <xdr:colOff>159295</xdr:colOff>
      <xdr:row>1098</xdr:row>
      <xdr:rowOff>98613</xdr:rowOff>
    </xdr:from>
    <xdr:to>
      <xdr:col>9</xdr:col>
      <xdr:colOff>323766</xdr:colOff>
      <xdr:row>1101</xdr:row>
      <xdr:rowOff>101154</xdr:rowOff>
    </xdr:to>
    <xdr:sp macro="" textlink="">
      <xdr:nvSpPr>
        <xdr:cNvPr id="25" name="사각형: 둥근 모서리 24">
          <a:extLst>
            <a:ext uri="{FF2B5EF4-FFF2-40B4-BE49-F238E27FC236}">
              <a16:creationId xmlns:a16="http://schemas.microsoft.com/office/drawing/2014/main" id="{8CD90D47-F36A-4F47-A80E-2DCA2A93C88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5529154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포션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9</xdr:col>
      <xdr:colOff>463059</xdr:colOff>
      <xdr:row>1098</xdr:row>
      <xdr:rowOff>95624</xdr:rowOff>
    </xdr:from>
    <xdr:to>
      <xdr:col>11</xdr:col>
      <xdr:colOff>89647</xdr:colOff>
      <xdr:row>1101</xdr:row>
      <xdr:rowOff>98165</xdr:rowOff>
    </xdr:to>
    <xdr:sp macro="" textlink="">
      <xdr:nvSpPr>
        <xdr:cNvPr id="26" name="사각형: 둥근 모서리 25">
          <a:extLst>
            <a:ext uri="{FF2B5EF4-FFF2-40B4-BE49-F238E27FC236}">
              <a16:creationId xmlns:a16="http://schemas.microsoft.com/office/drawing/2014/main" id="{978D4839-91AE-41E5-8B41-AEC1C0DC0410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6460447" y="3833906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강화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5</xdr:col>
      <xdr:colOff>457197</xdr:colOff>
      <xdr:row>1098</xdr:row>
      <xdr:rowOff>17930</xdr:rowOff>
    </xdr:from>
    <xdr:to>
      <xdr:col>5</xdr:col>
      <xdr:colOff>817197</xdr:colOff>
      <xdr:row>1099</xdr:row>
      <xdr:rowOff>153812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DCE7C785-A6B3-4169-8EBE-279000412C1E}"/>
            </a:ext>
          </a:extLst>
        </xdr:cNvPr>
        <xdr:cNvSpPr/>
      </xdr:nvSpPr>
      <xdr:spPr>
        <a:xfrm>
          <a:off x="3673285" y="243107136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7</a:t>
          </a:r>
          <a:endParaRPr lang="ko-KR" altLang="en-US" sz="1500"/>
        </a:p>
      </xdr:txBody>
    </xdr:sp>
    <xdr:clientData/>
  </xdr:twoCellAnchor>
  <xdr:twoCellAnchor>
    <xdr:from>
      <xdr:col>6</xdr:col>
      <xdr:colOff>430304</xdr:colOff>
      <xdr:row>1098</xdr:row>
      <xdr:rowOff>17930</xdr:rowOff>
    </xdr:from>
    <xdr:to>
      <xdr:col>7</xdr:col>
      <xdr:colOff>162775</xdr:colOff>
      <xdr:row>1099</xdr:row>
      <xdr:rowOff>153812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705DEF17-829A-4863-8C76-22870EE3E322}"/>
            </a:ext>
          </a:extLst>
        </xdr:cNvPr>
        <xdr:cNvSpPr/>
      </xdr:nvSpPr>
      <xdr:spPr>
        <a:xfrm>
          <a:off x="4554069" y="243107136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7</a:t>
          </a:r>
          <a:endParaRPr lang="ko-KR" altLang="en-US" sz="1500"/>
        </a:p>
      </xdr:txBody>
    </xdr:sp>
    <xdr:clientData/>
  </xdr:twoCellAnchor>
  <xdr:twoCellAnchor>
    <xdr:from>
      <xdr:col>8</xdr:col>
      <xdr:colOff>89645</xdr:colOff>
      <xdr:row>1098</xdr:row>
      <xdr:rowOff>17930</xdr:rowOff>
    </xdr:from>
    <xdr:to>
      <xdr:col>8</xdr:col>
      <xdr:colOff>449645</xdr:colOff>
      <xdr:row>1099</xdr:row>
      <xdr:rowOff>153812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1C7C2C4A-5117-4019-A40D-4633ED486CFC}"/>
            </a:ext>
          </a:extLst>
        </xdr:cNvPr>
        <xdr:cNvSpPr/>
      </xdr:nvSpPr>
      <xdr:spPr>
        <a:xfrm>
          <a:off x="5468469" y="243107136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7</a:t>
          </a:r>
          <a:endParaRPr lang="ko-KR" altLang="en-US" sz="1500"/>
        </a:p>
      </xdr:txBody>
    </xdr:sp>
    <xdr:clientData/>
  </xdr:twoCellAnchor>
  <xdr:twoCellAnchor>
    <xdr:from>
      <xdr:col>9</xdr:col>
      <xdr:colOff>376516</xdr:colOff>
      <xdr:row>1098</xdr:row>
      <xdr:rowOff>17930</xdr:rowOff>
    </xdr:from>
    <xdr:to>
      <xdr:col>10</xdr:col>
      <xdr:colOff>108987</xdr:colOff>
      <xdr:row>1099</xdr:row>
      <xdr:rowOff>153812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273DCF61-031C-4774-A6E4-BB144DE032B4}"/>
            </a:ext>
          </a:extLst>
        </xdr:cNvPr>
        <xdr:cNvSpPr/>
      </xdr:nvSpPr>
      <xdr:spPr>
        <a:xfrm>
          <a:off x="6382869" y="243107136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8</a:t>
          </a:r>
          <a:endParaRPr lang="ko-KR" altLang="en-US" sz="1500"/>
        </a:p>
      </xdr:txBody>
    </xdr:sp>
    <xdr:clientData/>
  </xdr:twoCellAnchor>
  <xdr:twoCellAnchor>
    <xdr:from>
      <xdr:col>4</xdr:col>
      <xdr:colOff>788894</xdr:colOff>
      <xdr:row>1101</xdr:row>
      <xdr:rowOff>189380</xdr:rowOff>
    </xdr:from>
    <xdr:to>
      <xdr:col>5</xdr:col>
      <xdr:colOff>358588</xdr:colOff>
      <xdr:row>1103</xdr:row>
      <xdr:rowOff>49679</xdr:rowOff>
    </xdr:to>
    <xdr:sp macro="" textlink="">
      <xdr:nvSpPr>
        <xdr:cNvPr id="30" name="사각형: 둥근 모서리 29">
          <a:extLst>
            <a:ext uri="{FF2B5EF4-FFF2-40B4-BE49-F238E27FC236}">
              <a16:creationId xmlns:a16="http://schemas.microsoft.com/office/drawing/2014/main" id="{3E58D495-8B1F-4AF8-8A3D-A06136AD351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985247" y="4573121"/>
          <a:ext cx="582706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입력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537881</xdr:colOff>
      <xdr:row>1101</xdr:row>
      <xdr:rowOff>170326</xdr:rowOff>
    </xdr:from>
    <xdr:to>
      <xdr:col>4</xdr:col>
      <xdr:colOff>897881</xdr:colOff>
      <xdr:row>1103</xdr:row>
      <xdr:rowOff>82091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5B206167-A585-4D27-8DE0-EEF70A09F190}"/>
            </a:ext>
          </a:extLst>
        </xdr:cNvPr>
        <xdr:cNvSpPr/>
      </xdr:nvSpPr>
      <xdr:spPr>
        <a:xfrm>
          <a:off x="2745440" y="243931885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2</a:t>
          </a:r>
          <a:endParaRPr lang="ko-KR" altLang="en-US" sz="1500"/>
        </a:p>
      </xdr:txBody>
    </xdr:sp>
    <xdr:clientData/>
  </xdr:twoCellAnchor>
  <xdr:twoCellAnchor>
    <xdr:from>
      <xdr:col>5</xdr:col>
      <xdr:colOff>510988</xdr:colOff>
      <xdr:row>1102</xdr:row>
      <xdr:rowOff>8966</xdr:rowOff>
    </xdr:from>
    <xdr:to>
      <xdr:col>11</xdr:col>
      <xdr:colOff>89647</xdr:colOff>
      <xdr:row>1105</xdr:row>
      <xdr:rowOff>11507</xdr:rowOff>
    </xdr:to>
    <xdr:sp macro="" textlink="">
      <xdr:nvSpPr>
        <xdr:cNvPr id="31" name="사각형: 둥근 모서리 30">
          <a:extLst>
            <a:ext uri="{FF2B5EF4-FFF2-40B4-BE49-F238E27FC236}">
              <a16:creationId xmlns:a16="http://schemas.microsoft.com/office/drawing/2014/main" id="{AB0502CC-F5E8-4252-BC86-CBB2037A1EB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4607860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랭킹 확인</a:t>
          </a:r>
        </a:p>
      </xdr:txBody>
    </xdr:sp>
    <xdr:clientData/>
  </xdr:twoCellAnchor>
  <xdr:twoCellAnchor>
    <xdr:from>
      <xdr:col>5</xdr:col>
      <xdr:colOff>457197</xdr:colOff>
      <xdr:row>1102</xdr:row>
      <xdr:rowOff>8966</xdr:rowOff>
    </xdr:from>
    <xdr:to>
      <xdr:col>5</xdr:col>
      <xdr:colOff>817197</xdr:colOff>
      <xdr:row>1103</xdr:row>
      <xdr:rowOff>144848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2DA033A-3FF9-4719-BF97-11FD9EE45579}"/>
            </a:ext>
          </a:extLst>
        </xdr:cNvPr>
        <xdr:cNvSpPr/>
      </xdr:nvSpPr>
      <xdr:spPr>
        <a:xfrm>
          <a:off x="3673285" y="243994642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9</a:t>
          </a:r>
          <a:endParaRPr lang="ko-KR" altLang="en-US" sz="1500"/>
        </a:p>
      </xdr:txBody>
    </xdr:sp>
    <xdr:clientData/>
  </xdr:twoCellAnchor>
  <xdr:twoCellAnchor>
    <xdr:from>
      <xdr:col>1</xdr:col>
      <xdr:colOff>161365</xdr:colOff>
      <xdr:row>1205</xdr:row>
      <xdr:rowOff>8969</xdr:rowOff>
    </xdr:from>
    <xdr:to>
      <xdr:col>11</xdr:col>
      <xdr:colOff>403412</xdr:colOff>
      <xdr:row>1206</xdr:row>
      <xdr:rowOff>143439</xdr:rowOff>
    </xdr:to>
    <xdr:sp macro="" textlink="">
      <xdr:nvSpPr>
        <xdr:cNvPr id="34" name="사각형: 둥근 모서리 33">
          <a:extLst>
            <a:ext uri="{FF2B5EF4-FFF2-40B4-BE49-F238E27FC236}">
              <a16:creationId xmlns:a16="http://schemas.microsoft.com/office/drawing/2014/main" id="{E2727323-8471-49DC-86E8-6ACD29113A06}"/>
            </a:ext>
          </a:extLst>
        </xdr:cNvPr>
        <xdr:cNvSpPr/>
      </xdr:nvSpPr>
      <xdr:spPr>
        <a:xfrm>
          <a:off x="1120589" y="13796687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161365</xdr:colOff>
      <xdr:row>1207</xdr:row>
      <xdr:rowOff>62757</xdr:rowOff>
    </xdr:from>
    <xdr:to>
      <xdr:col>11</xdr:col>
      <xdr:colOff>403412</xdr:colOff>
      <xdr:row>1228</xdr:row>
      <xdr:rowOff>48564</xdr:rowOff>
    </xdr:to>
    <xdr:sp macro="" textlink="">
      <xdr:nvSpPr>
        <xdr:cNvPr id="35" name="사각형: 둥근 모서리 34">
          <a:extLst>
            <a:ext uri="{FF2B5EF4-FFF2-40B4-BE49-F238E27FC236}">
              <a16:creationId xmlns:a16="http://schemas.microsoft.com/office/drawing/2014/main" id="{204E7022-B31B-4059-B6BC-303243C9DB3B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20589" y="14280781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304799</xdr:colOff>
      <xdr:row>1208</xdr:row>
      <xdr:rowOff>80682</xdr:rowOff>
    </xdr:from>
    <xdr:to>
      <xdr:col>11</xdr:col>
      <xdr:colOff>259977</xdr:colOff>
      <xdr:row>1220</xdr:row>
      <xdr:rowOff>53788</xdr:rowOff>
    </xdr:to>
    <xdr:sp macro="" textlink="">
      <xdr:nvSpPr>
        <xdr:cNvPr id="60" name="사각형: 둥근 모서리 59">
          <a:extLst>
            <a:ext uri="{FF2B5EF4-FFF2-40B4-BE49-F238E27FC236}">
              <a16:creationId xmlns:a16="http://schemas.microsoft.com/office/drawing/2014/main" id="{DDC6E23E-2822-4DCC-A6BC-005BBD3FB39A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64023" y="14513858"/>
          <a:ext cx="6158754" cy="2554942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던전 사진</a:t>
          </a:r>
        </a:p>
      </xdr:txBody>
    </xdr:sp>
    <xdr:clientData/>
  </xdr:twoCellAnchor>
  <xdr:twoCellAnchor>
    <xdr:from>
      <xdr:col>8</xdr:col>
      <xdr:colOff>434785</xdr:colOff>
      <xdr:row>1222</xdr:row>
      <xdr:rowOff>8967</xdr:rowOff>
    </xdr:from>
    <xdr:to>
      <xdr:col>9</xdr:col>
      <xdr:colOff>167256</xdr:colOff>
      <xdr:row>1223</xdr:row>
      <xdr:rowOff>144849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F89AE42B-36D3-44E6-AF5A-AF84DA40AB94}"/>
            </a:ext>
          </a:extLst>
        </xdr:cNvPr>
        <xdr:cNvSpPr/>
      </xdr:nvSpPr>
      <xdr:spPr>
        <a:xfrm>
          <a:off x="5813609" y="270574996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5</a:t>
          </a:r>
          <a:endParaRPr lang="ko-KR" altLang="en-US" sz="1500"/>
        </a:p>
      </xdr:txBody>
    </xdr:sp>
    <xdr:clientData/>
  </xdr:twoCellAnchor>
  <xdr:twoCellAnchor>
    <xdr:from>
      <xdr:col>8</xdr:col>
      <xdr:colOff>434785</xdr:colOff>
      <xdr:row>1225</xdr:row>
      <xdr:rowOff>35864</xdr:rowOff>
    </xdr:from>
    <xdr:to>
      <xdr:col>9</xdr:col>
      <xdr:colOff>167256</xdr:colOff>
      <xdr:row>1226</xdr:row>
      <xdr:rowOff>171746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58AE0E88-96F6-423A-8949-A9CF64381679}"/>
            </a:ext>
          </a:extLst>
        </xdr:cNvPr>
        <xdr:cNvSpPr/>
      </xdr:nvSpPr>
      <xdr:spPr>
        <a:xfrm>
          <a:off x="5813609" y="271274246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8</a:t>
          </a:r>
          <a:endParaRPr lang="ko-KR" altLang="en-US" sz="1500"/>
        </a:p>
      </xdr:txBody>
    </xdr:sp>
    <xdr:clientData/>
  </xdr:twoCellAnchor>
  <xdr:twoCellAnchor>
    <xdr:from>
      <xdr:col>7</xdr:col>
      <xdr:colOff>528917</xdr:colOff>
      <xdr:row>1223</xdr:row>
      <xdr:rowOff>129993</xdr:rowOff>
    </xdr:from>
    <xdr:to>
      <xdr:col>8</xdr:col>
      <xdr:colOff>261387</xdr:colOff>
      <xdr:row>1225</xdr:row>
      <xdr:rowOff>41758</xdr:rowOff>
    </xdr:to>
    <xdr:sp macro="" textlink="">
      <xdr:nvSpPr>
        <xdr:cNvPr id="62" name="타원 61">
          <a:extLst>
            <a:ext uri="{FF2B5EF4-FFF2-40B4-BE49-F238E27FC236}">
              <a16:creationId xmlns:a16="http://schemas.microsoft.com/office/drawing/2014/main" id="{41A0C8A1-A508-4EC1-94C6-234ABF1C1886}"/>
            </a:ext>
          </a:extLst>
        </xdr:cNvPr>
        <xdr:cNvSpPr/>
      </xdr:nvSpPr>
      <xdr:spPr>
        <a:xfrm>
          <a:off x="5280211" y="270920140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6</a:t>
          </a:r>
          <a:endParaRPr lang="ko-KR" altLang="en-US" sz="1500"/>
        </a:p>
      </xdr:txBody>
    </xdr:sp>
    <xdr:clientData/>
  </xdr:twoCellAnchor>
  <xdr:twoCellAnchor>
    <xdr:from>
      <xdr:col>9</xdr:col>
      <xdr:colOff>322728</xdr:colOff>
      <xdr:row>1223</xdr:row>
      <xdr:rowOff>129993</xdr:rowOff>
    </xdr:from>
    <xdr:to>
      <xdr:col>10</xdr:col>
      <xdr:colOff>55199</xdr:colOff>
      <xdr:row>1225</xdr:row>
      <xdr:rowOff>41758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102809AD-B8DC-4E09-BA9D-FC7FDB6EB51E}"/>
            </a:ext>
          </a:extLst>
        </xdr:cNvPr>
        <xdr:cNvSpPr/>
      </xdr:nvSpPr>
      <xdr:spPr>
        <a:xfrm>
          <a:off x="6329081" y="270920140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7</a:t>
          </a:r>
          <a:endParaRPr lang="ko-KR" altLang="en-US" sz="1500"/>
        </a:p>
      </xdr:txBody>
    </xdr:sp>
    <xdr:clientData/>
  </xdr:twoCellAnchor>
  <xdr:twoCellAnchor>
    <xdr:from>
      <xdr:col>3</xdr:col>
      <xdr:colOff>116539</xdr:colOff>
      <xdr:row>1222</xdr:row>
      <xdr:rowOff>152400</xdr:rowOff>
    </xdr:from>
    <xdr:to>
      <xdr:col>4</xdr:col>
      <xdr:colOff>379339</xdr:colOff>
      <xdr:row>1227</xdr:row>
      <xdr:rowOff>156636</xdr:rowOff>
    </xdr:to>
    <xdr:sp macro="" textlink="">
      <xdr:nvSpPr>
        <xdr:cNvPr id="66" name="사각형: 둥근 모서리 65">
          <a:extLst>
            <a:ext uri="{FF2B5EF4-FFF2-40B4-BE49-F238E27FC236}">
              <a16:creationId xmlns:a16="http://schemas.microsoft.com/office/drawing/2014/main" id="{040AE6A8-E18D-4EED-983F-EA56FCD29CB2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855692" y="17597718"/>
          <a:ext cx="720000" cy="1080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마을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이동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1221</xdr:row>
      <xdr:rowOff>147923</xdr:rowOff>
    </xdr:from>
    <xdr:to>
      <xdr:col>3</xdr:col>
      <xdr:colOff>360000</xdr:colOff>
      <xdr:row>1223</xdr:row>
      <xdr:rowOff>59688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D210048A-BC6E-4BB4-A6D5-C5F8FB711E04}"/>
            </a:ext>
          </a:extLst>
        </xdr:cNvPr>
        <xdr:cNvSpPr/>
      </xdr:nvSpPr>
      <xdr:spPr>
        <a:xfrm>
          <a:off x="1748118" y="270489835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2</a:t>
          </a:r>
          <a:endParaRPr lang="ko-KR" altLang="en-US" sz="1500"/>
        </a:p>
      </xdr:txBody>
    </xdr:sp>
    <xdr:clientData/>
  </xdr:twoCellAnchor>
  <xdr:twoCellAnchor>
    <xdr:from>
      <xdr:col>4</xdr:col>
      <xdr:colOff>466159</xdr:colOff>
      <xdr:row>1222</xdr:row>
      <xdr:rowOff>152399</xdr:rowOff>
    </xdr:from>
    <xdr:to>
      <xdr:col>5</xdr:col>
      <xdr:colOff>173147</xdr:colOff>
      <xdr:row>1225</xdr:row>
      <xdr:rowOff>10941</xdr:rowOff>
    </xdr:to>
    <xdr:sp macro="" textlink="">
      <xdr:nvSpPr>
        <xdr:cNvPr id="67" name="사각형: 둥근 모서리 66">
          <a:extLst>
            <a:ext uri="{FF2B5EF4-FFF2-40B4-BE49-F238E27FC236}">
              <a16:creationId xmlns:a16="http://schemas.microsoft.com/office/drawing/2014/main" id="{205B5E61-0679-49F0-BFBE-B7EBD62F086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662512" y="17597717"/>
          <a:ext cx="720000" cy="504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캐릭터 정보</a:t>
          </a:r>
        </a:p>
      </xdr:txBody>
    </xdr:sp>
    <xdr:clientData/>
  </xdr:twoCellAnchor>
  <xdr:twoCellAnchor>
    <xdr:from>
      <xdr:col>5</xdr:col>
      <xdr:colOff>125505</xdr:colOff>
      <xdr:row>1221</xdr:row>
      <xdr:rowOff>147923</xdr:rowOff>
    </xdr:from>
    <xdr:to>
      <xdr:col>5</xdr:col>
      <xdr:colOff>485505</xdr:colOff>
      <xdr:row>1223</xdr:row>
      <xdr:rowOff>59688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C714CCFD-3920-49CC-8BC6-543AC0910D17}"/>
            </a:ext>
          </a:extLst>
        </xdr:cNvPr>
        <xdr:cNvSpPr/>
      </xdr:nvSpPr>
      <xdr:spPr>
        <a:xfrm>
          <a:off x="3341593" y="270489835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3</a:t>
          </a:r>
          <a:endParaRPr lang="ko-KR" altLang="en-US" sz="1500"/>
        </a:p>
      </xdr:txBody>
    </xdr:sp>
    <xdr:clientData/>
  </xdr:twoCellAnchor>
  <xdr:twoCellAnchor>
    <xdr:from>
      <xdr:col>5</xdr:col>
      <xdr:colOff>573740</xdr:colOff>
      <xdr:row>1212</xdr:row>
      <xdr:rowOff>143435</xdr:rowOff>
    </xdr:from>
    <xdr:to>
      <xdr:col>6</xdr:col>
      <xdr:colOff>26063</xdr:colOff>
      <xdr:row>1214</xdr:row>
      <xdr:rowOff>55200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DE1883F9-8D07-47A8-8C52-3693C8ACE550}"/>
            </a:ext>
          </a:extLst>
        </xdr:cNvPr>
        <xdr:cNvSpPr/>
      </xdr:nvSpPr>
      <xdr:spPr>
        <a:xfrm>
          <a:off x="3789828" y="26846828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1</a:t>
          </a:r>
          <a:endParaRPr lang="ko-KR" altLang="en-US" sz="1500"/>
        </a:p>
      </xdr:txBody>
    </xdr:sp>
    <xdr:clientData/>
  </xdr:twoCellAnchor>
  <xdr:twoCellAnchor>
    <xdr:from>
      <xdr:col>4</xdr:col>
      <xdr:colOff>466159</xdr:colOff>
      <xdr:row>1225</xdr:row>
      <xdr:rowOff>93882</xdr:rowOff>
    </xdr:from>
    <xdr:to>
      <xdr:col>5</xdr:col>
      <xdr:colOff>173147</xdr:colOff>
      <xdr:row>1227</xdr:row>
      <xdr:rowOff>167576</xdr:rowOff>
    </xdr:to>
    <xdr:sp macro="" textlink="">
      <xdr:nvSpPr>
        <xdr:cNvPr id="69" name="사각형: 둥근 모서리 68">
          <a:extLst>
            <a:ext uri="{FF2B5EF4-FFF2-40B4-BE49-F238E27FC236}">
              <a16:creationId xmlns:a16="http://schemas.microsoft.com/office/drawing/2014/main" id="{FB0E5599-0A60-4968-A41F-55DFDD707A7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662512" y="18184658"/>
          <a:ext cx="720000" cy="504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퀘스트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리스트</a:t>
          </a:r>
        </a:p>
      </xdr:txBody>
    </xdr:sp>
    <xdr:clientData/>
  </xdr:twoCellAnchor>
  <xdr:twoCellAnchor>
    <xdr:from>
      <xdr:col>5</xdr:col>
      <xdr:colOff>125505</xdr:colOff>
      <xdr:row>1225</xdr:row>
      <xdr:rowOff>165852</xdr:rowOff>
    </xdr:from>
    <xdr:to>
      <xdr:col>5</xdr:col>
      <xdr:colOff>485505</xdr:colOff>
      <xdr:row>1227</xdr:row>
      <xdr:rowOff>77616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E64E6024-2106-4E3A-BDF2-CF6110DCA628}"/>
            </a:ext>
          </a:extLst>
        </xdr:cNvPr>
        <xdr:cNvSpPr/>
      </xdr:nvSpPr>
      <xdr:spPr>
        <a:xfrm>
          <a:off x="3341593" y="271404234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4</a:t>
          </a:r>
          <a:endParaRPr lang="ko-KR" altLang="en-US" sz="1500"/>
        </a:p>
      </xdr:txBody>
    </xdr:sp>
    <xdr:clientData/>
  </xdr:twoCellAnchor>
  <xdr:twoCellAnchor>
    <xdr:from>
      <xdr:col>1</xdr:col>
      <xdr:colOff>171846</xdr:colOff>
      <xdr:row>1144</xdr:row>
      <xdr:rowOff>206184</xdr:rowOff>
    </xdr:from>
    <xdr:to>
      <xdr:col>11</xdr:col>
      <xdr:colOff>413893</xdr:colOff>
      <xdr:row>1146</xdr:row>
      <xdr:rowOff>125501</xdr:rowOff>
    </xdr:to>
    <xdr:sp macro="" textlink="">
      <xdr:nvSpPr>
        <xdr:cNvPr id="42" name="사각형: 둥근 모서리 41">
          <a:extLst>
            <a:ext uri="{FF2B5EF4-FFF2-40B4-BE49-F238E27FC236}">
              <a16:creationId xmlns:a16="http://schemas.microsoft.com/office/drawing/2014/main" id="{1B7EA885-1443-4625-97B2-ACE180862DE5}"/>
            </a:ext>
          </a:extLst>
        </xdr:cNvPr>
        <xdr:cNvSpPr/>
      </xdr:nvSpPr>
      <xdr:spPr>
        <a:xfrm>
          <a:off x="1131070" y="26625172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1147</xdr:row>
      <xdr:rowOff>44819</xdr:rowOff>
    </xdr:from>
    <xdr:to>
      <xdr:col>11</xdr:col>
      <xdr:colOff>413893</xdr:colOff>
      <xdr:row>1168</xdr:row>
      <xdr:rowOff>30625</xdr:rowOff>
    </xdr:to>
    <xdr:sp macro="" textlink="">
      <xdr:nvSpPr>
        <xdr:cNvPr id="43" name="사각형: 둥근 모서리 42">
          <a:extLst>
            <a:ext uri="{FF2B5EF4-FFF2-40B4-BE49-F238E27FC236}">
              <a16:creationId xmlns:a16="http://schemas.microsoft.com/office/drawing/2014/main" id="{1161145A-7CA5-47B3-B88A-DAE82D36C31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31070" y="27109266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295834</xdr:colOff>
      <xdr:row>1148</xdr:row>
      <xdr:rowOff>28753</xdr:rowOff>
    </xdr:from>
    <xdr:to>
      <xdr:col>6</xdr:col>
      <xdr:colOff>200258</xdr:colOff>
      <xdr:row>1167</xdr:row>
      <xdr:rowOff>46692</xdr:rowOff>
    </xdr:to>
    <xdr:sp macro="" textlink="">
      <xdr:nvSpPr>
        <xdr:cNvPr id="45" name="사각형: 둥근 모서리 44">
          <a:extLst>
            <a:ext uri="{FF2B5EF4-FFF2-40B4-BE49-F238E27FC236}">
              <a16:creationId xmlns:a16="http://schemas.microsoft.com/office/drawing/2014/main" id="{F79E63D8-0FF7-4CF9-9CA1-820865D0109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8" y="27308353"/>
          <a:ext cx="3060000" cy="410584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캐릭터 이름</a:t>
          </a:r>
          <a:r>
            <a:rPr lang="en-US" altLang="ko-KR" sz="1100">
              <a:solidFill>
                <a:sysClr val="windowText" lastClr="000000"/>
              </a:solidFill>
            </a:rPr>
            <a:t>(</a:t>
          </a:r>
          <a:r>
            <a:rPr lang="ko-KR" altLang="en-US" sz="1100">
              <a:solidFill>
                <a:sysClr val="windowText" lastClr="000000"/>
              </a:solidFill>
            </a:rPr>
            <a:t>캐릭터 정보창</a:t>
          </a:r>
          <a:r>
            <a:rPr lang="en-US" altLang="ko-KR" sz="110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277905</xdr:colOff>
      <xdr:row>1148</xdr:row>
      <xdr:rowOff>28753</xdr:rowOff>
    </xdr:from>
    <xdr:to>
      <xdr:col>11</xdr:col>
      <xdr:colOff>289905</xdr:colOff>
      <xdr:row>1167</xdr:row>
      <xdr:rowOff>46692</xdr:rowOff>
    </xdr:to>
    <xdr:sp macro="" textlink="">
      <xdr:nvSpPr>
        <xdr:cNvPr id="46" name="사각형: 둥근 모서리 45">
          <a:extLst>
            <a:ext uri="{FF2B5EF4-FFF2-40B4-BE49-F238E27FC236}">
              <a16:creationId xmlns:a16="http://schemas.microsoft.com/office/drawing/2014/main" id="{3D743383-3784-4ACA-A417-501D2866A7B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392705" y="27308353"/>
          <a:ext cx="3060000" cy="410584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소지 아이템 창</a:t>
          </a:r>
        </a:p>
      </xdr:txBody>
    </xdr:sp>
    <xdr:clientData/>
  </xdr:twoCellAnchor>
  <xdr:twoCellAnchor>
    <xdr:from>
      <xdr:col>2</xdr:col>
      <xdr:colOff>109093</xdr:colOff>
      <xdr:row>1159</xdr:row>
      <xdr:rowOff>118399</xdr:rowOff>
    </xdr:from>
    <xdr:to>
      <xdr:col>6</xdr:col>
      <xdr:colOff>64270</xdr:colOff>
      <xdr:row>1166</xdr:row>
      <xdr:rowOff>17928</xdr:rowOff>
    </xdr:to>
    <xdr:sp macro="" textlink="">
      <xdr:nvSpPr>
        <xdr:cNvPr id="47" name="사각형: 둥근 모서리 46">
          <a:extLst>
            <a:ext uri="{FF2B5EF4-FFF2-40B4-BE49-F238E27FC236}">
              <a16:creationId xmlns:a16="http://schemas.microsoft.com/office/drawing/2014/main" id="{855A2BAB-5CDC-4BA8-B644-D2D198BCB623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91046" y="16918258"/>
          <a:ext cx="2788024" cy="1405599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착용 아이템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머리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  <a:r>
            <a:rPr lang="ko-KR" altLang="en-US" sz="1100" baseline="0">
              <a:solidFill>
                <a:sysClr val="windowText" lastClr="000000"/>
              </a:solidFill>
            </a:rPr>
            <a:t>무기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몸통</a:t>
          </a:r>
          <a:r>
            <a:rPr lang="en-US" altLang="ko-KR" sz="1100" baseline="0">
              <a:solidFill>
                <a:sysClr val="windowText" lastClr="000000"/>
              </a:solidFill>
            </a:rPr>
            <a:t>:	</a:t>
          </a:r>
          <a:r>
            <a:rPr lang="ko-KR" altLang="en-US" sz="1100" baseline="0">
              <a:solidFill>
                <a:sysClr val="windowText" lastClr="000000"/>
              </a:solidFill>
            </a:rPr>
            <a:t>장신구 </a:t>
          </a:r>
          <a:r>
            <a:rPr lang="en-US" altLang="ko-KR" sz="1100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팔</a:t>
          </a:r>
          <a:r>
            <a:rPr lang="en-US" altLang="ko-KR" sz="1100" baseline="0">
              <a:solidFill>
                <a:sysClr val="windowText" lastClr="000000"/>
              </a:solidFill>
            </a:rPr>
            <a:t>:	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다리 </a:t>
          </a:r>
          <a:r>
            <a:rPr lang="en-US" altLang="ko-KR" sz="1100" baseline="0">
              <a:solidFill>
                <a:sysClr val="windowText" lastClr="000000"/>
              </a:solidFill>
            </a:rPr>
            <a:t>:</a:t>
          </a:r>
        </a:p>
      </xdr:txBody>
    </xdr:sp>
    <xdr:clientData/>
  </xdr:twoCellAnchor>
  <xdr:twoCellAnchor>
    <xdr:from>
      <xdr:col>4</xdr:col>
      <xdr:colOff>412375</xdr:colOff>
      <xdr:row>1149</xdr:row>
      <xdr:rowOff>145295</xdr:rowOff>
    </xdr:from>
    <xdr:to>
      <xdr:col>6</xdr:col>
      <xdr:colOff>64269</xdr:colOff>
      <xdr:row>1156</xdr:row>
      <xdr:rowOff>208046</xdr:rowOff>
    </xdr:to>
    <xdr:sp macro="" textlink="">
      <xdr:nvSpPr>
        <xdr:cNvPr id="48" name="사각형: 둥근 모서리 47">
          <a:extLst>
            <a:ext uri="{FF2B5EF4-FFF2-40B4-BE49-F238E27FC236}">
              <a16:creationId xmlns:a16="http://schemas.microsoft.com/office/drawing/2014/main" id="{E6896103-2E73-4F3A-9518-5CBC785D76FF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608728" y="14793624"/>
          <a:ext cx="1570341" cy="1568822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능력치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힘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  <a:r>
            <a:rPr lang="ko-KR" altLang="en-US" sz="1100" baseline="0">
              <a:solidFill>
                <a:sysClr val="windowText" lastClr="000000"/>
              </a:solidFill>
            </a:rPr>
            <a:t>민첩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지능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  <a:r>
            <a:rPr lang="ko-KR" altLang="en-US" sz="1100" baseline="0">
              <a:solidFill>
                <a:sysClr val="windowText" lastClr="000000"/>
              </a:solidFill>
            </a:rPr>
            <a:t>공격력</a:t>
          </a:r>
          <a:r>
            <a:rPr lang="en-US" altLang="ko-KR" sz="1100" baseline="0">
              <a:solidFill>
                <a:sysClr val="windowText" lastClr="000000"/>
              </a:solidFill>
            </a:rPr>
            <a:t> : </a:t>
          </a:r>
          <a:r>
            <a:rPr lang="ko-KR" altLang="en-US" sz="1100" baseline="0">
              <a:solidFill>
                <a:sysClr val="windowText" lastClr="000000"/>
              </a:solidFill>
            </a:rPr>
            <a:t>방어력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체력 </a:t>
          </a:r>
          <a:r>
            <a:rPr lang="en-US" altLang="ko-KR" sz="1100" baseline="0">
              <a:solidFill>
                <a:sysClr val="windowText" lastClr="000000"/>
              </a:solidFill>
            </a:rPr>
            <a:t>:  xxx/xxx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마법력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xxx/xxx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109093</xdr:colOff>
      <xdr:row>1157</xdr:row>
      <xdr:rowOff>68163</xdr:rowOff>
    </xdr:from>
    <xdr:to>
      <xdr:col>6</xdr:col>
      <xdr:colOff>64270</xdr:colOff>
      <xdr:row>1159</xdr:row>
      <xdr:rowOff>43128</xdr:rowOff>
    </xdr:to>
    <xdr:sp macro="" textlink="">
      <xdr:nvSpPr>
        <xdr:cNvPr id="49" name="사각형: 둥근 모서리 48">
          <a:extLst>
            <a:ext uri="{FF2B5EF4-FFF2-40B4-BE49-F238E27FC236}">
              <a16:creationId xmlns:a16="http://schemas.microsoft.com/office/drawing/2014/main" id="{7E47AA94-33A2-4964-B685-2A8F6836538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91046" y="16437716"/>
          <a:ext cx="2788024" cy="405271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경험치 </a:t>
          </a:r>
          <a:r>
            <a:rPr lang="en-US" altLang="ko-KR" sz="1100" baseline="0">
              <a:solidFill>
                <a:sysClr val="windowText" lastClr="000000"/>
              </a:solidFill>
            </a:rPr>
            <a:t>:  XXXX(</a:t>
          </a:r>
          <a:r>
            <a:rPr lang="ko-KR" altLang="en-US" sz="1100" baseline="0">
              <a:solidFill>
                <a:sysClr val="windowText" lastClr="000000"/>
              </a:solidFill>
            </a:rPr>
            <a:t>현재</a:t>
          </a:r>
          <a:r>
            <a:rPr lang="en-US" altLang="ko-KR" sz="1100" baseline="0">
              <a:solidFill>
                <a:sysClr val="windowText" lastClr="000000"/>
              </a:solidFill>
            </a:rPr>
            <a:t>) / XXXXX(</a:t>
          </a:r>
          <a:r>
            <a:rPr lang="ko-KR" altLang="en-US" sz="1100" baseline="0">
              <a:solidFill>
                <a:sysClr val="windowText" lastClr="000000"/>
              </a:solidFill>
            </a:rPr>
            <a:t>필요</a:t>
          </a:r>
          <a:r>
            <a:rPr lang="en-US" altLang="ko-KR" sz="1100" baseline="0">
              <a:solidFill>
                <a:sysClr val="windowText" lastClr="000000"/>
              </a:solidFill>
            </a:rPr>
            <a:t>) / XX%</a:t>
          </a:r>
        </a:p>
      </xdr:txBody>
    </xdr:sp>
    <xdr:clientData/>
  </xdr:twoCellAnchor>
  <xdr:twoCellAnchor>
    <xdr:from>
      <xdr:col>6</xdr:col>
      <xdr:colOff>427340</xdr:colOff>
      <xdr:row>1149</xdr:row>
      <xdr:rowOff>145295</xdr:rowOff>
    </xdr:from>
    <xdr:to>
      <xdr:col>11</xdr:col>
      <xdr:colOff>140470</xdr:colOff>
      <xdr:row>1153</xdr:row>
      <xdr:rowOff>107577</xdr:rowOff>
    </xdr:to>
    <xdr:sp macro="" textlink="">
      <xdr:nvSpPr>
        <xdr:cNvPr id="50" name="사각형: 둥근 모서리 49">
          <a:extLst>
            <a:ext uri="{FF2B5EF4-FFF2-40B4-BE49-F238E27FC236}">
              <a16:creationId xmlns:a16="http://schemas.microsoft.com/office/drawing/2014/main" id="{74E7212B-CBAC-4A67-A9CD-8199BC09DDE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14793624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무기류</a:t>
          </a:r>
        </a:p>
      </xdr:txBody>
    </xdr:sp>
    <xdr:clientData/>
  </xdr:twoCellAnchor>
  <xdr:twoCellAnchor>
    <xdr:from>
      <xdr:col>6</xdr:col>
      <xdr:colOff>427340</xdr:colOff>
      <xdr:row>1153</xdr:row>
      <xdr:rowOff>187129</xdr:rowOff>
    </xdr:from>
    <xdr:to>
      <xdr:col>11</xdr:col>
      <xdr:colOff>140470</xdr:colOff>
      <xdr:row>1157</xdr:row>
      <xdr:rowOff>149412</xdr:rowOff>
    </xdr:to>
    <xdr:sp macro="" textlink="">
      <xdr:nvSpPr>
        <xdr:cNvPr id="51" name="사각형: 둥근 모서리 50">
          <a:extLst>
            <a:ext uri="{FF2B5EF4-FFF2-40B4-BE49-F238E27FC236}">
              <a16:creationId xmlns:a16="http://schemas.microsoft.com/office/drawing/2014/main" id="{6741A049-1846-492F-8796-7C9E6296BAA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15696070"/>
          <a:ext cx="2761130" cy="82289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방어구류</a:t>
          </a:r>
        </a:p>
      </xdr:txBody>
    </xdr:sp>
    <xdr:clientData/>
  </xdr:twoCellAnchor>
  <xdr:twoCellAnchor>
    <xdr:from>
      <xdr:col>6</xdr:col>
      <xdr:colOff>427340</xdr:colOff>
      <xdr:row>1158</xdr:row>
      <xdr:rowOff>13811</xdr:rowOff>
    </xdr:from>
    <xdr:to>
      <xdr:col>11</xdr:col>
      <xdr:colOff>140470</xdr:colOff>
      <xdr:row>1161</xdr:row>
      <xdr:rowOff>191246</xdr:rowOff>
    </xdr:to>
    <xdr:sp macro="" textlink="">
      <xdr:nvSpPr>
        <xdr:cNvPr id="52" name="사각형: 둥근 모서리 51">
          <a:extLst>
            <a:ext uri="{FF2B5EF4-FFF2-40B4-BE49-F238E27FC236}">
              <a16:creationId xmlns:a16="http://schemas.microsoft.com/office/drawing/2014/main" id="{4A07AD3A-A467-4BA7-99F0-548B436AB6E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16598517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포션류</a:t>
          </a:r>
        </a:p>
      </xdr:txBody>
    </xdr:sp>
    <xdr:clientData/>
  </xdr:twoCellAnchor>
  <xdr:twoCellAnchor>
    <xdr:from>
      <xdr:col>6</xdr:col>
      <xdr:colOff>427340</xdr:colOff>
      <xdr:row>1162</xdr:row>
      <xdr:rowOff>55646</xdr:rowOff>
    </xdr:from>
    <xdr:to>
      <xdr:col>11</xdr:col>
      <xdr:colOff>140470</xdr:colOff>
      <xdr:row>1166</xdr:row>
      <xdr:rowOff>17928</xdr:rowOff>
    </xdr:to>
    <xdr:sp macro="" textlink="">
      <xdr:nvSpPr>
        <xdr:cNvPr id="53" name="사각형: 둥근 모서리 52">
          <a:extLst>
            <a:ext uri="{FF2B5EF4-FFF2-40B4-BE49-F238E27FC236}">
              <a16:creationId xmlns:a16="http://schemas.microsoft.com/office/drawing/2014/main" id="{B957284F-0946-404A-B234-F3EB2B7D0E3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17500964"/>
          <a:ext cx="2761130" cy="82289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재료류</a:t>
          </a:r>
        </a:p>
      </xdr:txBody>
    </xdr:sp>
    <xdr:clientData/>
  </xdr:twoCellAnchor>
  <xdr:twoCellAnchor>
    <xdr:from>
      <xdr:col>9</xdr:col>
      <xdr:colOff>224118</xdr:colOff>
      <xdr:row>1150</xdr:row>
      <xdr:rowOff>71717</xdr:rowOff>
    </xdr:from>
    <xdr:to>
      <xdr:col>9</xdr:col>
      <xdr:colOff>584118</xdr:colOff>
      <xdr:row>1151</xdr:row>
      <xdr:rowOff>207599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FD16E1EF-AF22-4C22-B7B9-BBA871D208AD}"/>
            </a:ext>
          </a:extLst>
        </xdr:cNvPr>
        <xdr:cNvSpPr/>
      </xdr:nvSpPr>
      <xdr:spPr>
        <a:xfrm>
          <a:off x="6230471" y="25465815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4</a:t>
          </a:r>
          <a:endParaRPr lang="ko-KR" altLang="en-US" sz="1500"/>
        </a:p>
      </xdr:txBody>
    </xdr:sp>
    <xdr:clientData/>
  </xdr:twoCellAnchor>
  <xdr:twoCellAnchor>
    <xdr:from>
      <xdr:col>9</xdr:col>
      <xdr:colOff>224118</xdr:colOff>
      <xdr:row>1154</xdr:row>
      <xdr:rowOff>40709</xdr:rowOff>
    </xdr:from>
    <xdr:to>
      <xdr:col>9</xdr:col>
      <xdr:colOff>584118</xdr:colOff>
      <xdr:row>1155</xdr:row>
      <xdr:rowOff>176592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BC321773-2D12-4164-AC6C-77A47BFF9F78}"/>
            </a:ext>
          </a:extLst>
        </xdr:cNvPr>
        <xdr:cNvSpPr/>
      </xdr:nvSpPr>
      <xdr:spPr>
        <a:xfrm>
          <a:off x="6230471" y="255523621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4</a:t>
          </a:r>
          <a:endParaRPr lang="ko-KR" altLang="en-US" sz="1500"/>
        </a:p>
      </xdr:txBody>
    </xdr:sp>
    <xdr:clientData/>
  </xdr:twoCellAnchor>
  <xdr:twoCellAnchor>
    <xdr:from>
      <xdr:col>9</xdr:col>
      <xdr:colOff>224118</xdr:colOff>
      <xdr:row>1158</xdr:row>
      <xdr:rowOff>79557</xdr:rowOff>
    </xdr:from>
    <xdr:to>
      <xdr:col>9</xdr:col>
      <xdr:colOff>584118</xdr:colOff>
      <xdr:row>1159</xdr:row>
      <xdr:rowOff>215439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A89CCC21-E9E4-4DE7-885E-C4B3EE76C9F8}"/>
            </a:ext>
          </a:extLst>
        </xdr:cNvPr>
        <xdr:cNvSpPr/>
      </xdr:nvSpPr>
      <xdr:spPr>
        <a:xfrm>
          <a:off x="6230471" y="256458939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5</a:t>
          </a:r>
          <a:endParaRPr lang="ko-KR" altLang="en-US" sz="1500"/>
        </a:p>
      </xdr:txBody>
    </xdr:sp>
    <xdr:clientData/>
  </xdr:twoCellAnchor>
  <xdr:twoCellAnchor>
    <xdr:from>
      <xdr:col>5</xdr:col>
      <xdr:colOff>548363</xdr:colOff>
      <xdr:row>1149</xdr:row>
      <xdr:rowOff>145295</xdr:rowOff>
    </xdr:from>
    <xdr:to>
      <xdr:col>6</xdr:col>
      <xdr:colOff>686</xdr:colOff>
      <xdr:row>1151</xdr:row>
      <xdr:rowOff>57060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8DDC6815-61B8-4044-A997-953F7BF81B31}"/>
            </a:ext>
          </a:extLst>
        </xdr:cNvPr>
        <xdr:cNvSpPr/>
      </xdr:nvSpPr>
      <xdr:spPr>
        <a:xfrm>
          <a:off x="3764451" y="254507619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1</a:t>
          </a:r>
          <a:endParaRPr lang="ko-KR" altLang="en-US" sz="1500"/>
        </a:p>
      </xdr:txBody>
    </xdr:sp>
    <xdr:clientData/>
  </xdr:twoCellAnchor>
  <xdr:twoCellAnchor>
    <xdr:from>
      <xdr:col>5</xdr:col>
      <xdr:colOff>584221</xdr:colOff>
      <xdr:row>1157</xdr:row>
      <xdr:rowOff>10824</xdr:rowOff>
    </xdr:from>
    <xdr:to>
      <xdr:col>6</xdr:col>
      <xdr:colOff>36544</xdr:colOff>
      <xdr:row>1158</xdr:row>
      <xdr:rowOff>146707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9DD4469E-FBA2-4878-A56E-8C473A96018C}"/>
            </a:ext>
          </a:extLst>
        </xdr:cNvPr>
        <xdr:cNvSpPr/>
      </xdr:nvSpPr>
      <xdr:spPr>
        <a:xfrm>
          <a:off x="3800309" y="256166089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2</a:t>
          </a:r>
          <a:endParaRPr lang="ko-KR" altLang="en-US" sz="1500"/>
        </a:p>
      </xdr:txBody>
    </xdr:sp>
    <xdr:clientData/>
  </xdr:twoCellAnchor>
  <xdr:twoCellAnchor>
    <xdr:from>
      <xdr:col>5</xdr:col>
      <xdr:colOff>557328</xdr:colOff>
      <xdr:row>1159</xdr:row>
      <xdr:rowOff>181154</xdr:rowOff>
    </xdr:from>
    <xdr:to>
      <xdr:col>6</xdr:col>
      <xdr:colOff>9651</xdr:colOff>
      <xdr:row>1161</xdr:row>
      <xdr:rowOff>92919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7C19B7B3-480B-478B-9EE2-85ED43F909CB}"/>
            </a:ext>
          </a:extLst>
        </xdr:cNvPr>
        <xdr:cNvSpPr/>
      </xdr:nvSpPr>
      <xdr:spPr>
        <a:xfrm>
          <a:off x="3773416" y="256784654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3</a:t>
          </a:r>
          <a:endParaRPr lang="ko-KR" altLang="en-US" sz="1500"/>
        </a:p>
      </xdr:txBody>
    </xdr:sp>
    <xdr:clientData/>
  </xdr:twoCellAnchor>
  <xdr:twoCellAnchor>
    <xdr:from>
      <xdr:col>9</xdr:col>
      <xdr:colOff>224118</xdr:colOff>
      <xdr:row>1162</xdr:row>
      <xdr:rowOff>97487</xdr:rowOff>
    </xdr:from>
    <xdr:to>
      <xdr:col>9</xdr:col>
      <xdr:colOff>584118</xdr:colOff>
      <xdr:row>1164</xdr:row>
      <xdr:rowOff>9252</xdr:rowOff>
    </xdr:to>
    <xdr:sp macro="" textlink="">
      <xdr:nvSpPr>
        <xdr:cNvPr id="71" name="타원 70">
          <a:extLst>
            <a:ext uri="{FF2B5EF4-FFF2-40B4-BE49-F238E27FC236}">
              <a16:creationId xmlns:a16="http://schemas.microsoft.com/office/drawing/2014/main" id="{2E55C66D-668A-4960-BFF5-99457C73EE53}"/>
            </a:ext>
          </a:extLst>
        </xdr:cNvPr>
        <xdr:cNvSpPr/>
      </xdr:nvSpPr>
      <xdr:spPr>
        <a:xfrm>
          <a:off x="6230471" y="257373340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6</a:t>
          </a:r>
          <a:endParaRPr lang="ko-KR" altLang="en-US" sz="1500"/>
        </a:p>
      </xdr:txBody>
    </xdr:sp>
    <xdr:clientData/>
  </xdr:twoCellAnchor>
  <xdr:twoCellAnchor>
    <xdr:from>
      <xdr:col>10</xdr:col>
      <xdr:colOff>53787</xdr:colOff>
      <xdr:row>1147</xdr:row>
      <xdr:rowOff>179293</xdr:rowOff>
    </xdr:from>
    <xdr:to>
      <xdr:col>10</xdr:col>
      <xdr:colOff>413787</xdr:colOff>
      <xdr:row>1149</xdr:row>
      <xdr:rowOff>91057</xdr:rowOff>
    </xdr:to>
    <xdr:sp macro="" textlink="">
      <xdr:nvSpPr>
        <xdr:cNvPr id="72" name="타원 71">
          <a:extLst>
            <a:ext uri="{FF2B5EF4-FFF2-40B4-BE49-F238E27FC236}">
              <a16:creationId xmlns:a16="http://schemas.microsoft.com/office/drawing/2014/main" id="{55EA95AB-1019-4F80-A513-A754E5811CC1}"/>
            </a:ext>
          </a:extLst>
        </xdr:cNvPr>
        <xdr:cNvSpPr/>
      </xdr:nvSpPr>
      <xdr:spPr>
        <a:xfrm>
          <a:off x="6687669" y="254093381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7</a:t>
          </a:r>
          <a:endParaRPr lang="ko-KR" altLang="en-US" sz="1500"/>
        </a:p>
      </xdr:txBody>
    </xdr:sp>
    <xdr:clientData/>
  </xdr:twoCellAnchor>
  <xdr:twoCellAnchor>
    <xdr:from>
      <xdr:col>10</xdr:col>
      <xdr:colOff>493057</xdr:colOff>
      <xdr:row>1148</xdr:row>
      <xdr:rowOff>44823</xdr:rowOff>
    </xdr:from>
    <xdr:to>
      <xdr:col>11</xdr:col>
      <xdr:colOff>268941</xdr:colOff>
      <xdr:row>1149</xdr:row>
      <xdr:rowOff>116542</xdr:rowOff>
    </xdr:to>
    <xdr:sp macro="" textlink="">
      <xdr:nvSpPr>
        <xdr:cNvPr id="73" name="타원 72">
          <a:extLst>
            <a:ext uri="{FF2B5EF4-FFF2-40B4-BE49-F238E27FC236}">
              <a16:creationId xmlns:a16="http://schemas.microsoft.com/office/drawing/2014/main" id="{F39BE3DE-0026-4BD4-87C3-A83E94251002}"/>
            </a:ext>
          </a:extLst>
        </xdr:cNvPr>
        <xdr:cNvSpPr/>
      </xdr:nvSpPr>
      <xdr:spPr>
        <a:xfrm>
          <a:off x="7117975" y="27324423"/>
          <a:ext cx="313766" cy="28687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>
              <a:solidFill>
                <a:sysClr val="windowText" lastClr="000000"/>
              </a:solidFill>
            </a:rPr>
            <a:t>X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1264</xdr:row>
      <xdr:rowOff>215148</xdr:rowOff>
    </xdr:from>
    <xdr:to>
      <xdr:col>11</xdr:col>
      <xdr:colOff>413893</xdr:colOff>
      <xdr:row>1266</xdr:row>
      <xdr:rowOff>134465</xdr:rowOff>
    </xdr:to>
    <xdr:sp macro="" textlink="">
      <xdr:nvSpPr>
        <xdr:cNvPr id="75" name="사각형: 둥근 모서리 74">
          <a:extLst>
            <a:ext uri="{FF2B5EF4-FFF2-40B4-BE49-F238E27FC236}">
              <a16:creationId xmlns:a16="http://schemas.microsoft.com/office/drawing/2014/main" id="{02A03ADC-5EC0-4778-B166-D682A7D6B7BA}"/>
            </a:ext>
          </a:extLst>
        </xdr:cNvPr>
        <xdr:cNvSpPr/>
      </xdr:nvSpPr>
      <xdr:spPr>
        <a:xfrm>
          <a:off x="1131070" y="39480560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1267</xdr:row>
      <xdr:rowOff>53783</xdr:rowOff>
    </xdr:from>
    <xdr:to>
      <xdr:col>11</xdr:col>
      <xdr:colOff>413893</xdr:colOff>
      <xdr:row>1288</xdr:row>
      <xdr:rowOff>39590</xdr:rowOff>
    </xdr:to>
    <xdr:sp macro="" textlink="">
      <xdr:nvSpPr>
        <xdr:cNvPr id="76" name="사각형: 둥근 모서리 75">
          <a:extLst>
            <a:ext uri="{FF2B5EF4-FFF2-40B4-BE49-F238E27FC236}">
              <a16:creationId xmlns:a16="http://schemas.microsoft.com/office/drawing/2014/main" id="{5BB86E9E-6DC7-40C6-B5A3-48B5373299C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31070" y="39964654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19445</xdr:colOff>
      <xdr:row>1268</xdr:row>
      <xdr:rowOff>71712</xdr:rowOff>
    </xdr:from>
    <xdr:to>
      <xdr:col>11</xdr:col>
      <xdr:colOff>259975</xdr:colOff>
      <xdr:row>1277</xdr:row>
      <xdr:rowOff>89647</xdr:rowOff>
    </xdr:to>
    <xdr:sp macro="" textlink="">
      <xdr:nvSpPr>
        <xdr:cNvPr id="77" name="사각형: 둥근 모서리 76">
          <a:extLst>
            <a:ext uri="{FF2B5EF4-FFF2-40B4-BE49-F238E27FC236}">
              <a16:creationId xmlns:a16="http://schemas.microsoft.com/office/drawing/2014/main" id="{2B9E21E4-96E7-4D84-A0B3-AD46868FAB47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8" y="40197736"/>
          <a:ext cx="6121377" cy="1954311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내 운동량</a:t>
          </a:r>
        </a:p>
      </xdr:txBody>
    </xdr:sp>
    <xdr:clientData/>
  </xdr:twoCellAnchor>
  <xdr:twoCellAnchor>
    <xdr:from>
      <xdr:col>2</xdr:col>
      <xdr:colOff>19446</xdr:colOff>
      <xdr:row>1277</xdr:row>
      <xdr:rowOff>170325</xdr:rowOff>
    </xdr:from>
    <xdr:to>
      <xdr:col>6</xdr:col>
      <xdr:colOff>66599</xdr:colOff>
      <xdr:row>1282</xdr:row>
      <xdr:rowOff>30560</xdr:rowOff>
    </xdr:to>
    <xdr:sp macro="" textlink="">
      <xdr:nvSpPr>
        <xdr:cNvPr id="78" name="사각형: 둥근 모서리 77">
          <a:extLst>
            <a:ext uri="{FF2B5EF4-FFF2-40B4-BE49-F238E27FC236}">
              <a16:creationId xmlns:a16="http://schemas.microsoft.com/office/drawing/2014/main" id="{8749FB38-1024-420A-9220-F2A0E82FB44A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9" y="42232725"/>
          <a:ext cx="2880000" cy="936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회원 전체 누적</a:t>
          </a:r>
          <a:r>
            <a:rPr lang="ko-KR" altLang="en-US" sz="1100" baseline="0">
              <a:solidFill>
                <a:sysClr val="windowText" lastClr="000000"/>
              </a:solidFill>
            </a:rPr>
            <a:t> 걸음량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회원 전체 누적 계단 오름양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144950</xdr:colOff>
      <xdr:row>1269</xdr:row>
      <xdr:rowOff>188255</xdr:rowOff>
    </xdr:from>
    <xdr:to>
      <xdr:col>5</xdr:col>
      <xdr:colOff>519953</xdr:colOff>
      <xdr:row>1277</xdr:row>
      <xdr:rowOff>8964</xdr:rowOff>
    </xdr:to>
    <xdr:sp macro="" textlink="">
      <xdr:nvSpPr>
        <xdr:cNvPr id="82" name="사각형: 둥근 모서리 81">
          <a:extLst>
            <a:ext uri="{FF2B5EF4-FFF2-40B4-BE49-F238E27FC236}">
              <a16:creationId xmlns:a16="http://schemas.microsoft.com/office/drawing/2014/main" id="{840A58DB-88D5-4AFE-888D-048641AB7FB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426903" y="40529431"/>
          <a:ext cx="2302415" cy="154193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bIns="0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 걸었습니다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 </a:t>
          </a:r>
          <a:r>
            <a:rPr lang="en-US" altLang="ko-KR" sz="1100">
              <a:solidFill>
                <a:sysClr val="windowText" lastClr="000000"/>
              </a:solidFill>
            </a:rPr>
            <a:t>XX</a:t>
          </a:r>
          <a:r>
            <a:rPr lang="ko-KR" altLang="en-US" sz="1100" baseline="0">
              <a:solidFill>
                <a:sysClr val="windowText" lastClr="000000"/>
              </a:solidFill>
            </a:rPr>
            <a:t> 만큼 계단을 올랐습니다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718692</xdr:colOff>
      <xdr:row>1269</xdr:row>
      <xdr:rowOff>161361</xdr:rowOff>
    </xdr:from>
    <xdr:to>
      <xdr:col>11</xdr:col>
      <xdr:colOff>98612</xdr:colOff>
      <xdr:row>1276</xdr:row>
      <xdr:rowOff>197223</xdr:rowOff>
    </xdr:to>
    <xdr:sp macro="" textlink="">
      <xdr:nvSpPr>
        <xdr:cNvPr id="84" name="사각형: 둥근 모서리 83">
          <a:extLst>
            <a:ext uri="{FF2B5EF4-FFF2-40B4-BE49-F238E27FC236}">
              <a16:creationId xmlns:a16="http://schemas.microsoft.com/office/drawing/2014/main" id="{114B0645-E6FD-4EBA-B0B3-3CBD62DDC62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928057" y="40502537"/>
          <a:ext cx="3333355" cy="154193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bIns="0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만큼의 경험치를 획득 할 수 있습니다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</a:p>
        <a:p>
          <a:pPr algn="r"/>
          <a:r>
            <a:rPr lang="en-US" altLang="ko-KR" sz="1100">
              <a:solidFill>
                <a:sysClr val="windowText" lastClr="000000"/>
              </a:solidFill>
            </a:rPr>
            <a:t>(</a:t>
          </a:r>
          <a:r>
            <a:rPr lang="ko-KR" altLang="en-US" sz="1100">
              <a:solidFill>
                <a:sysClr val="windowText" lastClr="000000"/>
              </a:solidFill>
            </a:rPr>
            <a:t>변환하기</a:t>
          </a:r>
          <a:r>
            <a:rPr lang="en-US" altLang="ko-KR" sz="110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지금까지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만큼의 경험치를 획득하였습니다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134471</xdr:colOff>
      <xdr:row>1277</xdr:row>
      <xdr:rowOff>170324</xdr:rowOff>
    </xdr:from>
    <xdr:to>
      <xdr:col>11</xdr:col>
      <xdr:colOff>254471</xdr:colOff>
      <xdr:row>1286</xdr:row>
      <xdr:rowOff>188259</xdr:rowOff>
    </xdr:to>
    <xdr:sp macro="" textlink="">
      <xdr:nvSpPr>
        <xdr:cNvPr id="85" name="사각형: 둥근 모서리 84">
          <a:extLst>
            <a:ext uri="{FF2B5EF4-FFF2-40B4-BE49-F238E27FC236}">
              <a16:creationId xmlns:a16="http://schemas.microsoft.com/office/drawing/2014/main" id="{5EB44C98-6DE5-4D92-9B3B-578512AE1DF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249271" y="42232724"/>
          <a:ext cx="3168000" cy="1954311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오늘은 어제와 비교해서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XX%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덜</a:t>
          </a:r>
          <a:r>
            <a:rPr lang="en-US" altLang="ko-KR" sz="1100" baseline="0">
              <a:solidFill>
                <a:sysClr val="windowText" lastClr="000000"/>
              </a:solidFill>
            </a:rPr>
            <a:t>) </a:t>
          </a:r>
          <a:r>
            <a:rPr lang="ko-KR" altLang="en-US" sz="1100" baseline="0">
              <a:solidFill>
                <a:sysClr val="windowText" lastClr="000000"/>
              </a:solidFill>
            </a:rPr>
            <a:t>걸었고</a:t>
          </a:r>
          <a:r>
            <a:rPr lang="en-US" altLang="ko-KR" sz="1100" baseline="0">
              <a:solidFill>
                <a:sysClr val="windowText" lastClr="000000"/>
              </a:solidFill>
            </a:rPr>
            <a:t>,</a:t>
          </a:r>
        </a:p>
        <a:p>
          <a:pPr algn="l"/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XX% </a:t>
          </a:r>
          <a:r>
            <a:rPr lang="ko-KR" altLang="en-US" sz="1100" baseline="0">
              <a:solidFill>
                <a:sysClr val="windowText" lastClr="000000"/>
              </a:solidFill>
            </a:rPr>
            <a:t>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덜</a:t>
          </a:r>
          <a:r>
            <a:rPr lang="en-US" altLang="ko-KR" sz="1100" baseline="0">
              <a:solidFill>
                <a:sysClr val="windowText" lastClr="000000"/>
              </a:solidFill>
            </a:rPr>
            <a:t>) </a:t>
          </a:r>
          <a:r>
            <a:rPr lang="ko-KR" altLang="en-US" sz="1100" baseline="0">
              <a:solidFill>
                <a:sysClr val="windowText" lastClr="000000"/>
              </a:solidFill>
            </a:rPr>
            <a:t>계단을 올랐습니다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19446</xdr:colOff>
      <xdr:row>1282</xdr:row>
      <xdr:rowOff>112870</xdr:rowOff>
    </xdr:from>
    <xdr:to>
      <xdr:col>6</xdr:col>
      <xdr:colOff>66599</xdr:colOff>
      <xdr:row>1286</xdr:row>
      <xdr:rowOff>188259</xdr:rowOff>
    </xdr:to>
    <xdr:sp macro="" textlink="">
      <xdr:nvSpPr>
        <xdr:cNvPr id="86" name="사각형: 둥근 모서리 85">
          <a:extLst>
            <a:ext uri="{FF2B5EF4-FFF2-40B4-BE49-F238E27FC236}">
              <a16:creationId xmlns:a16="http://schemas.microsoft.com/office/drawing/2014/main" id="{7A003D35-6917-4431-986F-A46003F86444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9" y="43251035"/>
          <a:ext cx="2880000" cy="936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회원 전체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어제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걸음량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회원 전체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어제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계단 오름양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5</xdr:col>
      <xdr:colOff>44823</xdr:colOff>
      <xdr:row>1269</xdr:row>
      <xdr:rowOff>170330</xdr:rowOff>
    </xdr:from>
    <xdr:to>
      <xdr:col>5</xdr:col>
      <xdr:colOff>404823</xdr:colOff>
      <xdr:row>1271</xdr:row>
      <xdr:rowOff>82094</xdr:rowOff>
    </xdr:to>
    <xdr:sp macro="" textlink="">
      <xdr:nvSpPr>
        <xdr:cNvPr id="87" name="타원 86">
          <a:extLst>
            <a:ext uri="{FF2B5EF4-FFF2-40B4-BE49-F238E27FC236}">
              <a16:creationId xmlns:a16="http://schemas.microsoft.com/office/drawing/2014/main" id="{B4155278-0E51-4E7E-AAAA-9D28AD3803F3}"/>
            </a:ext>
          </a:extLst>
        </xdr:cNvPr>
        <xdr:cNvSpPr/>
      </xdr:nvSpPr>
      <xdr:spPr>
        <a:xfrm>
          <a:off x="3260911" y="281113006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1</a:t>
          </a:r>
          <a:endParaRPr lang="ko-KR" altLang="en-US" sz="1500"/>
        </a:p>
      </xdr:txBody>
    </xdr:sp>
    <xdr:clientData/>
  </xdr:twoCellAnchor>
  <xdr:twoCellAnchor>
    <xdr:from>
      <xdr:col>9</xdr:col>
      <xdr:colOff>170330</xdr:colOff>
      <xdr:row>1272</xdr:row>
      <xdr:rowOff>53789</xdr:rowOff>
    </xdr:from>
    <xdr:to>
      <xdr:col>9</xdr:col>
      <xdr:colOff>530330</xdr:colOff>
      <xdr:row>1273</xdr:row>
      <xdr:rowOff>189671</xdr:rowOff>
    </xdr:to>
    <xdr:sp macro="" textlink="">
      <xdr:nvSpPr>
        <xdr:cNvPr id="88" name="타원 87">
          <a:extLst>
            <a:ext uri="{FF2B5EF4-FFF2-40B4-BE49-F238E27FC236}">
              <a16:creationId xmlns:a16="http://schemas.microsoft.com/office/drawing/2014/main" id="{BC91A644-34BC-4D94-AF06-FA00E33CA9C4}"/>
            </a:ext>
          </a:extLst>
        </xdr:cNvPr>
        <xdr:cNvSpPr/>
      </xdr:nvSpPr>
      <xdr:spPr>
        <a:xfrm>
          <a:off x="6176683" y="28166881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2</a:t>
          </a:r>
          <a:endParaRPr lang="ko-KR" altLang="en-US" sz="1500"/>
        </a:p>
      </xdr:txBody>
    </xdr:sp>
    <xdr:clientData/>
  </xdr:twoCellAnchor>
  <xdr:twoCellAnchor>
    <xdr:from>
      <xdr:col>5</xdr:col>
      <xdr:colOff>502023</xdr:colOff>
      <xdr:row>1278</xdr:row>
      <xdr:rowOff>26894</xdr:rowOff>
    </xdr:from>
    <xdr:to>
      <xdr:col>5</xdr:col>
      <xdr:colOff>862023</xdr:colOff>
      <xdr:row>1279</xdr:row>
      <xdr:rowOff>162776</xdr:rowOff>
    </xdr:to>
    <xdr:sp macro="" textlink="">
      <xdr:nvSpPr>
        <xdr:cNvPr id="89" name="타원 88">
          <a:extLst>
            <a:ext uri="{FF2B5EF4-FFF2-40B4-BE49-F238E27FC236}">
              <a16:creationId xmlns:a16="http://schemas.microsoft.com/office/drawing/2014/main" id="{7D89E212-168A-487A-A619-F7C6947864F7}"/>
            </a:ext>
          </a:extLst>
        </xdr:cNvPr>
        <xdr:cNvSpPr/>
      </xdr:nvSpPr>
      <xdr:spPr>
        <a:xfrm>
          <a:off x="3718111" y="282986629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3</a:t>
          </a:r>
          <a:endParaRPr lang="ko-KR" altLang="en-US" sz="1500"/>
        </a:p>
      </xdr:txBody>
    </xdr:sp>
    <xdr:clientData/>
  </xdr:twoCellAnchor>
  <xdr:twoCellAnchor>
    <xdr:from>
      <xdr:col>5</xdr:col>
      <xdr:colOff>493058</xdr:colOff>
      <xdr:row>1282</xdr:row>
      <xdr:rowOff>161364</xdr:rowOff>
    </xdr:from>
    <xdr:to>
      <xdr:col>5</xdr:col>
      <xdr:colOff>853058</xdr:colOff>
      <xdr:row>1284</xdr:row>
      <xdr:rowOff>73129</xdr:rowOff>
    </xdr:to>
    <xdr:sp macro="" textlink="">
      <xdr:nvSpPr>
        <xdr:cNvPr id="90" name="타원 89">
          <a:extLst>
            <a:ext uri="{FF2B5EF4-FFF2-40B4-BE49-F238E27FC236}">
              <a16:creationId xmlns:a16="http://schemas.microsoft.com/office/drawing/2014/main" id="{ACBB89DF-884A-4A6E-AB3F-E78088684930}"/>
            </a:ext>
          </a:extLst>
        </xdr:cNvPr>
        <xdr:cNvSpPr/>
      </xdr:nvSpPr>
      <xdr:spPr>
        <a:xfrm>
          <a:off x="3709146" y="284017570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3</a:t>
          </a:r>
          <a:endParaRPr lang="ko-KR" altLang="en-US" sz="1500"/>
        </a:p>
      </xdr:txBody>
    </xdr:sp>
    <xdr:clientData/>
  </xdr:twoCellAnchor>
  <xdr:twoCellAnchor>
    <xdr:from>
      <xdr:col>10</xdr:col>
      <xdr:colOff>313763</xdr:colOff>
      <xdr:row>1277</xdr:row>
      <xdr:rowOff>206188</xdr:rowOff>
    </xdr:from>
    <xdr:to>
      <xdr:col>11</xdr:col>
      <xdr:colOff>135880</xdr:colOff>
      <xdr:row>1279</xdr:row>
      <xdr:rowOff>117953</xdr:rowOff>
    </xdr:to>
    <xdr:sp macro="" textlink="">
      <xdr:nvSpPr>
        <xdr:cNvPr id="91" name="타원 90">
          <a:extLst>
            <a:ext uri="{FF2B5EF4-FFF2-40B4-BE49-F238E27FC236}">
              <a16:creationId xmlns:a16="http://schemas.microsoft.com/office/drawing/2014/main" id="{89981A41-2908-48A5-B6FE-4AA3C86F56CE}"/>
            </a:ext>
          </a:extLst>
        </xdr:cNvPr>
        <xdr:cNvSpPr/>
      </xdr:nvSpPr>
      <xdr:spPr>
        <a:xfrm>
          <a:off x="6947645" y="282941806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4</a:t>
          </a:r>
          <a:endParaRPr lang="ko-KR" altLang="en-US" sz="1500"/>
        </a:p>
      </xdr:txBody>
    </xdr:sp>
    <xdr:clientData/>
  </xdr:twoCellAnchor>
  <xdr:twoCellAnchor>
    <xdr:from>
      <xdr:col>2</xdr:col>
      <xdr:colOff>125504</xdr:colOff>
      <xdr:row>1149</xdr:row>
      <xdr:rowOff>145295</xdr:rowOff>
    </xdr:from>
    <xdr:to>
      <xdr:col>4</xdr:col>
      <xdr:colOff>349623</xdr:colOff>
      <xdr:row>1156</xdr:row>
      <xdr:rowOff>208046</xdr:rowOff>
    </xdr:to>
    <xdr:sp macro="" textlink="">
      <xdr:nvSpPr>
        <xdr:cNvPr id="79" name="사각형: 둥근 모서리 78">
          <a:extLst>
            <a:ext uri="{FF2B5EF4-FFF2-40B4-BE49-F238E27FC236}">
              <a16:creationId xmlns:a16="http://schemas.microsoft.com/office/drawing/2014/main" id="{C45A22EA-9DB8-43DA-A52D-425A1AB57523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407457" y="14793624"/>
          <a:ext cx="1138519" cy="1568822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100">
              <a:solidFill>
                <a:sysClr val="windowText" lastClr="000000"/>
              </a:solidFill>
              <a:effectLst/>
            </a:rPr>
            <a:t>캐릭터</a:t>
          </a:r>
          <a:endParaRPr lang="en-US" altLang="ko-KR" sz="1100">
            <a:solidFill>
              <a:sysClr val="windowText" lastClr="000000"/>
            </a:solidFill>
            <a:effectLst/>
          </a:endParaRPr>
        </a:p>
        <a:p>
          <a:pPr algn="ctr"/>
          <a:r>
            <a:rPr lang="ko-KR" altLang="en-US" sz="1100">
              <a:solidFill>
                <a:sysClr val="windowText" lastClr="000000"/>
              </a:solidFill>
              <a:effectLst/>
            </a:rPr>
            <a:t>사진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</xdr:col>
      <xdr:colOff>179294</xdr:colOff>
      <xdr:row>4</xdr:row>
      <xdr:rowOff>206189</xdr:rowOff>
    </xdr:from>
    <xdr:to>
      <xdr:col>11</xdr:col>
      <xdr:colOff>394447</xdr:colOff>
      <xdr:row>28</xdr:row>
      <xdr:rowOff>98612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AE2BEDBB-4230-4ADE-A193-1DEEEFD8CE13}"/>
            </a:ext>
          </a:extLst>
        </xdr:cNvPr>
        <xdr:cNvSpPr/>
      </xdr:nvSpPr>
      <xdr:spPr>
        <a:xfrm>
          <a:off x="1141319" y="930089"/>
          <a:ext cx="7101728" cy="515022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206188</xdr:colOff>
      <xdr:row>5</xdr:row>
      <xdr:rowOff>35860</xdr:rowOff>
    </xdr:from>
    <xdr:to>
      <xdr:col>11</xdr:col>
      <xdr:colOff>358588</xdr:colOff>
      <xdr:row>8</xdr:row>
      <xdr:rowOff>170331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EFC2F0DD-ED01-4363-8DB3-F93ED1AA4693}"/>
            </a:ext>
          </a:extLst>
        </xdr:cNvPr>
        <xdr:cNvSpPr/>
      </xdr:nvSpPr>
      <xdr:spPr>
        <a:xfrm>
          <a:off x="1168213" y="978835"/>
          <a:ext cx="7038975" cy="791696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510985</xdr:colOff>
      <xdr:row>4</xdr:row>
      <xdr:rowOff>188260</xdr:rowOff>
    </xdr:from>
    <xdr:to>
      <xdr:col>9</xdr:col>
      <xdr:colOff>8966</xdr:colOff>
      <xdr:row>8</xdr:row>
      <xdr:rowOff>44824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id="{E075231A-1BDC-4D28-9709-D037C72ADFDE}"/>
            </a:ext>
          </a:extLst>
        </xdr:cNvPr>
        <xdr:cNvSpPr txBox="1">
          <a:spLocks noChangeArrowheads="1"/>
        </xdr:cNvSpPr>
      </xdr:nvSpPr>
      <xdr:spPr bwMode="auto">
        <a:xfrm>
          <a:off x="2711260" y="912160"/>
          <a:ext cx="3803281" cy="7328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ko-KR" altLang="en-US" sz="3500" b="0" i="0" u="none" strike="noStrike" baseline="0">
              <a:solidFill>
                <a:sysClr val="windowText" lastClr="000000"/>
              </a:solidFill>
              <a:latin typeface="맑은 고딕"/>
              <a:ea typeface="맑은 고딕"/>
            </a:rPr>
            <a:t>👊 </a:t>
          </a:r>
          <a:r>
            <a:rPr lang="en-US" altLang="ko-KR" sz="3500" b="0" i="0" u="none" strike="noStrike" baseline="0">
              <a:solidFill>
                <a:sysClr val="windowText" lastClr="000000"/>
              </a:solidFill>
              <a:latin typeface="맑은 고딕"/>
              <a:ea typeface="맑은 고딕"/>
            </a:rPr>
            <a:t>TEXT_RPG </a:t>
          </a:r>
          <a:r>
            <a:rPr lang="ko-KR" altLang="en-US" sz="3500" b="0" i="0" u="none" strike="noStrike" baseline="0">
              <a:solidFill>
                <a:sysClr val="windowText" lastClr="000000"/>
              </a:solidFill>
              <a:latin typeface="맑은 고딕"/>
              <a:ea typeface="맑은 고딕"/>
            </a:rPr>
            <a:t>👊</a:t>
          </a:r>
        </a:p>
      </xdr:txBody>
    </xdr:sp>
    <xdr:clientData/>
  </xdr:twoCellAnchor>
  <xdr:twoCellAnchor>
    <xdr:from>
      <xdr:col>1</xdr:col>
      <xdr:colOff>215151</xdr:colOff>
      <xdr:row>9</xdr:row>
      <xdr:rowOff>7172</xdr:rowOff>
    </xdr:from>
    <xdr:to>
      <xdr:col>11</xdr:col>
      <xdr:colOff>367551</xdr:colOff>
      <xdr:row>11</xdr:row>
      <xdr:rowOff>10758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1274F5C9-B4F4-46D9-AB5D-10C90A2BF243}"/>
            </a:ext>
          </a:extLst>
        </xdr:cNvPr>
        <xdr:cNvSpPr/>
      </xdr:nvSpPr>
      <xdr:spPr>
        <a:xfrm>
          <a:off x="1177176" y="1826447"/>
          <a:ext cx="7038975" cy="441736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17930</xdr:colOff>
      <xdr:row>9</xdr:row>
      <xdr:rowOff>46618</xdr:rowOff>
    </xdr:from>
    <xdr:to>
      <xdr:col>10</xdr:col>
      <xdr:colOff>313765</xdr:colOff>
      <xdr:row>10</xdr:row>
      <xdr:rowOff>186468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35E1EDC1-1DA0-4307-9831-8451C9DC5A89}"/>
            </a:ext>
          </a:extLst>
        </xdr:cNvPr>
        <xdr:cNvSpPr txBox="1"/>
      </xdr:nvSpPr>
      <xdr:spPr>
        <a:xfrm>
          <a:off x="1761005" y="1865893"/>
          <a:ext cx="5791760" cy="358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/>
            <a:t>메뉴</a:t>
          </a:r>
          <a:r>
            <a:rPr lang="en-US" altLang="ko-KR" sz="1100" b="1"/>
            <a:t>	            </a:t>
          </a:r>
          <a:r>
            <a:rPr lang="ko-KR" altLang="en-US" sz="1100" b="1"/>
            <a:t>메시지</a:t>
          </a:r>
          <a:r>
            <a:rPr lang="en-US" altLang="ko-KR" sz="1100" b="1"/>
            <a:t>	</a:t>
          </a:r>
          <a:r>
            <a:rPr lang="en-US" altLang="ko-KR" sz="1100" b="1" baseline="0"/>
            <a:t>                             </a:t>
          </a:r>
          <a:r>
            <a:rPr lang="ko-KR" altLang="en-US" sz="1100" b="1" baseline="0"/>
            <a:t>자유게시판</a:t>
          </a:r>
          <a:r>
            <a:rPr lang="en-US" altLang="ko-KR" sz="1100" b="1" baseline="0"/>
            <a:t>		GAME</a:t>
          </a:r>
          <a:endParaRPr lang="ko-KR" altLang="en-US" sz="1100" b="1"/>
        </a:p>
      </xdr:txBody>
    </xdr:sp>
    <xdr:clientData/>
  </xdr:twoCellAnchor>
  <xdr:twoCellAnchor>
    <xdr:from>
      <xdr:col>10</xdr:col>
      <xdr:colOff>358588</xdr:colOff>
      <xdr:row>7</xdr:row>
      <xdr:rowOff>80682</xdr:rowOff>
    </xdr:from>
    <xdr:to>
      <xdr:col>11</xdr:col>
      <xdr:colOff>322729</xdr:colOff>
      <xdr:row>8</xdr:row>
      <xdr:rowOff>80683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4F2CCC3F-491C-402A-ADD9-4621D574BAF4}"/>
            </a:ext>
          </a:extLst>
        </xdr:cNvPr>
        <xdr:cNvSpPr txBox="1"/>
      </xdr:nvSpPr>
      <xdr:spPr>
        <a:xfrm>
          <a:off x="7597588" y="1461807"/>
          <a:ext cx="573741" cy="219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/>
            <a:t>JOIN</a:t>
          </a:r>
          <a:endParaRPr lang="ko-KR" altLang="en-US" sz="1100" b="1"/>
        </a:p>
      </xdr:txBody>
    </xdr:sp>
    <xdr:clientData/>
  </xdr:twoCellAnchor>
  <xdr:twoCellAnchor>
    <xdr:from>
      <xdr:col>1</xdr:col>
      <xdr:colOff>233082</xdr:colOff>
      <xdr:row>11</xdr:row>
      <xdr:rowOff>58272</xdr:rowOff>
    </xdr:from>
    <xdr:to>
      <xdr:col>4</xdr:col>
      <xdr:colOff>403412</xdr:colOff>
      <xdr:row>12</xdr:row>
      <xdr:rowOff>138954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177F4EFB-CBAB-49DF-87DB-36301E3900BC}"/>
            </a:ext>
          </a:extLst>
        </xdr:cNvPr>
        <xdr:cNvSpPr txBox="1"/>
      </xdr:nvSpPr>
      <xdr:spPr>
        <a:xfrm>
          <a:off x="1196788" y="2366684"/>
          <a:ext cx="1414183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아이디</a:t>
          </a:r>
        </a:p>
      </xdr:txBody>
    </xdr:sp>
    <xdr:clientData/>
  </xdr:twoCellAnchor>
  <xdr:twoCellAnchor>
    <xdr:from>
      <xdr:col>4</xdr:col>
      <xdr:colOff>444650</xdr:colOff>
      <xdr:row>11</xdr:row>
      <xdr:rowOff>58272</xdr:rowOff>
    </xdr:from>
    <xdr:to>
      <xdr:col>5</xdr:col>
      <xdr:colOff>839097</xdr:colOff>
      <xdr:row>12</xdr:row>
      <xdr:rowOff>138954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4B48DE99-0DCD-43D6-82CA-6AB6BFA41FBB}"/>
            </a:ext>
          </a:extLst>
        </xdr:cNvPr>
        <xdr:cNvSpPr txBox="1"/>
      </xdr:nvSpPr>
      <xdr:spPr>
        <a:xfrm>
          <a:off x="2652209" y="2366684"/>
          <a:ext cx="1402976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패스워드</a:t>
          </a:r>
        </a:p>
      </xdr:txBody>
    </xdr:sp>
    <xdr:clientData/>
  </xdr:twoCellAnchor>
  <xdr:twoCellAnchor>
    <xdr:from>
      <xdr:col>5</xdr:col>
      <xdr:colOff>880335</xdr:colOff>
      <xdr:row>11</xdr:row>
      <xdr:rowOff>58272</xdr:rowOff>
    </xdr:from>
    <xdr:to>
      <xdr:col>6</xdr:col>
      <xdr:colOff>620360</xdr:colOff>
      <xdr:row>12</xdr:row>
      <xdr:rowOff>138954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623B8D6C-FF7A-430B-9605-FD8A4E5CAD86}"/>
            </a:ext>
          </a:extLst>
        </xdr:cNvPr>
        <xdr:cNvSpPr txBox="1"/>
      </xdr:nvSpPr>
      <xdr:spPr>
        <a:xfrm>
          <a:off x="4096423" y="2366684"/>
          <a:ext cx="647702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로그인</a:t>
          </a:r>
        </a:p>
      </xdr:txBody>
    </xdr:sp>
    <xdr:clientData/>
  </xdr:twoCellAnchor>
  <xdr:twoCellAnchor>
    <xdr:from>
      <xdr:col>7</xdr:col>
      <xdr:colOff>34069</xdr:colOff>
      <xdr:row>11</xdr:row>
      <xdr:rowOff>58272</xdr:rowOff>
    </xdr:from>
    <xdr:to>
      <xdr:col>8</xdr:col>
      <xdr:colOff>240257</xdr:colOff>
      <xdr:row>12</xdr:row>
      <xdr:rowOff>138954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4A3EEC3C-C051-4FD4-B7F4-6290EFAA8F88}"/>
            </a:ext>
          </a:extLst>
        </xdr:cNvPr>
        <xdr:cNvSpPr txBox="1"/>
      </xdr:nvSpPr>
      <xdr:spPr>
        <a:xfrm>
          <a:off x="4785363" y="2366684"/>
          <a:ext cx="833718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회원가입</a:t>
          </a:r>
        </a:p>
      </xdr:txBody>
    </xdr:sp>
    <xdr:clientData/>
  </xdr:twoCellAnchor>
  <xdr:twoCellAnchor>
    <xdr:from>
      <xdr:col>10</xdr:col>
      <xdr:colOff>35857</xdr:colOff>
      <xdr:row>6</xdr:row>
      <xdr:rowOff>107577</xdr:rowOff>
    </xdr:from>
    <xdr:to>
      <xdr:col>10</xdr:col>
      <xdr:colOff>395857</xdr:colOff>
      <xdr:row>8</xdr:row>
      <xdr:rowOff>19342</xdr:rowOff>
    </xdr:to>
    <xdr:sp macro="" textlink="">
      <xdr:nvSpPr>
        <xdr:cNvPr id="99" name="타원 98">
          <a:extLst>
            <a:ext uri="{FF2B5EF4-FFF2-40B4-BE49-F238E27FC236}">
              <a16:creationId xmlns:a16="http://schemas.microsoft.com/office/drawing/2014/main" id="{6CF4B193-3F28-41EE-809C-DFEA69D1EB21}"/>
            </a:ext>
          </a:extLst>
        </xdr:cNvPr>
        <xdr:cNvSpPr/>
      </xdr:nvSpPr>
      <xdr:spPr>
        <a:xfrm>
          <a:off x="6669739" y="1295401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altLang="ko-KR" sz="1500"/>
            <a:t>1</a:t>
          </a:r>
          <a:endParaRPr lang="ko-KR" altLang="en-US" sz="1500"/>
        </a:p>
      </xdr:txBody>
    </xdr:sp>
    <xdr:clientData/>
  </xdr:twoCellAnchor>
  <xdr:twoCellAnchor>
    <xdr:from>
      <xdr:col>7</xdr:col>
      <xdr:colOff>528277</xdr:colOff>
      <xdr:row>12</xdr:row>
      <xdr:rowOff>78764</xdr:rowOff>
    </xdr:from>
    <xdr:to>
      <xdr:col>8</xdr:col>
      <xdr:colOff>260747</xdr:colOff>
      <xdr:row>13</xdr:row>
      <xdr:rowOff>214646</xdr:rowOff>
    </xdr:to>
    <xdr:sp macro="" textlink="">
      <xdr:nvSpPr>
        <xdr:cNvPr id="100" name="타원 99">
          <a:extLst>
            <a:ext uri="{FF2B5EF4-FFF2-40B4-BE49-F238E27FC236}">
              <a16:creationId xmlns:a16="http://schemas.microsoft.com/office/drawing/2014/main" id="{72518400-B552-4D34-AEC3-BEE59C74AF02}"/>
            </a:ext>
          </a:extLst>
        </xdr:cNvPr>
        <xdr:cNvSpPr/>
      </xdr:nvSpPr>
      <xdr:spPr>
        <a:xfrm>
          <a:off x="5279571" y="2611293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2</a:t>
          </a:r>
          <a:endParaRPr lang="ko-KR" altLang="en-US" sz="1500"/>
        </a:p>
      </xdr:txBody>
    </xdr:sp>
    <xdr:clientData/>
  </xdr:twoCellAnchor>
  <xdr:twoCellAnchor>
    <xdr:from>
      <xdr:col>3</xdr:col>
      <xdr:colOff>430304</xdr:colOff>
      <xdr:row>12</xdr:row>
      <xdr:rowOff>78764</xdr:rowOff>
    </xdr:from>
    <xdr:to>
      <xdr:col>4</xdr:col>
      <xdr:colOff>330863</xdr:colOff>
      <xdr:row>13</xdr:row>
      <xdr:rowOff>214646</xdr:rowOff>
    </xdr:to>
    <xdr:sp macro="" textlink="">
      <xdr:nvSpPr>
        <xdr:cNvPr id="101" name="타원 100">
          <a:extLst>
            <a:ext uri="{FF2B5EF4-FFF2-40B4-BE49-F238E27FC236}">
              <a16:creationId xmlns:a16="http://schemas.microsoft.com/office/drawing/2014/main" id="{445331B2-5FF6-4E35-9A0A-C9AAFDEDB945}"/>
            </a:ext>
          </a:extLst>
        </xdr:cNvPr>
        <xdr:cNvSpPr/>
      </xdr:nvSpPr>
      <xdr:spPr>
        <a:xfrm>
          <a:off x="2178422" y="2611293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3</a:t>
          </a:r>
          <a:endParaRPr lang="ko-KR" altLang="en-US" sz="1500"/>
        </a:p>
      </xdr:txBody>
    </xdr:sp>
    <xdr:clientData/>
  </xdr:twoCellAnchor>
  <xdr:twoCellAnchor>
    <xdr:from>
      <xdr:col>1</xdr:col>
      <xdr:colOff>188259</xdr:colOff>
      <xdr:row>64</xdr:row>
      <xdr:rowOff>134470</xdr:rowOff>
    </xdr:from>
    <xdr:to>
      <xdr:col>11</xdr:col>
      <xdr:colOff>403412</xdr:colOff>
      <xdr:row>88</xdr:row>
      <xdr:rowOff>26894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CDE96074-DA28-48FA-9F94-58ABF63EFCB5}"/>
            </a:ext>
          </a:extLst>
        </xdr:cNvPr>
        <xdr:cNvSpPr/>
      </xdr:nvSpPr>
      <xdr:spPr>
        <a:xfrm>
          <a:off x="1150284" y="13888570"/>
          <a:ext cx="7101728" cy="515022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322729</xdr:colOff>
      <xdr:row>72</xdr:row>
      <xdr:rowOff>134471</xdr:rowOff>
    </xdr:from>
    <xdr:to>
      <xdr:col>9</xdr:col>
      <xdr:colOff>242047</xdr:colOff>
      <xdr:row>74</xdr:row>
      <xdr:rowOff>188259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B61C0345-BD9B-4210-9BE1-162D3EB39C3F}"/>
            </a:ext>
          </a:extLst>
        </xdr:cNvPr>
        <xdr:cNvSpPr txBox="1"/>
      </xdr:nvSpPr>
      <xdr:spPr>
        <a:xfrm>
          <a:off x="2523004" y="15641171"/>
          <a:ext cx="4224618" cy="4919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아이디</a:t>
          </a:r>
        </a:p>
      </xdr:txBody>
    </xdr:sp>
    <xdr:clientData/>
  </xdr:twoCellAnchor>
  <xdr:twoCellAnchor>
    <xdr:from>
      <xdr:col>4</xdr:col>
      <xdr:colOff>331694</xdr:colOff>
      <xdr:row>75</xdr:row>
      <xdr:rowOff>62753</xdr:rowOff>
    </xdr:from>
    <xdr:to>
      <xdr:col>9</xdr:col>
      <xdr:colOff>251012</xdr:colOff>
      <xdr:row>77</xdr:row>
      <xdr:rowOff>116541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60E8BDE7-C0F1-433B-B34B-FA6DE12E9C87}"/>
            </a:ext>
          </a:extLst>
        </xdr:cNvPr>
        <xdr:cNvSpPr txBox="1"/>
      </xdr:nvSpPr>
      <xdr:spPr>
        <a:xfrm>
          <a:off x="2531969" y="16226678"/>
          <a:ext cx="4224618" cy="4919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패스워드</a:t>
          </a:r>
        </a:p>
      </xdr:txBody>
    </xdr:sp>
    <xdr:clientData/>
  </xdr:twoCellAnchor>
  <xdr:twoCellAnchor>
    <xdr:from>
      <xdr:col>4</xdr:col>
      <xdr:colOff>331695</xdr:colOff>
      <xdr:row>78</xdr:row>
      <xdr:rowOff>17929</xdr:rowOff>
    </xdr:from>
    <xdr:to>
      <xdr:col>6</xdr:col>
      <xdr:colOff>188259</xdr:colOff>
      <xdr:row>80</xdr:row>
      <xdr:rowOff>98612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9BF99411-DAC5-4A26-90BB-8FFBEF6EACB0}"/>
            </a:ext>
          </a:extLst>
        </xdr:cNvPr>
        <xdr:cNvSpPr txBox="1"/>
      </xdr:nvSpPr>
      <xdr:spPr>
        <a:xfrm>
          <a:off x="2531970" y="16839079"/>
          <a:ext cx="2275914" cy="518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로그인</a:t>
          </a:r>
        </a:p>
      </xdr:txBody>
    </xdr:sp>
    <xdr:clientData/>
  </xdr:twoCellAnchor>
  <xdr:twoCellAnchor>
    <xdr:from>
      <xdr:col>6</xdr:col>
      <xdr:colOff>349624</xdr:colOff>
      <xdr:row>78</xdr:row>
      <xdr:rowOff>26894</xdr:rowOff>
    </xdr:from>
    <xdr:to>
      <xdr:col>9</xdr:col>
      <xdr:colOff>242047</xdr:colOff>
      <xdr:row>80</xdr:row>
      <xdr:rowOff>107577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EFEF1B2-E072-46D0-8C39-0F4819D8285F}"/>
            </a:ext>
          </a:extLst>
        </xdr:cNvPr>
        <xdr:cNvSpPr txBox="1"/>
      </xdr:nvSpPr>
      <xdr:spPr>
        <a:xfrm>
          <a:off x="4969249" y="16848044"/>
          <a:ext cx="1778373" cy="518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회원가입</a:t>
          </a:r>
        </a:p>
      </xdr:txBody>
    </xdr:sp>
    <xdr:clientData/>
  </xdr:twoCellAnchor>
  <xdr:twoCellAnchor>
    <xdr:from>
      <xdr:col>8</xdr:col>
      <xdr:colOff>569258</xdr:colOff>
      <xdr:row>72</xdr:row>
      <xdr:rowOff>170330</xdr:rowOff>
    </xdr:from>
    <xdr:to>
      <xdr:col>9</xdr:col>
      <xdr:colOff>301729</xdr:colOff>
      <xdr:row>74</xdr:row>
      <xdr:rowOff>82095</xdr:rowOff>
    </xdr:to>
    <xdr:sp macro="" textlink="">
      <xdr:nvSpPr>
        <xdr:cNvPr id="107" name="타원 106">
          <a:extLst>
            <a:ext uri="{FF2B5EF4-FFF2-40B4-BE49-F238E27FC236}">
              <a16:creationId xmlns:a16="http://schemas.microsoft.com/office/drawing/2014/main" id="{367ACD7D-A759-49D6-8C1F-7C3B9F04E0FD}"/>
            </a:ext>
          </a:extLst>
        </xdr:cNvPr>
        <xdr:cNvSpPr/>
      </xdr:nvSpPr>
      <xdr:spPr>
        <a:xfrm>
          <a:off x="5948082" y="15993036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1</a:t>
          </a:r>
          <a:endParaRPr lang="ko-KR" altLang="en-US" sz="1500"/>
        </a:p>
      </xdr:txBody>
    </xdr:sp>
    <xdr:clientData/>
  </xdr:twoCellAnchor>
  <xdr:twoCellAnchor>
    <xdr:from>
      <xdr:col>8</xdr:col>
      <xdr:colOff>569258</xdr:colOff>
      <xdr:row>75</xdr:row>
      <xdr:rowOff>107576</xdr:rowOff>
    </xdr:from>
    <xdr:to>
      <xdr:col>9</xdr:col>
      <xdr:colOff>301729</xdr:colOff>
      <xdr:row>77</xdr:row>
      <xdr:rowOff>19341</xdr:rowOff>
    </xdr:to>
    <xdr:sp macro="" textlink="">
      <xdr:nvSpPr>
        <xdr:cNvPr id="108" name="타원 107">
          <a:extLst>
            <a:ext uri="{FF2B5EF4-FFF2-40B4-BE49-F238E27FC236}">
              <a16:creationId xmlns:a16="http://schemas.microsoft.com/office/drawing/2014/main" id="{3DA02B51-1AE9-45FE-AE46-03900E9088C2}"/>
            </a:ext>
          </a:extLst>
        </xdr:cNvPr>
        <xdr:cNvSpPr/>
      </xdr:nvSpPr>
      <xdr:spPr>
        <a:xfrm>
          <a:off x="5948082" y="16602635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2</a:t>
          </a:r>
          <a:endParaRPr lang="ko-KR" altLang="en-US" sz="1500"/>
        </a:p>
      </xdr:txBody>
    </xdr:sp>
    <xdr:clientData/>
  </xdr:twoCellAnchor>
  <xdr:twoCellAnchor>
    <xdr:from>
      <xdr:col>1</xdr:col>
      <xdr:colOff>215153</xdr:colOff>
      <xdr:row>124</xdr:row>
      <xdr:rowOff>116542</xdr:rowOff>
    </xdr:from>
    <xdr:to>
      <xdr:col>11</xdr:col>
      <xdr:colOff>430306</xdr:colOff>
      <xdr:row>148</xdr:row>
      <xdr:rowOff>8965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4CA1746B-BD73-4748-AA81-17C66D551E17}"/>
            </a:ext>
          </a:extLst>
        </xdr:cNvPr>
        <xdr:cNvSpPr/>
      </xdr:nvSpPr>
      <xdr:spPr>
        <a:xfrm>
          <a:off x="1177178" y="26900842"/>
          <a:ext cx="7101728" cy="515022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259976</xdr:colOff>
      <xdr:row>126</xdr:row>
      <xdr:rowOff>1</xdr:rowOff>
    </xdr:from>
    <xdr:to>
      <xdr:col>9</xdr:col>
      <xdr:colOff>179294</xdr:colOff>
      <xdr:row>127</xdr:row>
      <xdr:rowOff>125083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1F2E93C5-BAE9-4390-B4F7-11F5F1A87C88}"/>
            </a:ext>
          </a:extLst>
        </xdr:cNvPr>
        <xdr:cNvSpPr txBox="1"/>
      </xdr:nvSpPr>
      <xdr:spPr>
        <a:xfrm>
          <a:off x="2467535" y="27768177"/>
          <a:ext cx="3718112" cy="34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아이디</a:t>
          </a:r>
        </a:p>
      </xdr:txBody>
    </xdr:sp>
    <xdr:clientData/>
  </xdr:twoCellAnchor>
  <xdr:twoCellAnchor>
    <xdr:from>
      <xdr:col>4</xdr:col>
      <xdr:colOff>259976</xdr:colOff>
      <xdr:row>127</xdr:row>
      <xdr:rowOff>204396</xdr:rowOff>
    </xdr:from>
    <xdr:to>
      <xdr:col>9</xdr:col>
      <xdr:colOff>179294</xdr:colOff>
      <xdr:row>129</xdr:row>
      <xdr:rowOff>105361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26E7D81-50EE-4DBE-9B54-D6BCD63A1481}"/>
            </a:ext>
          </a:extLst>
        </xdr:cNvPr>
        <xdr:cNvSpPr txBox="1"/>
      </xdr:nvSpPr>
      <xdr:spPr>
        <a:xfrm>
          <a:off x="2467535" y="28196690"/>
          <a:ext cx="3718112" cy="34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패스워드</a:t>
          </a:r>
        </a:p>
      </xdr:txBody>
    </xdr:sp>
    <xdr:clientData/>
  </xdr:twoCellAnchor>
  <xdr:twoCellAnchor>
    <xdr:from>
      <xdr:col>4</xdr:col>
      <xdr:colOff>259976</xdr:colOff>
      <xdr:row>129</xdr:row>
      <xdr:rowOff>184674</xdr:rowOff>
    </xdr:from>
    <xdr:to>
      <xdr:col>9</xdr:col>
      <xdr:colOff>179294</xdr:colOff>
      <xdr:row>131</xdr:row>
      <xdr:rowOff>85638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3E72061E-7AC6-45A8-A2FA-4F9FC0C23C8E}"/>
            </a:ext>
          </a:extLst>
        </xdr:cNvPr>
        <xdr:cNvSpPr txBox="1"/>
      </xdr:nvSpPr>
      <xdr:spPr>
        <a:xfrm>
          <a:off x="2467535" y="28625203"/>
          <a:ext cx="3718112" cy="34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패스워드 재입력</a:t>
          </a:r>
        </a:p>
      </xdr:txBody>
    </xdr:sp>
    <xdr:clientData/>
  </xdr:twoCellAnchor>
  <xdr:twoCellAnchor>
    <xdr:from>
      <xdr:col>4</xdr:col>
      <xdr:colOff>259976</xdr:colOff>
      <xdr:row>131</xdr:row>
      <xdr:rowOff>164951</xdr:rowOff>
    </xdr:from>
    <xdr:to>
      <xdr:col>9</xdr:col>
      <xdr:colOff>179294</xdr:colOff>
      <xdr:row>133</xdr:row>
      <xdr:rowOff>65916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6864591D-1514-4FD0-B754-F88FA522D2FB}"/>
            </a:ext>
          </a:extLst>
        </xdr:cNvPr>
        <xdr:cNvSpPr txBox="1"/>
      </xdr:nvSpPr>
      <xdr:spPr>
        <a:xfrm>
          <a:off x="2467535" y="29053716"/>
          <a:ext cx="3718112" cy="34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이름</a:t>
          </a:r>
        </a:p>
      </xdr:txBody>
    </xdr:sp>
    <xdr:clientData/>
  </xdr:twoCellAnchor>
  <xdr:twoCellAnchor>
    <xdr:from>
      <xdr:col>4</xdr:col>
      <xdr:colOff>259976</xdr:colOff>
      <xdr:row>133</xdr:row>
      <xdr:rowOff>145229</xdr:rowOff>
    </xdr:from>
    <xdr:to>
      <xdr:col>9</xdr:col>
      <xdr:colOff>179294</xdr:colOff>
      <xdr:row>135</xdr:row>
      <xdr:rowOff>46194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F0CB3D04-375D-4738-BAE4-8E2240B82224}"/>
            </a:ext>
          </a:extLst>
        </xdr:cNvPr>
        <xdr:cNvSpPr txBox="1"/>
      </xdr:nvSpPr>
      <xdr:spPr>
        <a:xfrm>
          <a:off x="2467535" y="29482229"/>
          <a:ext cx="3718112" cy="34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나이</a:t>
          </a:r>
        </a:p>
      </xdr:txBody>
    </xdr:sp>
    <xdr:clientData/>
  </xdr:twoCellAnchor>
  <xdr:twoCellAnchor>
    <xdr:from>
      <xdr:col>4</xdr:col>
      <xdr:colOff>259976</xdr:colOff>
      <xdr:row>135</xdr:row>
      <xdr:rowOff>125507</xdr:rowOff>
    </xdr:from>
    <xdr:to>
      <xdr:col>9</xdr:col>
      <xdr:colOff>179294</xdr:colOff>
      <xdr:row>137</xdr:row>
      <xdr:rowOff>26471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CA29E06C-BF9B-4E15-9AAA-0E6B58E359E2}"/>
            </a:ext>
          </a:extLst>
        </xdr:cNvPr>
        <xdr:cNvSpPr txBox="1"/>
      </xdr:nvSpPr>
      <xdr:spPr>
        <a:xfrm>
          <a:off x="2467535" y="29910742"/>
          <a:ext cx="3718112" cy="34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성별</a:t>
          </a:r>
        </a:p>
      </xdr:txBody>
    </xdr:sp>
    <xdr:clientData/>
  </xdr:twoCellAnchor>
  <xdr:twoCellAnchor>
    <xdr:from>
      <xdr:col>4</xdr:col>
      <xdr:colOff>259976</xdr:colOff>
      <xdr:row>137</xdr:row>
      <xdr:rowOff>105784</xdr:rowOff>
    </xdr:from>
    <xdr:to>
      <xdr:col>9</xdr:col>
      <xdr:colOff>179294</xdr:colOff>
      <xdr:row>139</xdr:row>
      <xdr:rowOff>6749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417A6A4-5A4F-4776-AFEF-C6BDB25597DA}"/>
            </a:ext>
          </a:extLst>
        </xdr:cNvPr>
        <xdr:cNvSpPr txBox="1"/>
      </xdr:nvSpPr>
      <xdr:spPr>
        <a:xfrm>
          <a:off x="2467535" y="30339255"/>
          <a:ext cx="3718112" cy="34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핸드폰 번호</a:t>
          </a:r>
        </a:p>
      </xdr:txBody>
    </xdr:sp>
    <xdr:clientData/>
  </xdr:twoCellAnchor>
  <xdr:twoCellAnchor>
    <xdr:from>
      <xdr:col>4</xdr:col>
      <xdr:colOff>259976</xdr:colOff>
      <xdr:row>139</xdr:row>
      <xdr:rowOff>86062</xdr:rowOff>
    </xdr:from>
    <xdr:to>
      <xdr:col>9</xdr:col>
      <xdr:colOff>179294</xdr:colOff>
      <xdr:row>140</xdr:row>
      <xdr:rowOff>211144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A380C622-B5D3-4AF9-8A79-3E33ACA7E9A5}"/>
            </a:ext>
          </a:extLst>
        </xdr:cNvPr>
        <xdr:cNvSpPr txBox="1"/>
      </xdr:nvSpPr>
      <xdr:spPr>
        <a:xfrm>
          <a:off x="2467535" y="30767768"/>
          <a:ext cx="3718112" cy="34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이메일</a:t>
          </a:r>
        </a:p>
      </xdr:txBody>
    </xdr:sp>
    <xdr:clientData/>
  </xdr:twoCellAnchor>
  <xdr:twoCellAnchor>
    <xdr:from>
      <xdr:col>4</xdr:col>
      <xdr:colOff>259976</xdr:colOff>
      <xdr:row>141</xdr:row>
      <xdr:rowOff>66340</xdr:rowOff>
    </xdr:from>
    <xdr:to>
      <xdr:col>9</xdr:col>
      <xdr:colOff>179294</xdr:colOff>
      <xdr:row>142</xdr:row>
      <xdr:rowOff>191422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501476D8-F8E9-4B9B-AA73-222E880D5463}"/>
            </a:ext>
          </a:extLst>
        </xdr:cNvPr>
        <xdr:cNvSpPr txBox="1"/>
      </xdr:nvSpPr>
      <xdr:spPr>
        <a:xfrm>
          <a:off x="2467535" y="31196281"/>
          <a:ext cx="3718112" cy="34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질문</a:t>
          </a:r>
        </a:p>
      </xdr:txBody>
    </xdr:sp>
    <xdr:clientData/>
  </xdr:twoCellAnchor>
  <xdr:twoCellAnchor>
    <xdr:from>
      <xdr:col>4</xdr:col>
      <xdr:colOff>259976</xdr:colOff>
      <xdr:row>143</xdr:row>
      <xdr:rowOff>46618</xdr:rowOff>
    </xdr:from>
    <xdr:to>
      <xdr:col>9</xdr:col>
      <xdr:colOff>179294</xdr:colOff>
      <xdr:row>144</xdr:row>
      <xdr:rowOff>171700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7DA38F06-B78C-4261-ACFE-650E5080AB13}"/>
            </a:ext>
          </a:extLst>
        </xdr:cNvPr>
        <xdr:cNvSpPr txBox="1"/>
      </xdr:nvSpPr>
      <xdr:spPr>
        <a:xfrm>
          <a:off x="2467535" y="31624794"/>
          <a:ext cx="3718112" cy="34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답</a:t>
          </a:r>
        </a:p>
      </xdr:txBody>
    </xdr:sp>
    <xdr:clientData/>
  </xdr:twoCellAnchor>
  <xdr:twoCellAnchor>
    <xdr:from>
      <xdr:col>5</xdr:col>
      <xdr:colOff>437988</xdr:colOff>
      <xdr:row>12</xdr:row>
      <xdr:rowOff>78764</xdr:rowOff>
    </xdr:from>
    <xdr:to>
      <xdr:col>5</xdr:col>
      <xdr:colOff>797988</xdr:colOff>
      <xdr:row>13</xdr:row>
      <xdr:rowOff>214646</xdr:rowOff>
    </xdr:to>
    <xdr:sp macro="" textlink="">
      <xdr:nvSpPr>
        <xdr:cNvPr id="120" name="타원 119">
          <a:extLst>
            <a:ext uri="{FF2B5EF4-FFF2-40B4-BE49-F238E27FC236}">
              <a16:creationId xmlns:a16="http://schemas.microsoft.com/office/drawing/2014/main" id="{F6EBE8DC-AEB1-4DD5-8103-AB2BF116B71D}"/>
            </a:ext>
          </a:extLst>
        </xdr:cNvPr>
        <xdr:cNvSpPr/>
      </xdr:nvSpPr>
      <xdr:spPr>
        <a:xfrm>
          <a:off x="3654076" y="2611293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4</a:t>
          </a:r>
          <a:endParaRPr lang="ko-KR" altLang="en-US" sz="1500"/>
        </a:p>
      </xdr:txBody>
    </xdr:sp>
    <xdr:clientData/>
  </xdr:twoCellAnchor>
  <xdr:twoCellAnchor>
    <xdr:from>
      <xdr:col>6</xdr:col>
      <xdr:colOff>325930</xdr:colOff>
      <xdr:row>12</xdr:row>
      <xdr:rowOff>78764</xdr:rowOff>
    </xdr:from>
    <xdr:to>
      <xdr:col>7</xdr:col>
      <xdr:colOff>58401</xdr:colOff>
      <xdr:row>13</xdr:row>
      <xdr:rowOff>214646</xdr:rowOff>
    </xdr:to>
    <xdr:sp macro="" textlink="">
      <xdr:nvSpPr>
        <xdr:cNvPr id="121" name="타원 120">
          <a:extLst>
            <a:ext uri="{FF2B5EF4-FFF2-40B4-BE49-F238E27FC236}">
              <a16:creationId xmlns:a16="http://schemas.microsoft.com/office/drawing/2014/main" id="{216EC5D6-5ABA-4D7F-B68B-5AA9C735B29E}"/>
            </a:ext>
          </a:extLst>
        </xdr:cNvPr>
        <xdr:cNvSpPr/>
      </xdr:nvSpPr>
      <xdr:spPr>
        <a:xfrm>
          <a:off x="4449695" y="2611293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5</a:t>
          </a:r>
          <a:endParaRPr lang="ko-KR" altLang="en-US" sz="1500"/>
        </a:p>
      </xdr:txBody>
    </xdr:sp>
    <xdr:clientData/>
  </xdr:twoCellAnchor>
  <xdr:twoCellAnchor>
    <xdr:from>
      <xdr:col>5</xdr:col>
      <xdr:colOff>825200</xdr:colOff>
      <xdr:row>78</xdr:row>
      <xdr:rowOff>89645</xdr:rowOff>
    </xdr:from>
    <xdr:to>
      <xdr:col>6</xdr:col>
      <xdr:colOff>277523</xdr:colOff>
      <xdr:row>80</xdr:row>
      <xdr:rowOff>1410</xdr:rowOff>
    </xdr:to>
    <xdr:sp macro="" textlink="">
      <xdr:nvSpPr>
        <xdr:cNvPr id="122" name="타원 121">
          <a:extLst>
            <a:ext uri="{FF2B5EF4-FFF2-40B4-BE49-F238E27FC236}">
              <a16:creationId xmlns:a16="http://schemas.microsoft.com/office/drawing/2014/main" id="{B07187BB-63DE-485B-8808-7F136F874C52}"/>
            </a:ext>
          </a:extLst>
        </xdr:cNvPr>
        <xdr:cNvSpPr/>
      </xdr:nvSpPr>
      <xdr:spPr>
        <a:xfrm>
          <a:off x="4041288" y="17257057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3</a:t>
          </a:r>
          <a:endParaRPr lang="ko-KR" altLang="en-US" sz="1500"/>
        </a:p>
      </xdr:txBody>
    </xdr:sp>
    <xdr:clientData/>
  </xdr:twoCellAnchor>
  <xdr:twoCellAnchor>
    <xdr:from>
      <xdr:col>8</xdr:col>
      <xdr:colOff>569258</xdr:colOff>
      <xdr:row>78</xdr:row>
      <xdr:rowOff>89646</xdr:rowOff>
    </xdr:from>
    <xdr:to>
      <xdr:col>9</xdr:col>
      <xdr:colOff>301729</xdr:colOff>
      <xdr:row>80</xdr:row>
      <xdr:rowOff>1411</xdr:rowOff>
    </xdr:to>
    <xdr:sp macro="" textlink="">
      <xdr:nvSpPr>
        <xdr:cNvPr id="123" name="타원 122">
          <a:extLst>
            <a:ext uri="{FF2B5EF4-FFF2-40B4-BE49-F238E27FC236}">
              <a16:creationId xmlns:a16="http://schemas.microsoft.com/office/drawing/2014/main" id="{DE994137-F8AA-48EE-B07B-3B9DAE73EA4A}"/>
            </a:ext>
          </a:extLst>
        </xdr:cNvPr>
        <xdr:cNvSpPr/>
      </xdr:nvSpPr>
      <xdr:spPr>
        <a:xfrm>
          <a:off x="5948082" y="1725705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4</a:t>
          </a:r>
          <a:endParaRPr lang="ko-KR" altLang="en-US" sz="1500"/>
        </a:p>
      </xdr:txBody>
    </xdr:sp>
    <xdr:clientData/>
  </xdr:twoCellAnchor>
  <xdr:twoCellAnchor>
    <xdr:from>
      <xdr:col>4</xdr:col>
      <xdr:colOff>331695</xdr:colOff>
      <xdr:row>80</xdr:row>
      <xdr:rowOff>170329</xdr:rowOff>
    </xdr:from>
    <xdr:to>
      <xdr:col>6</xdr:col>
      <xdr:colOff>188259</xdr:colOff>
      <xdr:row>82</xdr:row>
      <xdr:rowOff>53788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186F956D-5779-4331-AD4E-8DC9C50F8760}"/>
            </a:ext>
          </a:extLst>
        </xdr:cNvPr>
        <xdr:cNvSpPr txBox="1"/>
      </xdr:nvSpPr>
      <xdr:spPr>
        <a:xfrm>
          <a:off x="2531970" y="17429629"/>
          <a:ext cx="2275914" cy="321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아이디 찾기</a:t>
          </a:r>
        </a:p>
      </xdr:txBody>
    </xdr:sp>
    <xdr:clientData/>
  </xdr:twoCellAnchor>
  <xdr:twoCellAnchor>
    <xdr:from>
      <xdr:col>5</xdr:col>
      <xdr:colOff>825200</xdr:colOff>
      <xdr:row>81</xdr:row>
      <xdr:rowOff>17927</xdr:rowOff>
    </xdr:from>
    <xdr:to>
      <xdr:col>6</xdr:col>
      <xdr:colOff>277523</xdr:colOff>
      <xdr:row>82</xdr:row>
      <xdr:rowOff>153810</xdr:rowOff>
    </xdr:to>
    <xdr:sp macro="" textlink="">
      <xdr:nvSpPr>
        <xdr:cNvPr id="125" name="타원 124">
          <a:extLst>
            <a:ext uri="{FF2B5EF4-FFF2-40B4-BE49-F238E27FC236}">
              <a16:creationId xmlns:a16="http://schemas.microsoft.com/office/drawing/2014/main" id="{AFFD22A2-ED08-405C-8C34-635549C5D0CE}"/>
            </a:ext>
          </a:extLst>
        </xdr:cNvPr>
        <xdr:cNvSpPr/>
      </xdr:nvSpPr>
      <xdr:spPr>
        <a:xfrm>
          <a:off x="4041288" y="17857692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5</a:t>
          </a:r>
          <a:endParaRPr lang="ko-KR" altLang="en-US" sz="1500"/>
        </a:p>
      </xdr:txBody>
    </xdr:sp>
    <xdr:clientData/>
  </xdr:twoCellAnchor>
  <xdr:twoCellAnchor>
    <xdr:from>
      <xdr:col>6</xdr:col>
      <xdr:colOff>340660</xdr:colOff>
      <xdr:row>80</xdr:row>
      <xdr:rowOff>179294</xdr:rowOff>
    </xdr:from>
    <xdr:to>
      <xdr:col>9</xdr:col>
      <xdr:colOff>233083</xdr:colOff>
      <xdr:row>82</xdr:row>
      <xdr:rowOff>62753</xdr:rowOff>
    </xdr:to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DE42DFD9-13DB-43BA-AE6A-A08ED31A7A6E}"/>
            </a:ext>
          </a:extLst>
        </xdr:cNvPr>
        <xdr:cNvSpPr txBox="1"/>
      </xdr:nvSpPr>
      <xdr:spPr>
        <a:xfrm>
          <a:off x="4960285" y="17438594"/>
          <a:ext cx="1778373" cy="321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패스워드 찾기</a:t>
          </a:r>
        </a:p>
      </xdr:txBody>
    </xdr:sp>
    <xdr:clientData/>
  </xdr:twoCellAnchor>
  <xdr:twoCellAnchor>
    <xdr:from>
      <xdr:col>8</xdr:col>
      <xdr:colOff>569258</xdr:colOff>
      <xdr:row>81</xdr:row>
      <xdr:rowOff>37777</xdr:rowOff>
    </xdr:from>
    <xdr:to>
      <xdr:col>9</xdr:col>
      <xdr:colOff>301729</xdr:colOff>
      <xdr:row>82</xdr:row>
      <xdr:rowOff>173660</xdr:rowOff>
    </xdr:to>
    <xdr:sp macro="" textlink="">
      <xdr:nvSpPr>
        <xdr:cNvPr id="127" name="타원 126">
          <a:extLst>
            <a:ext uri="{FF2B5EF4-FFF2-40B4-BE49-F238E27FC236}">
              <a16:creationId xmlns:a16="http://schemas.microsoft.com/office/drawing/2014/main" id="{18BAD522-51EE-44BC-A769-582EF538B4F4}"/>
            </a:ext>
          </a:extLst>
        </xdr:cNvPr>
        <xdr:cNvSpPr/>
      </xdr:nvSpPr>
      <xdr:spPr>
        <a:xfrm>
          <a:off x="5948082" y="17877542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6</a:t>
          </a:r>
          <a:endParaRPr lang="ko-KR" altLang="en-US" sz="1500"/>
        </a:p>
      </xdr:txBody>
    </xdr:sp>
    <xdr:clientData/>
  </xdr:twoCellAnchor>
  <xdr:twoCellAnchor>
    <xdr:from>
      <xdr:col>8</xdr:col>
      <xdr:colOff>304800</xdr:colOff>
      <xdr:row>125</xdr:row>
      <xdr:rowOff>188259</xdr:rowOff>
    </xdr:from>
    <xdr:to>
      <xdr:col>9</xdr:col>
      <xdr:colOff>37271</xdr:colOff>
      <xdr:row>127</xdr:row>
      <xdr:rowOff>100024</xdr:rowOff>
    </xdr:to>
    <xdr:sp macro="" textlink="">
      <xdr:nvSpPr>
        <xdr:cNvPr id="128" name="타원 127">
          <a:extLst>
            <a:ext uri="{FF2B5EF4-FFF2-40B4-BE49-F238E27FC236}">
              <a16:creationId xmlns:a16="http://schemas.microsoft.com/office/drawing/2014/main" id="{43A45743-1D92-451D-A5C1-6EC703E30D7B}"/>
            </a:ext>
          </a:extLst>
        </xdr:cNvPr>
        <xdr:cNvSpPr/>
      </xdr:nvSpPr>
      <xdr:spPr>
        <a:xfrm>
          <a:off x="5683624" y="2773231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</a:t>
          </a:r>
          <a:endParaRPr lang="ko-KR" altLang="en-US" sz="1500"/>
        </a:p>
      </xdr:txBody>
    </xdr:sp>
    <xdr:clientData/>
  </xdr:twoCellAnchor>
  <xdr:twoCellAnchor>
    <xdr:from>
      <xdr:col>8</xdr:col>
      <xdr:colOff>304800</xdr:colOff>
      <xdr:row>127</xdr:row>
      <xdr:rowOff>173916</xdr:rowOff>
    </xdr:from>
    <xdr:to>
      <xdr:col>9</xdr:col>
      <xdr:colOff>37271</xdr:colOff>
      <xdr:row>129</xdr:row>
      <xdr:rowOff>85681</xdr:rowOff>
    </xdr:to>
    <xdr:sp macro="" textlink="">
      <xdr:nvSpPr>
        <xdr:cNvPr id="129" name="타원 128">
          <a:extLst>
            <a:ext uri="{FF2B5EF4-FFF2-40B4-BE49-F238E27FC236}">
              <a16:creationId xmlns:a16="http://schemas.microsoft.com/office/drawing/2014/main" id="{60DB71F4-9DF8-487C-8518-81DF0C472A93}"/>
            </a:ext>
          </a:extLst>
        </xdr:cNvPr>
        <xdr:cNvSpPr/>
      </xdr:nvSpPr>
      <xdr:spPr>
        <a:xfrm>
          <a:off x="5683624" y="28166210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2</a:t>
          </a:r>
          <a:endParaRPr lang="ko-KR" altLang="en-US" sz="1500"/>
        </a:p>
      </xdr:txBody>
    </xdr:sp>
    <xdr:clientData/>
  </xdr:twoCellAnchor>
  <xdr:twoCellAnchor>
    <xdr:from>
      <xdr:col>8</xdr:col>
      <xdr:colOff>304800</xdr:colOff>
      <xdr:row>129</xdr:row>
      <xdr:rowOff>159573</xdr:rowOff>
    </xdr:from>
    <xdr:to>
      <xdr:col>9</xdr:col>
      <xdr:colOff>37271</xdr:colOff>
      <xdr:row>131</xdr:row>
      <xdr:rowOff>71337</xdr:rowOff>
    </xdr:to>
    <xdr:sp macro="" textlink="">
      <xdr:nvSpPr>
        <xdr:cNvPr id="130" name="타원 129">
          <a:extLst>
            <a:ext uri="{FF2B5EF4-FFF2-40B4-BE49-F238E27FC236}">
              <a16:creationId xmlns:a16="http://schemas.microsoft.com/office/drawing/2014/main" id="{B1E4B9DB-52DE-439A-B3E6-FCEC3F813591}"/>
            </a:ext>
          </a:extLst>
        </xdr:cNvPr>
        <xdr:cNvSpPr/>
      </xdr:nvSpPr>
      <xdr:spPr>
        <a:xfrm>
          <a:off x="5683624" y="28600102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3</a:t>
          </a:r>
          <a:endParaRPr lang="ko-KR" altLang="en-US" sz="1500"/>
        </a:p>
      </xdr:txBody>
    </xdr:sp>
    <xdr:clientData/>
  </xdr:twoCellAnchor>
  <xdr:twoCellAnchor>
    <xdr:from>
      <xdr:col>8</xdr:col>
      <xdr:colOff>304800</xdr:colOff>
      <xdr:row>131</xdr:row>
      <xdr:rowOff>145229</xdr:rowOff>
    </xdr:from>
    <xdr:to>
      <xdr:col>9</xdr:col>
      <xdr:colOff>37271</xdr:colOff>
      <xdr:row>133</xdr:row>
      <xdr:rowOff>56994</xdr:rowOff>
    </xdr:to>
    <xdr:sp macro="" textlink="">
      <xdr:nvSpPr>
        <xdr:cNvPr id="131" name="타원 130">
          <a:extLst>
            <a:ext uri="{FF2B5EF4-FFF2-40B4-BE49-F238E27FC236}">
              <a16:creationId xmlns:a16="http://schemas.microsoft.com/office/drawing/2014/main" id="{DC5A19AC-BA5F-413A-BB2B-D02CEC4EAEAD}"/>
            </a:ext>
          </a:extLst>
        </xdr:cNvPr>
        <xdr:cNvSpPr/>
      </xdr:nvSpPr>
      <xdr:spPr>
        <a:xfrm>
          <a:off x="5683624" y="29033994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4</a:t>
          </a:r>
          <a:endParaRPr lang="ko-KR" altLang="en-US" sz="1500"/>
        </a:p>
      </xdr:txBody>
    </xdr:sp>
    <xdr:clientData/>
  </xdr:twoCellAnchor>
  <xdr:twoCellAnchor>
    <xdr:from>
      <xdr:col>8</xdr:col>
      <xdr:colOff>304800</xdr:colOff>
      <xdr:row>133</xdr:row>
      <xdr:rowOff>130886</xdr:rowOff>
    </xdr:from>
    <xdr:to>
      <xdr:col>9</xdr:col>
      <xdr:colOff>37271</xdr:colOff>
      <xdr:row>135</xdr:row>
      <xdr:rowOff>42651</xdr:rowOff>
    </xdr:to>
    <xdr:sp macro="" textlink="">
      <xdr:nvSpPr>
        <xdr:cNvPr id="132" name="타원 131">
          <a:extLst>
            <a:ext uri="{FF2B5EF4-FFF2-40B4-BE49-F238E27FC236}">
              <a16:creationId xmlns:a16="http://schemas.microsoft.com/office/drawing/2014/main" id="{6D838040-618C-4B51-BADE-352DBA854BA9}"/>
            </a:ext>
          </a:extLst>
        </xdr:cNvPr>
        <xdr:cNvSpPr/>
      </xdr:nvSpPr>
      <xdr:spPr>
        <a:xfrm>
          <a:off x="5683624" y="29467886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5</a:t>
          </a:r>
          <a:endParaRPr lang="ko-KR" altLang="en-US" sz="1500"/>
        </a:p>
      </xdr:txBody>
    </xdr:sp>
    <xdr:clientData/>
  </xdr:twoCellAnchor>
  <xdr:twoCellAnchor>
    <xdr:from>
      <xdr:col>8</xdr:col>
      <xdr:colOff>304800</xdr:colOff>
      <xdr:row>135</xdr:row>
      <xdr:rowOff>116543</xdr:rowOff>
    </xdr:from>
    <xdr:to>
      <xdr:col>9</xdr:col>
      <xdr:colOff>37271</xdr:colOff>
      <xdr:row>137</xdr:row>
      <xdr:rowOff>28307</xdr:rowOff>
    </xdr:to>
    <xdr:sp macro="" textlink="">
      <xdr:nvSpPr>
        <xdr:cNvPr id="133" name="타원 132">
          <a:extLst>
            <a:ext uri="{FF2B5EF4-FFF2-40B4-BE49-F238E27FC236}">
              <a16:creationId xmlns:a16="http://schemas.microsoft.com/office/drawing/2014/main" id="{4BC15E8A-D39A-4EE7-A05E-28AA83C4F560}"/>
            </a:ext>
          </a:extLst>
        </xdr:cNvPr>
        <xdr:cNvSpPr/>
      </xdr:nvSpPr>
      <xdr:spPr>
        <a:xfrm>
          <a:off x="5683624" y="2990177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6</a:t>
          </a:r>
          <a:endParaRPr lang="ko-KR" altLang="en-US" sz="1500"/>
        </a:p>
      </xdr:txBody>
    </xdr:sp>
    <xdr:clientData/>
  </xdr:twoCellAnchor>
  <xdr:twoCellAnchor>
    <xdr:from>
      <xdr:col>8</xdr:col>
      <xdr:colOff>304800</xdr:colOff>
      <xdr:row>137</xdr:row>
      <xdr:rowOff>102199</xdr:rowOff>
    </xdr:from>
    <xdr:to>
      <xdr:col>9</xdr:col>
      <xdr:colOff>37271</xdr:colOff>
      <xdr:row>139</xdr:row>
      <xdr:rowOff>13964</xdr:rowOff>
    </xdr:to>
    <xdr:sp macro="" textlink="">
      <xdr:nvSpPr>
        <xdr:cNvPr id="134" name="타원 133">
          <a:extLst>
            <a:ext uri="{FF2B5EF4-FFF2-40B4-BE49-F238E27FC236}">
              <a16:creationId xmlns:a16="http://schemas.microsoft.com/office/drawing/2014/main" id="{077B8F52-804B-4ABA-A9FB-11CA792D233B}"/>
            </a:ext>
          </a:extLst>
        </xdr:cNvPr>
        <xdr:cNvSpPr/>
      </xdr:nvSpPr>
      <xdr:spPr>
        <a:xfrm>
          <a:off x="5683624" y="30335670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7</a:t>
          </a:r>
          <a:endParaRPr lang="ko-KR" altLang="en-US" sz="1500"/>
        </a:p>
      </xdr:txBody>
    </xdr:sp>
    <xdr:clientData/>
  </xdr:twoCellAnchor>
  <xdr:twoCellAnchor>
    <xdr:from>
      <xdr:col>8</xdr:col>
      <xdr:colOff>304800</xdr:colOff>
      <xdr:row>139</xdr:row>
      <xdr:rowOff>87856</xdr:rowOff>
    </xdr:from>
    <xdr:to>
      <xdr:col>9</xdr:col>
      <xdr:colOff>37271</xdr:colOff>
      <xdr:row>140</xdr:row>
      <xdr:rowOff>223738</xdr:rowOff>
    </xdr:to>
    <xdr:sp macro="" textlink="">
      <xdr:nvSpPr>
        <xdr:cNvPr id="135" name="타원 134">
          <a:extLst>
            <a:ext uri="{FF2B5EF4-FFF2-40B4-BE49-F238E27FC236}">
              <a16:creationId xmlns:a16="http://schemas.microsoft.com/office/drawing/2014/main" id="{838F3823-3ADE-4E6F-AD18-8DF3BC2A49EB}"/>
            </a:ext>
          </a:extLst>
        </xdr:cNvPr>
        <xdr:cNvSpPr/>
      </xdr:nvSpPr>
      <xdr:spPr>
        <a:xfrm>
          <a:off x="5683624" y="30769562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8</a:t>
          </a:r>
          <a:endParaRPr lang="ko-KR" altLang="en-US" sz="1500"/>
        </a:p>
      </xdr:txBody>
    </xdr:sp>
    <xdr:clientData/>
  </xdr:twoCellAnchor>
  <xdr:twoCellAnchor>
    <xdr:from>
      <xdr:col>8</xdr:col>
      <xdr:colOff>304800</xdr:colOff>
      <xdr:row>141</xdr:row>
      <xdr:rowOff>73513</xdr:rowOff>
    </xdr:from>
    <xdr:to>
      <xdr:col>9</xdr:col>
      <xdr:colOff>37271</xdr:colOff>
      <xdr:row>142</xdr:row>
      <xdr:rowOff>209395</xdr:rowOff>
    </xdr:to>
    <xdr:sp macro="" textlink="">
      <xdr:nvSpPr>
        <xdr:cNvPr id="136" name="타원 135">
          <a:extLst>
            <a:ext uri="{FF2B5EF4-FFF2-40B4-BE49-F238E27FC236}">
              <a16:creationId xmlns:a16="http://schemas.microsoft.com/office/drawing/2014/main" id="{2FFF3223-CFAC-4275-895C-DFC7EA6B553E}"/>
            </a:ext>
          </a:extLst>
        </xdr:cNvPr>
        <xdr:cNvSpPr/>
      </xdr:nvSpPr>
      <xdr:spPr>
        <a:xfrm>
          <a:off x="5683624" y="31203454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9</a:t>
          </a:r>
          <a:endParaRPr lang="ko-KR" altLang="en-US" sz="1500"/>
        </a:p>
      </xdr:txBody>
    </xdr:sp>
    <xdr:clientData/>
  </xdr:twoCellAnchor>
  <xdr:twoCellAnchor>
    <xdr:from>
      <xdr:col>8</xdr:col>
      <xdr:colOff>304800</xdr:colOff>
      <xdr:row>143</xdr:row>
      <xdr:rowOff>59170</xdr:rowOff>
    </xdr:from>
    <xdr:to>
      <xdr:col>9</xdr:col>
      <xdr:colOff>37271</xdr:colOff>
      <xdr:row>144</xdr:row>
      <xdr:rowOff>195052</xdr:rowOff>
    </xdr:to>
    <xdr:sp macro="" textlink="">
      <xdr:nvSpPr>
        <xdr:cNvPr id="137" name="타원 136">
          <a:extLst>
            <a:ext uri="{FF2B5EF4-FFF2-40B4-BE49-F238E27FC236}">
              <a16:creationId xmlns:a16="http://schemas.microsoft.com/office/drawing/2014/main" id="{A4150768-318A-4DD4-AFB2-D9D308B09FC0}"/>
            </a:ext>
          </a:extLst>
        </xdr:cNvPr>
        <xdr:cNvSpPr/>
      </xdr:nvSpPr>
      <xdr:spPr>
        <a:xfrm>
          <a:off x="5683624" y="31637346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10</a:t>
          </a:r>
          <a:endParaRPr lang="ko-KR" altLang="en-US" sz="1500"/>
        </a:p>
      </xdr:txBody>
    </xdr:sp>
    <xdr:clientData/>
  </xdr:twoCellAnchor>
  <xdr:twoCellAnchor>
    <xdr:from>
      <xdr:col>4</xdr:col>
      <xdr:colOff>259976</xdr:colOff>
      <xdr:row>145</xdr:row>
      <xdr:rowOff>26893</xdr:rowOff>
    </xdr:from>
    <xdr:to>
      <xdr:col>9</xdr:col>
      <xdr:colOff>179294</xdr:colOff>
      <xdr:row>146</xdr:row>
      <xdr:rowOff>151976</xdr:rowOff>
    </xdr:to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371C984-7AF9-4DD0-B687-B06941A0306F}"/>
            </a:ext>
          </a:extLst>
        </xdr:cNvPr>
        <xdr:cNvSpPr txBox="1"/>
      </xdr:nvSpPr>
      <xdr:spPr>
        <a:xfrm>
          <a:off x="2467535" y="32053305"/>
          <a:ext cx="3718112" cy="34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회원가입</a:t>
          </a:r>
        </a:p>
      </xdr:txBody>
    </xdr:sp>
    <xdr:clientData/>
  </xdr:twoCellAnchor>
  <xdr:twoCellAnchor>
    <xdr:from>
      <xdr:col>8</xdr:col>
      <xdr:colOff>304800</xdr:colOff>
      <xdr:row>145</xdr:row>
      <xdr:rowOff>44822</xdr:rowOff>
    </xdr:from>
    <xdr:to>
      <xdr:col>9</xdr:col>
      <xdr:colOff>37271</xdr:colOff>
      <xdr:row>146</xdr:row>
      <xdr:rowOff>180705</xdr:rowOff>
    </xdr:to>
    <xdr:sp macro="" textlink="">
      <xdr:nvSpPr>
        <xdr:cNvPr id="139" name="타원 138">
          <a:extLst>
            <a:ext uri="{FF2B5EF4-FFF2-40B4-BE49-F238E27FC236}">
              <a16:creationId xmlns:a16="http://schemas.microsoft.com/office/drawing/2014/main" id="{A009CCE8-FEB2-407A-BA4D-8CC01E50B82D}"/>
            </a:ext>
          </a:extLst>
        </xdr:cNvPr>
        <xdr:cNvSpPr/>
      </xdr:nvSpPr>
      <xdr:spPr>
        <a:xfrm>
          <a:off x="5683624" y="32071234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11</a:t>
          </a:r>
          <a:endParaRPr lang="ko-KR" altLang="en-US" sz="1500"/>
        </a:p>
      </xdr:txBody>
    </xdr:sp>
    <xdr:clientData/>
  </xdr:twoCellAnchor>
  <xdr:twoCellAnchor>
    <xdr:from>
      <xdr:col>1</xdr:col>
      <xdr:colOff>152400</xdr:colOff>
      <xdr:row>184</xdr:row>
      <xdr:rowOff>161365</xdr:rowOff>
    </xdr:from>
    <xdr:to>
      <xdr:col>11</xdr:col>
      <xdr:colOff>367553</xdr:colOff>
      <xdr:row>208</xdr:row>
      <xdr:rowOff>53789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1B46B4F8-3589-4207-84BC-E8C84D49FB27}"/>
            </a:ext>
          </a:extLst>
        </xdr:cNvPr>
        <xdr:cNvSpPr/>
      </xdr:nvSpPr>
      <xdr:spPr>
        <a:xfrm>
          <a:off x="1114425" y="39975865"/>
          <a:ext cx="7101728" cy="515022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281495</xdr:colOff>
      <xdr:row>11</xdr:row>
      <xdr:rowOff>58272</xdr:rowOff>
    </xdr:from>
    <xdr:to>
      <xdr:col>9</xdr:col>
      <xdr:colOff>505612</xdr:colOff>
      <xdr:row>12</xdr:row>
      <xdr:rowOff>138954</xdr:rowOff>
    </xdr:to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F25891E-556C-4C92-B853-36F4B880C42A}"/>
            </a:ext>
          </a:extLst>
        </xdr:cNvPr>
        <xdr:cNvSpPr txBox="1"/>
      </xdr:nvSpPr>
      <xdr:spPr>
        <a:xfrm>
          <a:off x="5660319" y="2366684"/>
          <a:ext cx="851646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/>
            <a:t>아이디 찾기</a:t>
          </a:r>
        </a:p>
      </xdr:txBody>
    </xdr:sp>
    <xdr:clientData/>
  </xdr:twoCellAnchor>
  <xdr:twoCellAnchor>
    <xdr:from>
      <xdr:col>9</xdr:col>
      <xdr:colOff>147916</xdr:colOff>
      <xdr:row>12</xdr:row>
      <xdr:rowOff>78764</xdr:rowOff>
    </xdr:from>
    <xdr:to>
      <xdr:col>9</xdr:col>
      <xdr:colOff>507916</xdr:colOff>
      <xdr:row>13</xdr:row>
      <xdr:rowOff>214646</xdr:rowOff>
    </xdr:to>
    <xdr:sp macro="" textlink="">
      <xdr:nvSpPr>
        <xdr:cNvPr id="142" name="타원 141">
          <a:extLst>
            <a:ext uri="{FF2B5EF4-FFF2-40B4-BE49-F238E27FC236}">
              <a16:creationId xmlns:a16="http://schemas.microsoft.com/office/drawing/2014/main" id="{FB0AB729-F846-4E4E-B5D4-626D5BEB18FF}"/>
            </a:ext>
          </a:extLst>
        </xdr:cNvPr>
        <xdr:cNvSpPr/>
      </xdr:nvSpPr>
      <xdr:spPr>
        <a:xfrm>
          <a:off x="6154269" y="2611293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6</a:t>
          </a:r>
          <a:endParaRPr lang="ko-KR" altLang="en-US" sz="1500"/>
        </a:p>
      </xdr:txBody>
    </xdr:sp>
    <xdr:clientData/>
  </xdr:twoCellAnchor>
  <xdr:twoCellAnchor>
    <xdr:from>
      <xdr:col>9</xdr:col>
      <xdr:colOff>546848</xdr:colOff>
      <xdr:row>11</xdr:row>
      <xdr:rowOff>58272</xdr:rowOff>
    </xdr:from>
    <xdr:to>
      <xdr:col>11</xdr:col>
      <xdr:colOff>340659</xdr:colOff>
      <xdr:row>12</xdr:row>
      <xdr:rowOff>138954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3FE0ECD5-91D0-47D7-BAF3-92534B541F96}"/>
            </a:ext>
          </a:extLst>
        </xdr:cNvPr>
        <xdr:cNvSpPr txBox="1"/>
      </xdr:nvSpPr>
      <xdr:spPr>
        <a:xfrm>
          <a:off x="6553201" y="2366684"/>
          <a:ext cx="959223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900"/>
            <a:t>패스워드</a:t>
          </a:r>
          <a:r>
            <a:rPr lang="ko-KR" altLang="en-US" sz="900" baseline="0"/>
            <a:t> 찾기</a:t>
          </a:r>
          <a:endParaRPr lang="ko-KR" altLang="en-US" sz="900"/>
        </a:p>
      </xdr:txBody>
    </xdr:sp>
    <xdr:clientData/>
  </xdr:twoCellAnchor>
  <xdr:twoCellAnchor>
    <xdr:from>
      <xdr:col>10</xdr:col>
      <xdr:colOff>470004</xdr:colOff>
      <xdr:row>12</xdr:row>
      <xdr:rowOff>78764</xdr:rowOff>
    </xdr:from>
    <xdr:to>
      <xdr:col>11</xdr:col>
      <xdr:colOff>292121</xdr:colOff>
      <xdr:row>13</xdr:row>
      <xdr:rowOff>214646</xdr:rowOff>
    </xdr:to>
    <xdr:sp macro="" textlink="">
      <xdr:nvSpPr>
        <xdr:cNvPr id="144" name="타원 143">
          <a:extLst>
            <a:ext uri="{FF2B5EF4-FFF2-40B4-BE49-F238E27FC236}">
              <a16:creationId xmlns:a16="http://schemas.microsoft.com/office/drawing/2014/main" id="{68C663DC-9847-48E0-97B0-ED2AB9DEB477}"/>
            </a:ext>
          </a:extLst>
        </xdr:cNvPr>
        <xdr:cNvSpPr/>
      </xdr:nvSpPr>
      <xdr:spPr>
        <a:xfrm>
          <a:off x="7103886" y="2611293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7</a:t>
          </a:r>
          <a:endParaRPr lang="ko-KR" altLang="en-US" sz="1500"/>
        </a:p>
      </xdr:txBody>
    </xdr:sp>
    <xdr:clientData/>
  </xdr:twoCellAnchor>
  <xdr:twoCellAnchor>
    <xdr:from>
      <xdr:col>4</xdr:col>
      <xdr:colOff>98613</xdr:colOff>
      <xdr:row>192</xdr:row>
      <xdr:rowOff>107577</xdr:rowOff>
    </xdr:from>
    <xdr:to>
      <xdr:col>9</xdr:col>
      <xdr:colOff>17931</xdr:colOff>
      <xdr:row>195</xdr:row>
      <xdr:rowOff>35859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E23CD02C-FCA0-466A-9FF2-2E1BDECF56D0}"/>
            </a:ext>
          </a:extLst>
        </xdr:cNvPr>
        <xdr:cNvSpPr txBox="1"/>
      </xdr:nvSpPr>
      <xdr:spPr>
        <a:xfrm>
          <a:off x="2298888" y="41674677"/>
          <a:ext cx="4224618" cy="585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이메일</a:t>
          </a:r>
        </a:p>
      </xdr:txBody>
    </xdr:sp>
    <xdr:clientData/>
  </xdr:twoCellAnchor>
  <xdr:twoCellAnchor>
    <xdr:from>
      <xdr:col>8</xdr:col>
      <xdr:colOff>206831</xdr:colOff>
      <xdr:row>192</xdr:row>
      <xdr:rowOff>197224</xdr:rowOff>
    </xdr:from>
    <xdr:to>
      <xdr:col>8</xdr:col>
      <xdr:colOff>566831</xdr:colOff>
      <xdr:row>194</xdr:row>
      <xdr:rowOff>108989</xdr:rowOff>
    </xdr:to>
    <xdr:sp macro="" textlink="">
      <xdr:nvSpPr>
        <xdr:cNvPr id="146" name="타원 145">
          <a:extLst>
            <a:ext uri="{FF2B5EF4-FFF2-40B4-BE49-F238E27FC236}">
              <a16:creationId xmlns:a16="http://schemas.microsoft.com/office/drawing/2014/main" id="{CDADBF14-0E95-4427-8FB2-FB43187C39D5}"/>
            </a:ext>
          </a:extLst>
        </xdr:cNvPr>
        <xdr:cNvSpPr/>
      </xdr:nvSpPr>
      <xdr:spPr>
        <a:xfrm>
          <a:off x="5585655" y="42600283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1</a:t>
          </a:r>
          <a:endParaRPr lang="ko-KR" altLang="en-US" sz="1500"/>
        </a:p>
      </xdr:txBody>
    </xdr:sp>
    <xdr:clientData/>
  </xdr:twoCellAnchor>
  <xdr:twoCellAnchor>
    <xdr:from>
      <xdr:col>4</xdr:col>
      <xdr:colOff>116543</xdr:colOff>
      <xdr:row>195</xdr:row>
      <xdr:rowOff>161366</xdr:rowOff>
    </xdr:from>
    <xdr:to>
      <xdr:col>9</xdr:col>
      <xdr:colOff>8965</xdr:colOff>
      <xdr:row>197</xdr:row>
      <xdr:rowOff>143436</xdr:rowOff>
    </xdr:to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511FF888-54B2-4E41-B031-620F9B9B3AD5}"/>
            </a:ext>
          </a:extLst>
        </xdr:cNvPr>
        <xdr:cNvSpPr txBox="1"/>
      </xdr:nvSpPr>
      <xdr:spPr>
        <a:xfrm>
          <a:off x="2316818" y="42385691"/>
          <a:ext cx="4197722" cy="420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보내기</a:t>
          </a:r>
        </a:p>
      </xdr:txBody>
    </xdr:sp>
    <xdr:clientData/>
  </xdr:twoCellAnchor>
  <xdr:twoCellAnchor>
    <xdr:from>
      <xdr:col>8</xdr:col>
      <xdr:colOff>206831</xdr:colOff>
      <xdr:row>195</xdr:row>
      <xdr:rowOff>168409</xdr:rowOff>
    </xdr:from>
    <xdr:to>
      <xdr:col>8</xdr:col>
      <xdr:colOff>566831</xdr:colOff>
      <xdr:row>197</xdr:row>
      <xdr:rowOff>80174</xdr:rowOff>
    </xdr:to>
    <xdr:sp macro="" textlink="">
      <xdr:nvSpPr>
        <xdr:cNvPr id="148" name="타원 147">
          <a:extLst>
            <a:ext uri="{FF2B5EF4-FFF2-40B4-BE49-F238E27FC236}">
              <a16:creationId xmlns:a16="http://schemas.microsoft.com/office/drawing/2014/main" id="{93CFB0BE-8006-472B-8D4D-332498B3AF45}"/>
            </a:ext>
          </a:extLst>
        </xdr:cNvPr>
        <xdr:cNvSpPr/>
      </xdr:nvSpPr>
      <xdr:spPr>
        <a:xfrm>
          <a:off x="5585655" y="43243821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2</a:t>
          </a:r>
          <a:endParaRPr lang="ko-KR" altLang="en-US" sz="1500"/>
        </a:p>
      </xdr:txBody>
    </xdr:sp>
    <xdr:clientData/>
  </xdr:twoCellAnchor>
  <xdr:twoCellAnchor>
    <xdr:from>
      <xdr:col>1</xdr:col>
      <xdr:colOff>174171</xdr:colOff>
      <xdr:row>244</xdr:row>
      <xdr:rowOff>141515</xdr:rowOff>
    </xdr:from>
    <xdr:to>
      <xdr:col>11</xdr:col>
      <xdr:colOff>389324</xdr:colOff>
      <xdr:row>268</xdr:row>
      <xdr:rowOff>33938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A69A9269-7DAD-419E-80DD-EF1658A25419}"/>
            </a:ext>
          </a:extLst>
        </xdr:cNvPr>
        <xdr:cNvSpPr/>
      </xdr:nvSpPr>
      <xdr:spPr>
        <a:xfrm>
          <a:off x="1136196" y="52976690"/>
          <a:ext cx="7101728" cy="515022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185058</xdr:colOff>
      <xdr:row>304</xdr:row>
      <xdr:rowOff>141514</xdr:rowOff>
    </xdr:from>
    <xdr:to>
      <xdr:col>11</xdr:col>
      <xdr:colOff>400211</xdr:colOff>
      <xdr:row>328</xdr:row>
      <xdr:rowOff>33937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A6C91BDE-09E0-4B3E-8709-CA907681BAA2}"/>
            </a:ext>
          </a:extLst>
        </xdr:cNvPr>
        <xdr:cNvSpPr/>
      </xdr:nvSpPr>
      <xdr:spPr>
        <a:xfrm>
          <a:off x="1147083" y="66006889"/>
          <a:ext cx="7101728" cy="515022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163286</xdr:colOff>
      <xdr:row>364</xdr:row>
      <xdr:rowOff>152400</xdr:rowOff>
    </xdr:from>
    <xdr:to>
      <xdr:col>11</xdr:col>
      <xdr:colOff>378439</xdr:colOff>
      <xdr:row>388</xdr:row>
      <xdr:rowOff>44823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3679C182-C0E0-4D4C-8E72-EF6996B633D0}"/>
            </a:ext>
          </a:extLst>
        </xdr:cNvPr>
        <xdr:cNvSpPr/>
      </xdr:nvSpPr>
      <xdr:spPr>
        <a:xfrm>
          <a:off x="1125311" y="79047975"/>
          <a:ext cx="7101728" cy="515022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555171</xdr:colOff>
      <xdr:row>253</xdr:row>
      <xdr:rowOff>141516</xdr:rowOff>
    </xdr:from>
    <xdr:to>
      <xdr:col>8</xdr:col>
      <xdr:colOff>162644</xdr:colOff>
      <xdr:row>255</xdr:row>
      <xdr:rowOff>105658</xdr:rowOff>
    </xdr:to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50BBCA13-8DF6-4D14-8B13-E5609EC8D917}"/>
            </a:ext>
          </a:extLst>
        </xdr:cNvPr>
        <xdr:cNvSpPr txBox="1"/>
      </xdr:nvSpPr>
      <xdr:spPr>
        <a:xfrm>
          <a:off x="2755446" y="54948366"/>
          <a:ext cx="3284123" cy="4022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아이디</a:t>
          </a:r>
        </a:p>
      </xdr:txBody>
    </xdr:sp>
    <xdr:clientData/>
  </xdr:twoCellAnchor>
  <xdr:twoCellAnchor>
    <xdr:from>
      <xdr:col>7</xdr:col>
      <xdr:colOff>316966</xdr:colOff>
      <xdr:row>253</xdr:row>
      <xdr:rowOff>130629</xdr:rowOff>
    </xdr:from>
    <xdr:to>
      <xdr:col>8</xdr:col>
      <xdr:colOff>49436</xdr:colOff>
      <xdr:row>255</xdr:row>
      <xdr:rowOff>42394</xdr:rowOff>
    </xdr:to>
    <xdr:sp macro="" textlink="">
      <xdr:nvSpPr>
        <xdr:cNvPr id="153" name="타원 152">
          <a:extLst>
            <a:ext uri="{FF2B5EF4-FFF2-40B4-BE49-F238E27FC236}">
              <a16:creationId xmlns:a16="http://schemas.microsoft.com/office/drawing/2014/main" id="{7998D0DC-FB56-4841-B09C-5C11AA2B00F9}"/>
            </a:ext>
          </a:extLst>
        </xdr:cNvPr>
        <xdr:cNvSpPr/>
      </xdr:nvSpPr>
      <xdr:spPr>
        <a:xfrm>
          <a:off x="5068260" y="56036776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1</a:t>
          </a:r>
          <a:endParaRPr lang="ko-KR" altLang="en-US" sz="1500"/>
        </a:p>
      </xdr:txBody>
    </xdr:sp>
    <xdr:clientData/>
  </xdr:twoCellAnchor>
  <xdr:twoCellAnchor>
    <xdr:from>
      <xdr:col>5</xdr:col>
      <xdr:colOff>152399</xdr:colOff>
      <xdr:row>256</xdr:row>
      <xdr:rowOff>152403</xdr:rowOff>
    </xdr:from>
    <xdr:to>
      <xdr:col>7</xdr:col>
      <xdr:colOff>206187</xdr:colOff>
      <xdr:row>258</xdr:row>
      <xdr:rowOff>116544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6B80C372-5710-4236-AC17-7357851CBB6A}"/>
            </a:ext>
          </a:extLst>
        </xdr:cNvPr>
        <xdr:cNvSpPr txBox="1"/>
      </xdr:nvSpPr>
      <xdr:spPr>
        <a:xfrm>
          <a:off x="3562349" y="55616478"/>
          <a:ext cx="1892113" cy="4022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확인</a:t>
          </a:r>
        </a:p>
      </xdr:txBody>
    </xdr:sp>
    <xdr:clientData/>
  </xdr:twoCellAnchor>
  <xdr:twoCellAnchor>
    <xdr:from>
      <xdr:col>7</xdr:col>
      <xdr:colOff>1280</xdr:colOff>
      <xdr:row>256</xdr:row>
      <xdr:rowOff>152401</xdr:rowOff>
    </xdr:from>
    <xdr:to>
      <xdr:col>7</xdr:col>
      <xdr:colOff>361280</xdr:colOff>
      <xdr:row>258</xdr:row>
      <xdr:rowOff>64166</xdr:rowOff>
    </xdr:to>
    <xdr:sp macro="" textlink="">
      <xdr:nvSpPr>
        <xdr:cNvPr id="155" name="타원 154">
          <a:extLst>
            <a:ext uri="{FF2B5EF4-FFF2-40B4-BE49-F238E27FC236}">
              <a16:creationId xmlns:a16="http://schemas.microsoft.com/office/drawing/2014/main" id="{885E8BFF-2343-4D92-A84F-AB1052496D2C}"/>
            </a:ext>
          </a:extLst>
        </xdr:cNvPr>
        <xdr:cNvSpPr/>
      </xdr:nvSpPr>
      <xdr:spPr>
        <a:xfrm>
          <a:off x="4752574" y="56730901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2</a:t>
          </a:r>
          <a:endParaRPr lang="ko-KR" altLang="en-US" sz="1500"/>
        </a:p>
      </xdr:txBody>
    </xdr:sp>
    <xdr:clientData/>
  </xdr:twoCellAnchor>
  <xdr:twoCellAnchor>
    <xdr:from>
      <xdr:col>4</xdr:col>
      <xdr:colOff>348343</xdr:colOff>
      <xdr:row>314</xdr:row>
      <xdr:rowOff>54429</xdr:rowOff>
    </xdr:from>
    <xdr:to>
      <xdr:col>9</xdr:col>
      <xdr:colOff>267661</xdr:colOff>
      <xdr:row>316</xdr:row>
      <xdr:rowOff>18571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3D583C49-8887-4B20-A2BD-39881C72E8F8}"/>
            </a:ext>
          </a:extLst>
        </xdr:cNvPr>
        <xdr:cNvSpPr txBox="1"/>
      </xdr:nvSpPr>
      <xdr:spPr>
        <a:xfrm>
          <a:off x="2548618" y="68110554"/>
          <a:ext cx="4224618" cy="4022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임시 비밀번호</a:t>
          </a:r>
        </a:p>
      </xdr:txBody>
    </xdr:sp>
    <xdr:clientData/>
  </xdr:twoCellAnchor>
  <xdr:twoCellAnchor>
    <xdr:from>
      <xdr:col>8</xdr:col>
      <xdr:colOff>393167</xdr:colOff>
      <xdr:row>314</xdr:row>
      <xdr:rowOff>54428</xdr:rowOff>
    </xdr:from>
    <xdr:to>
      <xdr:col>9</xdr:col>
      <xdr:colOff>125638</xdr:colOff>
      <xdr:row>315</xdr:row>
      <xdr:rowOff>190310</xdr:rowOff>
    </xdr:to>
    <xdr:sp macro="" textlink="">
      <xdr:nvSpPr>
        <xdr:cNvPr id="157" name="타원 156">
          <a:extLst>
            <a:ext uri="{FF2B5EF4-FFF2-40B4-BE49-F238E27FC236}">
              <a16:creationId xmlns:a16="http://schemas.microsoft.com/office/drawing/2014/main" id="{D5BD278E-663F-4047-B667-B18C083EDB14}"/>
            </a:ext>
          </a:extLst>
        </xdr:cNvPr>
        <xdr:cNvSpPr/>
      </xdr:nvSpPr>
      <xdr:spPr>
        <a:xfrm>
          <a:off x="5771991" y="69474869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1</a:t>
          </a:r>
          <a:endParaRPr lang="ko-KR" altLang="en-US" sz="1500"/>
        </a:p>
      </xdr:txBody>
    </xdr:sp>
    <xdr:clientData/>
  </xdr:twoCellAnchor>
  <xdr:twoCellAnchor>
    <xdr:from>
      <xdr:col>4</xdr:col>
      <xdr:colOff>348343</xdr:colOff>
      <xdr:row>316</xdr:row>
      <xdr:rowOff>174173</xdr:rowOff>
    </xdr:from>
    <xdr:to>
      <xdr:col>9</xdr:col>
      <xdr:colOff>267661</xdr:colOff>
      <xdr:row>318</xdr:row>
      <xdr:rowOff>138314</xdr:rowOff>
    </xdr:to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9B7173CA-2FC4-4383-B6D9-A95C9ADFB188}"/>
            </a:ext>
          </a:extLst>
        </xdr:cNvPr>
        <xdr:cNvSpPr txBox="1"/>
      </xdr:nvSpPr>
      <xdr:spPr>
        <a:xfrm>
          <a:off x="2548618" y="68668448"/>
          <a:ext cx="4224618" cy="4022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확인</a:t>
          </a:r>
        </a:p>
      </xdr:txBody>
    </xdr:sp>
    <xdr:clientData/>
  </xdr:twoCellAnchor>
  <xdr:twoCellAnchor>
    <xdr:from>
      <xdr:col>8</xdr:col>
      <xdr:colOff>393167</xdr:colOff>
      <xdr:row>316</xdr:row>
      <xdr:rowOff>174172</xdr:rowOff>
    </xdr:from>
    <xdr:to>
      <xdr:col>9</xdr:col>
      <xdr:colOff>125638</xdr:colOff>
      <xdr:row>318</xdr:row>
      <xdr:rowOff>85936</xdr:rowOff>
    </xdr:to>
    <xdr:sp macro="" textlink="">
      <xdr:nvSpPr>
        <xdr:cNvPr id="159" name="타원 158">
          <a:extLst>
            <a:ext uri="{FF2B5EF4-FFF2-40B4-BE49-F238E27FC236}">
              <a16:creationId xmlns:a16="http://schemas.microsoft.com/office/drawing/2014/main" id="{F97A2E51-E821-4F45-A3B6-0091F7D04C5D}"/>
            </a:ext>
          </a:extLst>
        </xdr:cNvPr>
        <xdr:cNvSpPr/>
      </xdr:nvSpPr>
      <xdr:spPr>
        <a:xfrm>
          <a:off x="5771991" y="7004284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2</a:t>
          </a:r>
          <a:endParaRPr lang="ko-KR" altLang="en-US" sz="1500"/>
        </a:p>
      </xdr:txBody>
    </xdr:sp>
    <xdr:clientData/>
  </xdr:twoCellAnchor>
  <xdr:twoCellAnchor>
    <xdr:from>
      <xdr:col>2</xdr:col>
      <xdr:colOff>65314</xdr:colOff>
      <xdr:row>370</xdr:row>
      <xdr:rowOff>54429</xdr:rowOff>
    </xdr:from>
    <xdr:to>
      <xdr:col>4</xdr:col>
      <xdr:colOff>990599</xdr:colOff>
      <xdr:row>378</xdr:row>
      <xdr:rowOff>10886</xdr:rowOff>
    </xdr:to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CE529D62-0173-44FB-80B6-60FF8D1CAD33}"/>
            </a:ext>
          </a:extLst>
        </xdr:cNvPr>
        <xdr:cNvSpPr txBox="1"/>
      </xdr:nvSpPr>
      <xdr:spPr>
        <a:xfrm>
          <a:off x="1351189" y="80264454"/>
          <a:ext cx="1839685" cy="17090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en-US" altLang="ko-KR" sz="1500"/>
            <a:t>USER</a:t>
          </a:r>
          <a:endParaRPr lang="ko-KR" altLang="en-US" sz="1500"/>
        </a:p>
      </xdr:txBody>
    </xdr:sp>
    <xdr:clientData/>
  </xdr:twoCellAnchor>
  <xdr:twoCellAnchor>
    <xdr:from>
      <xdr:col>4</xdr:col>
      <xdr:colOff>469367</xdr:colOff>
      <xdr:row>371</xdr:row>
      <xdr:rowOff>32657</xdr:rowOff>
    </xdr:from>
    <xdr:to>
      <xdr:col>4</xdr:col>
      <xdr:colOff>829367</xdr:colOff>
      <xdr:row>372</xdr:row>
      <xdr:rowOff>168540</xdr:rowOff>
    </xdr:to>
    <xdr:sp macro="" textlink="">
      <xdr:nvSpPr>
        <xdr:cNvPr id="161" name="타원 160">
          <a:extLst>
            <a:ext uri="{FF2B5EF4-FFF2-40B4-BE49-F238E27FC236}">
              <a16:creationId xmlns:a16="http://schemas.microsoft.com/office/drawing/2014/main" id="{BD65858F-261D-4A2D-9953-33C688AA69AA}"/>
            </a:ext>
          </a:extLst>
        </xdr:cNvPr>
        <xdr:cNvSpPr/>
      </xdr:nvSpPr>
      <xdr:spPr>
        <a:xfrm>
          <a:off x="2676926" y="82070922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1</a:t>
          </a:r>
          <a:endParaRPr lang="ko-KR" altLang="en-US" sz="1500"/>
        </a:p>
      </xdr:txBody>
    </xdr:sp>
    <xdr:clientData/>
  </xdr:twoCellAnchor>
  <xdr:twoCellAnchor>
    <xdr:from>
      <xdr:col>2</xdr:col>
      <xdr:colOff>174173</xdr:colOff>
      <xdr:row>379</xdr:row>
      <xdr:rowOff>21773</xdr:rowOff>
    </xdr:from>
    <xdr:to>
      <xdr:col>4</xdr:col>
      <xdr:colOff>870857</xdr:colOff>
      <xdr:row>380</xdr:row>
      <xdr:rowOff>203629</xdr:rowOff>
    </xdr:to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C32464DE-D627-4EDD-8BD3-DE57636EEF36}"/>
            </a:ext>
          </a:extLst>
        </xdr:cNvPr>
        <xdr:cNvSpPr txBox="1"/>
      </xdr:nvSpPr>
      <xdr:spPr>
        <a:xfrm>
          <a:off x="1460048" y="82203473"/>
          <a:ext cx="1611084" cy="4009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닉네임</a:t>
          </a:r>
        </a:p>
      </xdr:txBody>
    </xdr:sp>
    <xdr:clientData/>
  </xdr:twoCellAnchor>
  <xdr:twoCellAnchor>
    <xdr:from>
      <xdr:col>5</xdr:col>
      <xdr:colOff>457201</xdr:colOff>
      <xdr:row>371</xdr:row>
      <xdr:rowOff>108859</xdr:rowOff>
    </xdr:from>
    <xdr:to>
      <xdr:col>9</xdr:col>
      <xdr:colOff>413657</xdr:colOff>
      <xdr:row>373</xdr:row>
      <xdr:rowOff>141513</xdr:rowOff>
    </xdr:to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A352EC80-9E9E-4217-9E29-0C90C4C379CF}"/>
            </a:ext>
          </a:extLst>
        </xdr:cNvPr>
        <xdr:cNvSpPr txBox="1"/>
      </xdr:nvSpPr>
      <xdr:spPr>
        <a:xfrm>
          <a:off x="3867151" y="80537959"/>
          <a:ext cx="3052081" cy="4708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핸드폰 번호</a:t>
          </a:r>
        </a:p>
      </xdr:txBody>
    </xdr:sp>
    <xdr:clientData/>
  </xdr:twoCellAnchor>
  <xdr:twoCellAnchor>
    <xdr:from>
      <xdr:col>5</xdr:col>
      <xdr:colOff>457201</xdr:colOff>
      <xdr:row>374</xdr:row>
      <xdr:rowOff>152402</xdr:rowOff>
    </xdr:from>
    <xdr:to>
      <xdr:col>9</xdr:col>
      <xdr:colOff>413657</xdr:colOff>
      <xdr:row>376</xdr:row>
      <xdr:rowOff>185056</xdr:rowOff>
    </xdr:to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1D38C2DD-AF99-4AD1-B7EF-DD94C30B91B7}"/>
            </a:ext>
          </a:extLst>
        </xdr:cNvPr>
        <xdr:cNvSpPr txBox="1"/>
      </xdr:nvSpPr>
      <xdr:spPr>
        <a:xfrm>
          <a:off x="3867151" y="81238727"/>
          <a:ext cx="3052081" cy="4708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이메일</a:t>
          </a:r>
        </a:p>
      </xdr:txBody>
    </xdr:sp>
    <xdr:clientData/>
  </xdr:twoCellAnchor>
  <xdr:twoCellAnchor>
    <xdr:from>
      <xdr:col>4</xdr:col>
      <xdr:colOff>623048</xdr:colOff>
      <xdr:row>379</xdr:row>
      <xdr:rowOff>10245</xdr:rowOff>
    </xdr:from>
    <xdr:to>
      <xdr:col>4</xdr:col>
      <xdr:colOff>983048</xdr:colOff>
      <xdr:row>380</xdr:row>
      <xdr:rowOff>146127</xdr:rowOff>
    </xdr:to>
    <xdr:sp macro="" textlink="">
      <xdr:nvSpPr>
        <xdr:cNvPr id="165" name="타원 164">
          <a:extLst>
            <a:ext uri="{FF2B5EF4-FFF2-40B4-BE49-F238E27FC236}">
              <a16:creationId xmlns:a16="http://schemas.microsoft.com/office/drawing/2014/main" id="{982D7048-F536-4637-A861-E0E1EF099C33}"/>
            </a:ext>
          </a:extLst>
        </xdr:cNvPr>
        <xdr:cNvSpPr/>
      </xdr:nvSpPr>
      <xdr:spPr>
        <a:xfrm>
          <a:off x="2830607" y="83841451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2</a:t>
          </a:r>
          <a:endParaRPr lang="ko-KR" altLang="en-US" sz="1500"/>
        </a:p>
      </xdr:txBody>
    </xdr:sp>
    <xdr:clientData/>
  </xdr:twoCellAnchor>
  <xdr:twoCellAnchor>
    <xdr:from>
      <xdr:col>8</xdr:col>
      <xdr:colOff>522515</xdr:colOff>
      <xdr:row>371</xdr:row>
      <xdr:rowOff>152402</xdr:rowOff>
    </xdr:from>
    <xdr:to>
      <xdr:col>9</xdr:col>
      <xdr:colOff>254986</xdr:colOff>
      <xdr:row>373</xdr:row>
      <xdr:rowOff>64167</xdr:rowOff>
    </xdr:to>
    <xdr:sp macro="" textlink="">
      <xdr:nvSpPr>
        <xdr:cNvPr id="166" name="타원 165">
          <a:extLst>
            <a:ext uri="{FF2B5EF4-FFF2-40B4-BE49-F238E27FC236}">
              <a16:creationId xmlns:a16="http://schemas.microsoft.com/office/drawing/2014/main" id="{1B80649B-783B-46DA-998C-3BA249E89247}"/>
            </a:ext>
          </a:extLst>
        </xdr:cNvPr>
        <xdr:cNvSpPr/>
      </xdr:nvSpPr>
      <xdr:spPr>
        <a:xfrm>
          <a:off x="5901339" y="82190667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3</a:t>
          </a:r>
        </a:p>
      </xdr:txBody>
    </xdr:sp>
    <xdr:clientData/>
  </xdr:twoCellAnchor>
  <xdr:twoCellAnchor>
    <xdr:from>
      <xdr:col>8</xdr:col>
      <xdr:colOff>522514</xdr:colOff>
      <xdr:row>374</xdr:row>
      <xdr:rowOff>185057</xdr:rowOff>
    </xdr:from>
    <xdr:to>
      <xdr:col>9</xdr:col>
      <xdr:colOff>254985</xdr:colOff>
      <xdr:row>376</xdr:row>
      <xdr:rowOff>96822</xdr:rowOff>
    </xdr:to>
    <xdr:sp macro="" textlink="">
      <xdr:nvSpPr>
        <xdr:cNvPr id="167" name="타원 166">
          <a:extLst>
            <a:ext uri="{FF2B5EF4-FFF2-40B4-BE49-F238E27FC236}">
              <a16:creationId xmlns:a16="http://schemas.microsoft.com/office/drawing/2014/main" id="{1B2552B1-6D63-40BD-A51A-1A5F8E2DF5BC}"/>
            </a:ext>
          </a:extLst>
        </xdr:cNvPr>
        <xdr:cNvSpPr/>
      </xdr:nvSpPr>
      <xdr:spPr>
        <a:xfrm>
          <a:off x="5901338" y="82895675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4</a:t>
          </a:r>
          <a:endParaRPr lang="ko-KR" altLang="en-US" sz="1500"/>
        </a:p>
      </xdr:txBody>
    </xdr:sp>
    <xdr:clientData/>
  </xdr:twoCellAnchor>
  <xdr:twoCellAnchor>
    <xdr:from>
      <xdr:col>8</xdr:col>
      <xdr:colOff>533399</xdr:colOff>
      <xdr:row>381</xdr:row>
      <xdr:rowOff>163288</xdr:rowOff>
    </xdr:from>
    <xdr:to>
      <xdr:col>10</xdr:col>
      <xdr:colOff>283028</xdr:colOff>
      <xdr:row>383</xdr:row>
      <xdr:rowOff>163287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CA47F4AB-A220-48A6-AC73-26F4A7CD371A}"/>
            </a:ext>
          </a:extLst>
        </xdr:cNvPr>
        <xdr:cNvSpPr txBox="1"/>
      </xdr:nvSpPr>
      <xdr:spPr>
        <a:xfrm>
          <a:off x="6410324" y="82783138"/>
          <a:ext cx="1111704" cy="4381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수정</a:t>
          </a:r>
        </a:p>
      </xdr:txBody>
    </xdr:sp>
    <xdr:clientData/>
  </xdr:twoCellAnchor>
  <xdr:twoCellAnchor>
    <xdr:from>
      <xdr:col>10</xdr:col>
      <xdr:colOff>87086</xdr:colOff>
      <xdr:row>381</xdr:row>
      <xdr:rowOff>174171</xdr:rowOff>
    </xdr:from>
    <xdr:to>
      <xdr:col>10</xdr:col>
      <xdr:colOff>447086</xdr:colOff>
      <xdr:row>383</xdr:row>
      <xdr:rowOff>85936</xdr:rowOff>
    </xdr:to>
    <xdr:sp macro="" textlink="">
      <xdr:nvSpPr>
        <xdr:cNvPr id="169" name="타원 168">
          <a:extLst>
            <a:ext uri="{FF2B5EF4-FFF2-40B4-BE49-F238E27FC236}">
              <a16:creationId xmlns:a16="http://schemas.microsoft.com/office/drawing/2014/main" id="{E12A5092-F764-40FC-95AA-C91A1301C391}"/>
            </a:ext>
          </a:extLst>
        </xdr:cNvPr>
        <xdr:cNvSpPr/>
      </xdr:nvSpPr>
      <xdr:spPr>
        <a:xfrm>
          <a:off x="6720968" y="84453612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5</a:t>
          </a:r>
          <a:endParaRPr lang="ko-KR" altLang="en-US" sz="1500"/>
        </a:p>
      </xdr:txBody>
    </xdr:sp>
    <xdr:clientData/>
  </xdr:twoCellAnchor>
  <xdr:twoCellAnchor>
    <xdr:from>
      <xdr:col>1</xdr:col>
      <xdr:colOff>174172</xdr:colOff>
      <xdr:row>424</xdr:row>
      <xdr:rowOff>152400</xdr:rowOff>
    </xdr:from>
    <xdr:to>
      <xdr:col>11</xdr:col>
      <xdr:colOff>389325</xdr:colOff>
      <xdr:row>448</xdr:row>
      <xdr:rowOff>44823</xdr:rowOff>
    </xdr:to>
    <xdr:sp macro="" textlink="">
      <xdr:nvSpPr>
        <xdr:cNvPr id="170" name="직사각형 169">
          <a:extLst>
            <a:ext uri="{FF2B5EF4-FFF2-40B4-BE49-F238E27FC236}">
              <a16:creationId xmlns:a16="http://schemas.microsoft.com/office/drawing/2014/main" id="{AC13B2A4-2229-4677-9D98-683498C9B685}"/>
            </a:ext>
          </a:extLst>
        </xdr:cNvPr>
        <xdr:cNvSpPr/>
      </xdr:nvSpPr>
      <xdr:spPr>
        <a:xfrm>
          <a:off x="1136197" y="92078175"/>
          <a:ext cx="7101728" cy="515022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76200</xdr:colOff>
      <xdr:row>430</xdr:row>
      <xdr:rowOff>54429</xdr:rowOff>
    </xdr:from>
    <xdr:to>
      <xdr:col>4</xdr:col>
      <xdr:colOff>1001485</xdr:colOff>
      <xdr:row>438</xdr:row>
      <xdr:rowOff>10886</xdr:rowOff>
    </xdr:to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5381F310-F6BD-47D2-8699-C6893B80F6C2}"/>
            </a:ext>
          </a:extLst>
        </xdr:cNvPr>
        <xdr:cNvSpPr txBox="1"/>
      </xdr:nvSpPr>
      <xdr:spPr>
        <a:xfrm>
          <a:off x="1362075" y="93294654"/>
          <a:ext cx="1839685" cy="17090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en-US" altLang="ko-KR" sz="1500"/>
            <a:t>USER</a:t>
          </a:r>
          <a:endParaRPr lang="ko-KR" altLang="en-US" sz="1500"/>
        </a:p>
      </xdr:txBody>
    </xdr:sp>
    <xdr:clientData/>
  </xdr:twoCellAnchor>
  <xdr:twoCellAnchor>
    <xdr:from>
      <xdr:col>4</xdr:col>
      <xdr:colOff>480253</xdr:colOff>
      <xdr:row>431</xdr:row>
      <xdr:rowOff>32657</xdr:rowOff>
    </xdr:from>
    <xdr:to>
      <xdr:col>4</xdr:col>
      <xdr:colOff>865736</xdr:colOff>
      <xdr:row>432</xdr:row>
      <xdr:rowOff>205548</xdr:rowOff>
    </xdr:to>
    <xdr:sp macro="" textlink="">
      <xdr:nvSpPr>
        <xdr:cNvPr id="172" name="타원 171">
          <a:extLst>
            <a:ext uri="{FF2B5EF4-FFF2-40B4-BE49-F238E27FC236}">
              <a16:creationId xmlns:a16="http://schemas.microsoft.com/office/drawing/2014/main" id="{5AD0330E-2274-4F69-8176-1FE354D8F709}"/>
            </a:ext>
          </a:extLst>
        </xdr:cNvPr>
        <xdr:cNvSpPr/>
      </xdr:nvSpPr>
      <xdr:spPr>
        <a:xfrm>
          <a:off x="2680528" y="93491957"/>
          <a:ext cx="385483" cy="3919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500"/>
            <a:t>1</a:t>
          </a:r>
          <a:endParaRPr lang="ko-KR" altLang="en-US" sz="1500"/>
        </a:p>
      </xdr:txBody>
    </xdr:sp>
    <xdr:clientData/>
  </xdr:twoCellAnchor>
  <xdr:twoCellAnchor>
    <xdr:from>
      <xdr:col>2</xdr:col>
      <xdr:colOff>185059</xdr:colOff>
      <xdr:row>439</xdr:row>
      <xdr:rowOff>21774</xdr:rowOff>
    </xdr:from>
    <xdr:to>
      <xdr:col>4</xdr:col>
      <xdr:colOff>881743</xdr:colOff>
      <xdr:row>440</xdr:row>
      <xdr:rowOff>203629</xdr:rowOff>
    </xdr:to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C66E1F22-9E0E-49AA-AF48-A05ECEAECC36}"/>
            </a:ext>
          </a:extLst>
        </xdr:cNvPr>
        <xdr:cNvSpPr txBox="1"/>
      </xdr:nvSpPr>
      <xdr:spPr>
        <a:xfrm>
          <a:off x="1470934" y="95233674"/>
          <a:ext cx="1611084" cy="400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닉네임</a:t>
          </a:r>
        </a:p>
      </xdr:txBody>
    </xdr:sp>
    <xdr:clientData/>
  </xdr:twoCellAnchor>
  <xdr:twoCellAnchor>
    <xdr:from>
      <xdr:col>5</xdr:col>
      <xdr:colOff>468087</xdr:colOff>
      <xdr:row>431</xdr:row>
      <xdr:rowOff>108859</xdr:rowOff>
    </xdr:from>
    <xdr:to>
      <xdr:col>9</xdr:col>
      <xdr:colOff>424543</xdr:colOff>
      <xdr:row>433</xdr:row>
      <xdr:rowOff>141513</xdr:rowOff>
    </xdr:to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CC7DC25C-8F61-4F53-ABAD-D3807A958B65}"/>
            </a:ext>
          </a:extLst>
        </xdr:cNvPr>
        <xdr:cNvSpPr txBox="1"/>
      </xdr:nvSpPr>
      <xdr:spPr>
        <a:xfrm>
          <a:off x="3878037" y="93568159"/>
          <a:ext cx="3052081" cy="4708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핸드폰 번호</a:t>
          </a:r>
        </a:p>
      </xdr:txBody>
    </xdr:sp>
    <xdr:clientData/>
  </xdr:twoCellAnchor>
  <xdr:twoCellAnchor>
    <xdr:from>
      <xdr:col>5</xdr:col>
      <xdr:colOff>468087</xdr:colOff>
      <xdr:row>434</xdr:row>
      <xdr:rowOff>152402</xdr:rowOff>
    </xdr:from>
    <xdr:to>
      <xdr:col>9</xdr:col>
      <xdr:colOff>424543</xdr:colOff>
      <xdr:row>436</xdr:row>
      <xdr:rowOff>185056</xdr:rowOff>
    </xdr:to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90A597C1-41DC-4D1D-8EB3-1E1D0D6C37D1}"/>
            </a:ext>
          </a:extLst>
        </xdr:cNvPr>
        <xdr:cNvSpPr txBox="1"/>
      </xdr:nvSpPr>
      <xdr:spPr>
        <a:xfrm>
          <a:off x="3878037" y="94268927"/>
          <a:ext cx="3052081" cy="4708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이메일</a:t>
          </a:r>
        </a:p>
      </xdr:txBody>
    </xdr:sp>
    <xdr:clientData/>
  </xdr:twoCellAnchor>
  <xdr:twoCellAnchor>
    <xdr:from>
      <xdr:col>4</xdr:col>
      <xdr:colOff>589110</xdr:colOff>
      <xdr:row>439</xdr:row>
      <xdr:rowOff>32658</xdr:rowOff>
    </xdr:from>
    <xdr:to>
      <xdr:col>4</xdr:col>
      <xdr:colOff>974593</xdr:colOff>
      <xdr:row>440</xdr:row>
      <xdr:rowOff>205548</xdr:rowOff>
    </xdr:to>
    <xdr:sp macro="" textlink="">
      <xdr:nvSpPr>
        <xdr:cNvPr id="176" name="타원 175">
          <a:extLst>
            <a:ext uri="{FF2B5EF4-FFF2-40B4-BE49-F238E27FC236}">
              <a16:creationId xmlns:a16="http://schemas.microsoft.com/office/drawing/2014/main" id="{CF23C90E-5D1E-499F-91EB-C2E995D2F677}"/>
            </a:ext>
          </a:extLst>
        </xdr:cNvPr>
        <xdr:cNvSpPr/>
      </xdr:nvSpPr>
      <xdr:spPr>
        <a:xfrm>
          <a:off x="2789385" y="95244558"/>
          <a:ext cx="385483" cy="3919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500"/>
            <a:t>2</a:t>
          </a:r>
          <a:endParaRPr lang="ko-KR" altLang="en-US" sz="1500"/>
        </a:p>
      </xdr:txBody>
    </xdr:sp>
    <xdr:clientData/>
  </xdr:twoCellAnchor>
  <xdr:twoCellAnchor>
    <xdr:from>
      <xdr:col>8</xdr:col>
      <xdr:colOff>533401</xdr:colOff>
      <xdr:row>431</xdr:row>
      <xdr:rowOff>152402</xdr:rowOff>
    </xdr:from>
    <xdr:to>
      <xdr:col>9</xdr:col>
      <xdr:colOff>298399</xdr:colOff>
      <xdr:row>433</xdr:row>
      <xdr:rowOff>107578</xdr:rowOff>
    </xdr:to>
    <xdr:sp macro="" textlink="">
      <xdr:nvSpPr>
        <xdr:cNvPr id="177" name="타원 176">
          <a:extLst>
            <a:ext uri="{FF2B5EF4-FFF2-40B4-BE49-F238E27FC236}">
              <a16:creationId xmlns:a16="http://schemas.microsoft.com/office/drawing/2014/main" id="{C2B02BFB-EA45-4674-937B-A5546A589337}"/>
            </a:ext>
          </a:extLst>
        </xdr:cNvPr>
        <xdr:cNvSpPr/>
      </xdr:nvSpPr>
      <xdr:spPr>
        <a:xfrm>
          <a:off x="6410326" y="93611702"/>
          <a:ext cx="393648" cy="3933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500"/>
            <a:t>3</a:t>
          </a:r>
        </a:p>
      </xdr:txBody>
    </xdr:sp>
    <xdr:clientData/>
  </xdr:twoCellAnchor>
  <xdr:twoCellAnchor>
    <xdr:from>
      <xdr:col>8</xdr:col>
      <xdr:colOff>533400</xdr:colOff>
      <xdr:row>434</xdr:row>
      <xdr:rowOff>185057</xdr:rowOff>
    </xdr:from>
    <xdr:to>
      <xdr:col>9</xdr:col>
      <xdr:colOff>298398</xdr:colOff>
      <xdr:row>436</xdr:row>
      <xdr:rowOff>140233</xdr:rowOff>
    </xdr:to>
    <xdr:sp macro="" textlink="">
      <xdr:nvSpPr>
        <xdr:cNvPr id="178" name="타원 177">
          <a:extLst>
            <a:ext uri="{FF2B5EF4-FFF2-40B4-BE49-F238E27FC236}">
              <a16:creationId xmlns:a16="http://schemas.microsoft.com/office/drawing/2014/main" id="{CF77F6A0-D907-4D5C-8277-F8322546CAA7}"/>
            </a:ext>
          </a:extLst>
        </xdr:cNvPr>
        <xdr:cNvSpPr/>
      </xdr:nvSpPr>
      <xdr:spPr>
        <a:xfrm>
          <a:off x="6410325" y="94301582"/>
          <a:ext cx="393648" cy="3933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500"/>
            <a:t>4</a:t>
          </a:r>
          <a:endParaRPr lang="ko-KR" altLang="en-US" sz="1500"/>
        </a:p>
      </xdr:txBody>
    </xdr:sp>
    <xdr:clientData/>
  </xdr:twoCellAnchor>
  <xdr:twoCellAnchor>
    <xdr:from>
      <xdr:col>8</xdr:col>
      <xdr:colOff>544285</xdr:colOff>
      <xdr:row>441</xdr:row>
      <xdr:rowOff>163288</xdr:rowOff>
    </xdr:from>
    <xdr:to>
      <xdr:col>10</xdr:col>
      <xdr:colOff>293914</xdr:colOff>
      <xdr:row>443</xdr:row>
      <xdr:rowOff>163287</xdr:rowOff>
    </xdr:to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EA2838D1-47A1-4ED5-898C-F613B29B09D4}"/>
            </a:ext>
          </a:extLst>
        </xdr:cNvPr>
        <xdr:cNvSpPr txBox="1"/>
      </xdr:nvSpPr>
      <xdr:spPr>
        <a:xfrm>
          <a:off x="6421210" y="95813338"/>
          <a:ext cx="1111704" cy="4381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 fontAlgn="ctr"/>
          <a:r>
            <a:rPr lang="ko-KR" altLang="en-US" sz="1500"/>
            <a:t>확인</a:t>
          </a:r>
        </a:p>
      </xdr:txBody>
    </xdr:sp>
    <xdr:clientData/>
  </xdr:twoCellAnchor>
  <xdr:twoCellAnchor>
    <xdr:from>
      <xdr:col>10</xdr:col>
      <xdr:colOff>97972</xdr:colOff>
      <xdr:row>441</xdr:row>
      <xdr:rowOff>174171</xdr:rowOff>
    </xdr:from>
    <xdr:to>
      <xdr:col>10</xdr:col>
      <xdr:colOff>483455</xdr:colOff>
      <xdr:row>443</xdr:row>
      <xdr:rowOff>129347</xdr:rowOff>
    </xdr:to>
    <xdr:sp macro="" textlink="">
      <xdr:nvSpPr>
        <xdr:cNvPr id="180" name="타원 179">
          <a:extLst>
            <a:ext uri="{FF2B5EF4-FFF2-40B4-BE49-F238E27FC236}">
              <a16:creationId xmlns:a16="http://schemas.microsoft.com/office/drawing/2014/main" id="{7524EFE5-D31A-43CA-B9BD-766065EB9E40}"/>
            </a:ext>
          </a:extLst>
        </xdr:cNvPr>
        <xdr:cNvSpPr/>
      </xdr:nvSpPr>
      <xdr:spPr>
        <a:xfrm>
          <a:off x="7336972" y="95824221"/>
          <a:ext cx="385483" cy="3933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500"/>
            <a:t>5</a:t>
          </a:r>
          <a:endParaRPr lang="ko-KR" altLang="en-US" sz="1500"/>
        </a:p>
      </xdr:txBody>
    </xdr:sp>
    <xdr:clientData/>
  </xdr:twoCellAnchor>
  <xdr:twoCellAnchor>
    <xdr:from>
      <xdr:col>1</xdr:col>
      <xdr:colOff>76199</xdr:colOff>
      <xdr:row>667</xdr:row>
      <xdr:rowOff>9525</xdr:rowOff>
    </xdr:from>
    <xdr:to>
      <xdr:col>4</xdr:col>
      <xdr:colOff>47624</xdr:colOff>
      <xdr:row>668</xdr:row>
      <xdr:rowOff>152400</xdr:rowOff>
    </xdr:to>
    <xdr:sp macro="" textlink="">
      <xdr:nvSpPr>
        <xdr:cNvPr id="181" name="사각형: 둥근 모서리 214">
          <a:extLst>
            <a:ext uri="{FF2B5EF4-FFF2-40B4-BE49-F238E27FC236}">
              <a16:creationId xmlns:a16="http://schemas.microsoft.com/office/drawing/2014/main" id="{46162B1D-684A-4565-9B0D-320C7466192B}"/>
            </a:ext>
          </a:extLst>
        </xdr:cNvPr>
        <xdr:cNvSpPr/>
      </xdr:nvSpPr>
      <xdr:spPr>
        <a:xfrm>
          <a:off x="1038224" y="144713325"/>
          <a:ext cx="1209675" cy="361950"/>
        </a:xfrm>
        <a:prstGeom prst="roundRect">
          <a:avLst/>
        </a:prstGeom>
        <a:solidFill>
          <a:srgbClr val="FFD961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  받은 메세지 함</a:t>
          </a:r>
        </a:p>
      </xdr:txBody>
    </xdr:sp>
    <xdr:clientData/>
  </xdr:twoCellAnchor>
  <xdr:twoCellAnchor>
    <xdr:from>
      <xdr:col>5</xdr:col>
      <xdr:colOff>152399</xdr:colOff>
      <xdr:row>547</xdr:row>
      <xdr:rowOff>0</xdr:rowOff>
    </xdr:from>
    <xdr:to>
      <xdr:col>6</xdr:col>
      <xdr:colOff>457199</xdr:colOff>
      <xdr:row>548</xdr:row>
      <xdr:rowOff>142875</xdr:rowOff>
    </xdr:to>
    <xdr:sp macro="" textlink="">
      <xdr:nvSpPr>
        <xdr:cNvPr id="182" name="사각형: 둥근 모서리 112">
          <a:extLst>
            <a:ext uri="{FF2B5EF4-FFF2-40B4-BE49-F238E27FC236}">
              <a16:creationId xmlns:a16="http://schemas.microsoft.com/office/drawing/2014/main" id="{89D9EE32-2173-4744-A0AF-E9AE1D2AD4AD}"/>
            </a:ext>
          </a:extLst>
        </xdr:cNvPr>
        <xdr:cNvSpPr/>
      </xdr:nvSpPr>
      <xdr:spPr>
        <a:xfrm>
          <a:off x="3562349" y="118643400"/>
          <a:ext cx="1514475" cy="361950"/>
        </a:xfrm>
        <a:prstGeom prst="roundRect">
          <a:avLst/>
        </a:prstGeom>
        <a:solidFill>
          <a:srgbClr val="FFD961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  메세지 보관함</a:t>
          </a:r>
        </a:p>
      </xdr:txBody>
    </xdr:sp>
    <xdr:clientData/>
  </xdr:twoCellAnchor>
  <xdr:twoCellAnchor>
    <xdr:from>
      <xdr:col>5</xdr:col>
      <xdr:colOff>152399</xdr:colOff>
      <xdr:row>487</xdr:row>
      <xdr:rowOff>9525</xdr:rowOff>
    </xdr:from>
    <xdr:to>
      <xdr:col>6</xdr:col>
      <xdr:colOff>457199</xdr:colOff>
      <xdr:row>488</xdr:row>
      <xdr:rowOff>152400</xdr:rowOff>
    </xdr:to>
    <xdr:sp macro="" textlink="">
      <xdr:nvSpPr>
        <xdr:cNvPr id="183" name="사각형: 둥근 모서리 18">
          <a:extLst>
            <a:ext uri="{FF2B5EF4-FFF2-40B4-BE49-F238E27FC236}">
              <a16:creationId xmlns:a16="http://schemas.microsoft.com/office/drawing/2014/main" id="{B5AF5E3F-A4DA-4C1C-A733-95E03C1AA01B}"/>
            </a:ext>
          </a:extLst>
        </xdr:cNvPr>
        <xdr:cNvSpPr/>
      </xdr:nvSpPr>
      <xdr:spPr>
        <a:xfrm>
          <a:off x="3562349" y="105622725"/>
          <a:ext cx="1514475" cy="361950"/>
        </a:xfrm>
        <a:prstGeom prst="roundRect">
          <a:avLst/>
        </a:prstGeom>
        <a:solidFill>
          <a:srgbClr val="FFD961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  메세지 보관함</a:t>
          </a:r>
        </a:p>
      </xdr:txBody>
    </xdr:sp>
    <xdr:clientData/>
  </xdr:twoCellAnchor>
  <xdr:twoCellAnchor>
    <xdr:from>
      <xdr:col>3</xdr:col>
      <xdr:colOff>457199</xdr:colOff>
      <xdr:row>487</xdr:row>
      <xdr:rowOff>9525</xdr:rowOff>
    </xdr:from>
    <xdr:to>
      <xdr:col>5</xdr:col>
      <xdr:colOff>200024</xdr:colOff>
      <xdr:row>488</xdr:row>
      <xdr:rowOff>152400</xdr:rowOff>
    </xdr:to>
    <xdr:sp macro="" textlink="">
      <xdr:nvSpPr>
        <xdr:cNvPr id="184" name="사각형: 둥근 모서리 17">
          <a:extLst>
            <a:ext uri="{FF2B5EF4-FFF2-40B4-BE49-F238E27FC236}">
              <a16:creationId xmlns:a16="http://schemas.microsoft.com/office/drawing/2014/main" id="{F0EAB74F-7560-41FE-B0D3-9A243E6C75E3}"/>
            </a:ext>
          </a:extLst>
        </xdr:cNvPr>
        <xdr:cNvSpPr/>
      </xdr:nvSpPr>
      <xdr:spPr>
        <a:xfrm>
          <a:off x="2200274" y="105622725"/>
          <a:ext cx="1409700" cy="361950"/>
        </a:xfrm>
        <a:prstGeom prst="roundRect">
          <a:avLst/>
        </a:prstGeom>
        <a:solidFill>
          <a:srgbClr val="FFD961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  보낸 메세지 함</a:t>
          </a:r>
        </a:p>
      </xdr:txBody>
    </xdr:sp>
    <xdr:clientData/>
  </xdr:twoCellAnchor>
  <xdr:twoCellAnchor>
    <xdr:from>
      <xdr:col>1</xdr:col>
      <xdr:colOff>66674</xdr:colOff>
      <xdr:row>487</xdr:row>
      <xdr:rowOff>9525</xdr:rowOff>
    </xdr:from>
    <xdr:to>
      <xdr:col>4</xdr:col>
      <xdr:colOff>38099</xdr:colOff>
      <xdr:row>488</xdr:row>
      <xdr:rowOff>152400</xdr:rowOff>
    </xdr:to>
    <xdr:sp macro="" textlink="">
      <xdr:nvSpPr>
        <xdr:cNvPr id="185" name="사각형: 둥근 모서리 13">
          <a:extLst>
            <a:ext uri="{FF2B5EF4-FFF2-40B4-BE49-F238E27FC236}">
              <a16:creationId xmlns:a16="http://schemas.microsoft.com/office/drawing/2014/main" id="{F31FF2CC-E463-440C-9188-EF6B09058A9C}"/>
            </a:ext>
          </a:extLst>
        </xdr:cNvPr>
        <xdr:cNvSpPr/>
      </xdr:nvSpPr>
      <xdr:spPr>
        <a:xfrm>
          <a:off x="1028699" y="105622725"/>
          <a:ext cx="1209675" cy="361950"/>
        </a:xfrm>
        <a:prstGeom prst="roundRect">
          <a:avLst/>
        </a:prstGeom>
        <a:solidFill>
          <a:srgbClr val="FFC000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  받은 메세지 함</a:t>
          </a:r>
        </a:p>
      </xdr:txBody>
    </xdr:sp>
    <xdr:clientData/>
  </xdr:twoCellAnchor>
  <xdr:twoCellAnchor>
    <xdr:from>
      <xdr:col>5</xdr:col>
      <xdr:colOff>390526</xdr:colOff>
      <xdr:row>484</xdr:row>
      <xdr:rowOff>57150</xdr:rowOff>
    </xdr:from>
    <xdr:to>
      <xdr:col>8</xdr:col>
      <xdr:colOff>561975</xdr:colOff>
      <xdr:row>486</xdr:row>
      <xdr:rowOff>123825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446012AF-3FAF-4E13-B015-79B7912B7E5C}"/>
            </a:ext>
          </a:extLst>
        </xdr:cNvPr>
        <xdr:cNvSpPr/>
      </xdr:nvSpPr>
      <xdr:spPr>
        <a:xfrm>
          <a:off x="3800476" y="105013125"/>
          <a:ext cx="2638424" cy="504825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 eaLnBrk="1" latinLnBrk="1" hangingPunct="1"/>
          <a:r>
            <a:rPr lang="ko-KR" altLang="ko-KR" sz="2400">
              <a:solidFill>
                <a:schemeClr val="dk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👊 </a:t>
          </a:r>
          <a:r>
            <a:rPr lang="en-US" altLang="ko-KR" sz="2400">
              <a:solidFill>
                <a:schemeClr val="dk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TEXT_RPG </a:t>
          </a:r>
          <a:r>
            <a:rPr lang="ko-KR" altLang="ko-KR" sz="2400">
              <a:solidFill>
                <a:schemeClr val="dk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👊</a:t>
          </a:r>
          <a:endParaRPr lang="ko-KR" altLang="ko-KR" sz="2400">
            <a:effectLst/>
          </a:endParaRPr>
        </a:p>
      </xdr:txBody>
    </xdr:sp>
    <xdr:clientData/>
  </xdr:twoCellAnchor>
  <xdr:twoCellAnchor>
    <xdr:from>
      <xdr:col>1</xdr:col>
      <xdr:colOff>19050</xdr:colOff>
      <xdr:row>507</xdr:row>
      <xdr:rowOff>133350</xdr:rowOff>
    </xdr:from>
    <xdr:to>
      <xdr:col>11</xdr:col>
      <xdr:colOff>533401</xdr:colOff>
      <xdr:row>508</xdr:row>
      <xdr:rowOff>219075</xdr:rowOff>
    </xdr:to>
    <xdr:sp macro="" textlink="">
      <xdr:nvSpPr>
        <xdr:cNvPr id="187" name="직사각형 186">
          <a:extLst>
            <a:ext uri="{FF2B5EF4-FFF2-40B4-BE49-F238E27FC236}">
              <a16:creationId xmlns:a16="http://schemas.microsoft.com/office/drawing/2014/main" id="{6EC1F31B-7CB0-44D3-AC18-FCF0059A8488}"/>
            </a:ext>
          </a:extLst>
        </xdr:cNvPr>
        <xdr:cNvSpPr/>
      </xdr:nvSpPr>
      <xdr:spPr>
        <a:xfrm>
          <a:off x="981075" y="110128050"/>
          <a:ext cx="7400926" cy="304800"/>
        </a:xfrm>
        <a:prstGeom prst="rect">
          <a:avLst/>
        </a:prstGeom>
        <a:solidFill>
          <a:srgbClr val="FFD961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76200</xdr:colOff>
      <xdr:row>488</xdr:row>
      <xdr:rowOff>123824</xdr:rowOff>
    </xdr:from>
    <xdr:to>
      <xdr:col>11</xdr:col>
      <xdr:colOff>476250</xdr:colOff>
      <xdr:row>507</xdr:row>
      <xdr:rowOff>57150</xdr:rowOff>
    </xdr:to>
    <xdr:sp macro="" textlink="">
      <xdr:nvSpPr>
        <xdr:cNvPr id="188" name="직사각형 187">
          <a:extLst>
            <a:ext uri="{FF2B5EF4-FFF2-40B4-BE49-F238E27FC236}">
              <a16:creationId xmlns:a16="http://schemas.microsoft.com/office/drawing/2014/main" id="{CDD1DD13-1BEB-452C-8B04-8A20D800A658}"/>
            </a:ext>
          </a:extLst>
        </xdr:cNvPr>
        <xdr:cNvSpPr/>
      </xdr:nvSpPr>
      <xdr:spPr>
        <a:xfrm>
          <a:off x="1038225" y="105956099"/>
          <a:ext cx="7286625" cy="4095751"/>
        </a:xfrm>
        <a:prstGeom prst="rect">
          <a:avLst/>
        </a:prstGeom>
        <a:solidFill>
          <a:sysClr val="window" lastClr="FFFFFF"/>
        </a:solidFill>
        <a:ln>
          <a:solidFill>
            <a:srgbClr val="FFC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번호       </a:t>
          </a:r>
          <a:r>
            <a:rPr lang="en-US" altLang="ko-KR" sz="1100"/>
            <a:t>v</a:t>
          </a:r>
          <a:r>
            <a:rPr lang="ko-KR" altLang="en-US" sz="1100" baseline="0"/>
            <a:t>표시                  내용                                                                           신고하기                아이디           날짜         </a:t>
          </a:r>
          <a:endParaRPr lang="ko-KR" altLang="en-US" sz="1100"/>
        </a:p>
      </xdr:txBody>
    </xdr:sp>
    <xdr:clientData/>
  </xdr:twoCellAnchor>
  <xdr:twoCellAnchor>
    <xdr:from>
      <xdr:col>1</xdr:col>
      <xdr:colOff>76199</xdr:colOff>
      <xdr:row>490</xdr:row>
      <xdr:rowOff>9525</xdr:rowOff>
    </xdr:from>
    <xdr:to>
      <xdr:col>11</xdr:col>
      <xdr:colOff>476250</xdr:colOff>
      <xdr:row>491</xdr:row>
      <xdr:rowOff>152400</xdr:rowOff>
    </xdr:to>
    <xdr:sp macro="" textlink="">
      <xdr:nvSpPr>
        <xdr:cNvPr id="189" name="직사각형 188">
          <a:extLst>
            <a:ext uri="{FF2B5EF4-FFF2-40B4-BE49-F238E27FC236}">
              <a16:creationId xmlns:a16="http://schemas.microsoft.com/office/drawing/2014/main" id="{D6AFC544-E97F-407A-AFBF-1E8BF904069A}"/>
            </a:ext>
          </a:extLst>
        </xdr:cNvPr>
        <xdr:cNvSpPr/>
      </xdr:nvSpPr>
      <xdr:spPr>
        <a:xfrm>
          <a:off x="1038224" y="106279950"/>
          <a:ext cx="7286626" cy="361950"/>
        </a:xfrm>
        <a:prstGeom prst="rect">
          <a:avLst/>
        </a:prstGeom>
        <a:solidFill>
          <a:schemeClr val="bg1"/>
        </a:solidFill>
        <a:ln>
          <a:solidFill>
            <a:srgbClr val="FFD96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  </a:t>
          </a:r>
          <a:r>
            <a:rPr lang="en-US" altLang="ko-KR" sz="1100"/>
            <a:t>1            </a:t>
          </a:r>
          <a:r>
            <a:rPr lang="ko-KR" altLang="en-US" sz="1100" baseline="0"/>
            <a:t>  ㅁ                       어머 이건 꼭 해야되</a:t>
          </a:r>
          <a:r>
            <a:rPr lang="en-US" altLang="ko-KR" sz="1100" baseline="0"/>
            <a:t>!!                                                                           abcd              </a:t>
          </a:r>
          <a:r>
            <a:rPr lang="en-US" altLang="ko-KR" sz="900" baseline="0"/>
            <a:t> 2017-09-11</a:t>
          </a:r>
          <a:endParaRPr lang="ko-KR" altLang="en-US" sz="900"/>
        </a:p>
      </xdr:txBody>
    </xdr:sp>
    <xdr:clientData/>
  </xdr:twoCellAnchor>
  <xdr:twoCellAnchor>
    <xdr:from>
      <xdr:col>7</xdr:col>
      <xdr:colOff>503998</xdr:colOff>
      <xdr:row>490</xdr:row>
      <xdr:rowOff>95250</xdr:rowOff>
    </xdr:from>
    <xdr:to>
      <xdr:col>8</xdr:col>
      <xdr:colOff>94422</xdr:colOff>
      <xdr:row>491</xdr:row>
      <xdr:rowOff>66675</xdr:rowOff>
    </xdr:to>
    <xdr:sp macro="" textlink="">
      <xdr:nvSpPr>
        <xdr:cNvPr id="190" name="직사각형 189">
          <a:extLst>
            <a:ext uri="{FF2B5EF4-FFF2-40B4-BE49-F238E27FC236}">
              <a16:creationId xmlns:a16="http://schemas.microsoft.com/office/drawing/2014/main" id="{0A87E9A0-A63C-43B3-9313-C13587E56ACA}"/>
            </a:ext>
          </a:extLst>
        </xdr:cNvPr>
        <xdr:cNvSpPr/>
      </xdr:nvSpPr>
      <xdr:spPr>
        <a:xfrm>
          <a:off x="5752273" y="106365675"/>
          <a:ext cx="219074" cy="190500"/>
        </a:xfrm>
        <a:prstGeom prst="rect">
          <a:avLst/>
        </a:prstGeom>
        <a:solidFill>
          <a:srgbClr val="FF4B4B"/>
        </a:solidFill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</xdr:col>
      <xdr:colOff>76199</xdr:colOff>
      <xdr:row>491</xdr:row>
      <xdr:rowOff>142875</xdr:rowOff>
    </xdr:from>
    <xdr:to>
      <xdr:col>11</xdr:col>
      <xdr:colOff>476250</xdr:colOff>
      <xdr:row>493</xdr:row>
      <xdr:rowOff>38100</xdr:rowOff>
    </xdr:to>
    <xdr:sp macro="" textlink="">
      <xdr:nvSpPr>
        <xdr:cNvPr id="191" name="직사각형 190">
          <a:extLst>
            <a:ext uri="{FF2B5EF4-FFF2-40B4-BE49-F238E27FC236}">
              <a16:creationId xmlns:a16="http://schemas.microsoft.com/office/drawing/2014/main" id="{F5DEE6F7-F7F2-4873-B731-D19D0934827F}"/>
            </a:ext>
          </a:extLst>
        </xdr:cNvPr>
        <xdr:cNvSpPr/>
      </xdr:nvSpPr>
      <xdr:spPr>
        <a:xfrm>
          <a:off x="1038224" y="106632375"/>
          <a:ext cx="7286626" cy="333375"/>
        </a:xfrm>
        <a:prstGeom prst="rect">
          <a:avLst/>
        </a:prstGeom>
        <a:solidFill>
          <a:schemeClr val="bg1"/>
        </a:solidFill>
        <a:ln>
          <a:solidFill>
            <a:srgbClr val="FFD96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  </a:t>
          </a:r>
          <a:r>
            <a:rPr lang="en-US" altLang="ko-KR" sz="1100"/>
            <a:t>2            </a:t>
          </a:r>
          <a:r>
            <a:rPr lang="ko-KR" altLang="en-US" sz="1100" baseline="0"/>
            <a:t>  ㅁ                       아직도 않하고 있어</a:t>
          </a:r>
          <a:r>
            <a:rPr lang="en-US" altLang="ko-KR" sz="1100" baseline="0"/>
            <a:t>???                                                                         efg                 </a:t>
          </a:r>
          <a:r>
            <a:rPr lang="en-US" altLang="ko-KR" sz="900" baseline="0"/>
            <a:t> </a:t>
          </a:r>
          <a:r>
            <a:rPr lang="en-US" altLang="ko-KR" sz="900" baseline="0">
              <a:solidFill>
                <a:schemeClr val="dk1"/>
              </a:solidFill>
              <a:latin typeface="+mn-lt"/>
              <a:ea typeface="+mn-ea"/>
              <a:cs typeface="+mn-cs"/>
            </a:rPr>
            <a:t>2017-09-08</a:t>
          </a:r>
          <a:endParaRPr lang="ko-KR" altLang="en-US" sz="900"/>
        </a:p>
      </xdr:txBody>
    </xdr:sp>
    <xdr:clientData/>
  </xdr:twoCellAnchor>
  <xdr:twoCellAnchor>
    <xdr:from>
      <xdr:col>1</xdr:col>
      <xdr:colOff>76199</xdr:colOff>
      <xdr:row>493</xdr:row>
      <xdr:rowOff>38100</xdr:rowOff>
    </xdr:from>
    <xdr:to>
      <xdr:col>11</xdr:col>
      <xdr:colOff>476250</xdr:colOff>
      <xdr:row>494</xdr:row>
      <xdr:rowOff>152400</xdr:rowOff>
    </xdr:to>
    <xdr:sp macro="" textlink="">
      <xdr:nvSpPr>
        <xdr:cNvPr id="192" name="직사각형 191">
          <a:extLst>
            <a:ext uri="{FF2B5EF4-FFF2-40B4-BE49-F238E27FC236}">
              <a16:creationId xmlns:a16="http://schemas.microsoft.com/office/drawing/2014/main" id="{73865ADE-0D38-4BD8-9413-D76A357853FF}"/>
            </a:ext>
          </a:extLst>
        </xdr:cNvPr>
        <xdr:cNvSpPr/>
      </xdr:nvSpPr>
      <xdr:spPr>
        <a:xfrm>
          <a:off x="1038224" y="106965750"/>
          <a:ext cx="7286626" cy="333375"/>
        </a:xfrm>
        <a:prstGeom prst="rect">
          <a:avLst/>
        </a:prstGeom>
        <a:solidFill>
          <a:schemeClr val="bg1"/>
        </a:solidFill>
        <a:ln>
          <a:solidFill>
            <a:srgbClr val="FFD96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  </a:t>
          </a:r>
          <a:r>
            <a:rPr lang="en-US" altLang="ko-KR" sz="1100"/>
            <a:t>3            </a:t>
          </a:r>
          <a:r>
            <a:rPr lang="ko-KR" altLang="en-US" sz="1100" baseline="0"/>
            <a:t>  ㅁ                       에베베베                                                                                                   </a:t>
          </a:r>
          <a:r>
            <a:rPr lang="en-US" altLang="ko-KR" sz="1100" baseline="0"/>
            <a:t>ghhr               </a:t>
          </a:r>
          <a:r>
            <a:rPr lang="en-US" altLang="ko-KR" sz="900" baseline="0">
              <a:solidFill>
                <a:schemeClr val="dk1"/>
              </a:solidFill>
              <a:latin typeface="+mn-lt"/>
              <a:ea typeface="+mn-ea"/>
              <a:cs typeface="+mn-cs"/>
            </a:rPr>
            <a:t>2017-09-06</a:t>
          </a:r>
          <a:endParaRPr lang="ko-KR" altLang="en-US" sz="900"/>
        </a:p>
      </xdr:txBody>
    </xdr:sp>
    <xdr:clientData/>
  </xdr:twoCellAnchor>
  <xdr:twoCellAnchor>
    <xdr:from>
      <xdr:col>1</xdr:col>
      <xdr:colOff>76199</xdr:colOff>
      <xdr:row>494</xdr:row>
      <xdr:rowOff>152400</xdr:rowOff>
    </xdr:from>
    <xdr:to>
      <xdr:col>11</xdr:col>
      <xdr:colOff>476250</xdr:colOff>
      <xdr:row>496</xdr:row>
      <xdr:rowOff>47625</xdr:rowOff>
    </xdr:to>
    <xdr:sp macro="" textlink="">
      <xdr:nvSpPr>
        <xdr:cNvPr id="193" name="직사각형 192">
          <a:extLst>
            <a:ext uri="{FF2B5EF4-FFF2-40B4-BE49-F238E27FC236}">
              <a16:creationId xmlns:a16="http://schemas.microsoft.com/office/drawing/2014/main" id="{2226E80E-082C-47C8-8CC2-1C0D39FB61E9}"/>
            </a:ext>
          </a:extLst>
        </xdr:cNvPr>
        <xdr:cNvSpPr/>
      </xdr:nvSpPr>
      <xdr:spPr>
        <a:xfrm>
          <a:off x="1038224" y="107299125"/>
          <a:ext cx="7286626" cy="333375"/>
        </a:xfrm>
        <a:prstGeom prst="rect">
          <a:avLst/>
        </a:prstGeom>
        <a:solidFill>
          <a:schemeClr val="bg1"/>
        </a:solidFill>
        <a:ln>
          <a:solidFill>
            <a:srgbClr val="FFD96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  </a:t>
          </a:r>
          <a:r>
            <a:rPr lang="en-US" altLang="ko-KR" sz="1100"/>
            <a:t>4            </a:t>
          </a:r>
          <a:r>
            <a:rPr lang="ko-KR" altLang="en-US" sz="1100" baseline="0"/>
            <a:t>  ㅁ                       이런 방식입니다</a:t>
          </a:r>
          <a:r>
            <a:rPr lang="en-US" altLang="ko-KR" sz="1100" baseline="0"/>
            <a:t>.                                                                                   EntlEKt           </a:t>
          </a:r>
          <a:r>
            <a:rPr lang="en-US" altLang="ko-KR" sz="900" baseline="0">
              <a:solidFill>
                <a:schemeClr val="dk1"/>
              </a:solidFill>
              <a:latin typeface="+mn-lt"/>
              <a:ea typeface="+mn-ea"/>
              <a:cs typeface="+mn-cs"/>
            </a:rPr>
            <a:t>2017-09-05</a:t>
          </a:r>
          <a:endParaRPr lang="ko-KR" altLang="en-US" sz="900"/>
        </a:p>
      </xdr:txBody>
    </xdr:sp>
    <xdr:clientData/>
  </xdr:twoCellAnchor>
  <xdr:twoCellAnchor>
    <xdr:from>
      <xdr:col>1</xdr:col>
      <xdr:colOff>76199</xdr:colOff>
      <xdr:row>496</xdr:row>
      <xdr:rowOff>47625</xdr:rowOff>
    </xdr:from>
    <xdr:to>
      <xdr:col>11</xdr:col>
      <xdr:colOff>476250</xdr:colOff>
      <xdr:row>497</xdr:row>
      <xdr:rowOff>161925</xdr:rowOff>
    </xdr:to>
    <xdr:sp macro="" textlink="">
      <xdr:nvSpPr>
        <xdr:cNvPr id="194" name="직사각형 193">
          <a:extLst>
            <a:ext uri="{FF2B5EF4-FFF2-40B4-BE49-F238E27FC236}">
              <a16:creationId xmlns:a16="http://schemas.microsoft.com/office/drawing/2014/main" id="{9D40A6E8-BA10-4032-8DA8-3A2C363A753B}"/>
            </a:ext>
          </a:extLst>
        </xdr:cNvPr>
        <xdr:cNvSpPr/>
      </xdr:nvSpPr>
      <xdr:spPr>
        <a:xfrm>
          <a:off x="1038224" y="107632500"/>
          <a:ext cx="7286626" cy="333375"/>
        </a:xfrm>
        <a:prstGeom prst="rect">
          <a:avLst/>
        </a:prstGeom>
        <a:solidFill>
          <a:schemeClr val="bg1"/>
        </a:solidFill>
        <a:ln>
          <a:solidFill>
            <a:srgbClr val="FFD96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  </a:t>
          </a:r>
          <a:r>
            <a:rPr lang="en-US" altLang="ko-KR" sz="1100"/>
            <a:t>5            </a:t>
          </a:r>
          <a:r>
            <a:rPr lang="ko-KR" altLang="en-US" sz="1100" baseline="0"/>
            <a:t>  ㅁ                       ㅡ</a:t>
          </a:r>
          <a:r>
            <a:rPr lang="en-US" altLang="ko-KR" sz="1100" baseline="0"/>
            <a:t>,.</a:t>
          </a:r>
          <a:r>
            <a:rPr lang="ko-KR" altLang="en-US" sz="1100" baseline="0"/>
            <a:t>ㅡ</a:t>
          </a:r>
          <a:r>
            <a:rPr lang="en-US" altLang="ko-KR" sz="1100" baseline="0"/>
            <a:t>b                                                                                                       cyqcyq           </a:t>
          </a:r>
          <a:r>
            <a:rPr lang="en-US" altLang="ko-KR" sz="900" baseline="0">
              <a:solidFill>
                <a:schemeClr val="dk1"/>
              </a:solidFill>
              <a:latin typeface="+mn-lt"/>
              <a:ea typeface="+mn-ea"/>
              <a:cs typeface="+mn-cs"/>
            </a:rPr>
            <a:t>2017-09-02</a:t>
          </a:r>
          <a:endParaRPr lang="ko-KR" altLang="en-US" sz="900"/>
        </a:p>
      </xdr:txBody>
    </xdr:sp>
    <xdr:clientData/>
  </xdr:twoCellAnchor>
  <xdr:twoCellAnchor>
    <xdr:from>
      <xdr:col>7</xdr:col>
      <xdr:colOff>503998</xdr:colOff>
      <xdr:row>492</xdr:row>
      <xdr:rowOff>0</xdr:rowOff>
    </xdr:from>
    <xdr:to>
      <xdr:col>8</xdr:col>
      <xdr:colOff>94422</xdr:colOff>
      <xdr:row>492</xdr:row>
      <xdr:rowOff>190500</xdr:rowOff>
    </xdr:to>
    <xdr:sp macro="" textlink="">
      <xdr:nvSpPr>
        <xdr:cNvPr id="195" name="직사각형 194">
          <a:extLst>
            <a:ext uri="{FF2B5EF4-FFF2-40B4-BE49-F238E27FC236}">
              <a16:creationId xmlns:a16="http://schemas.microsoft.com/office/drawing/2014/main" id="{B2EF5432-7174-46DA-8A8A-EC662A1179D0}"/>
            </a:ext>
          </a:extLst>
        </xdr:cNvPr>
        <xdr:cNvSpPr/>
      </xdr:nvSpPr>
      <xdr:spPr>
        <a:xfrm>
          <a:off x="5752273" y="106708575"/>
          <a:ext cx="219074" cy="190500"/>
        </a:xfrm>
        <a:prstGeom prst="rect">
          <a:avLst/>
        </a:prstGeom>
        <a:solidFill>
          <a:srgbClr val="FF4B4B"/>
        </a:solidFill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7</xdr:col>
      <xdr:colOff>503998</xdr:colOff>
      <xdr:row>493</xdr:row>
      <xdr:rowOff>114300</xdr:rowOff>
    </xdr:from>
    <xdr:to>
      <xdr:col>8</xdr:col>
      <xdr:colOff>94422</xdr:colOff>
      <xdr:row>494</xdr:row>
      <xdr:rowOff>85725</xdr:rowOff>
    </xdr:to>
    <xdr:sp macro="" textlink="">
      <xdr:nvSpPr>
        <xdr:cNvPr id="196" name="직사각형 195">
          <a:extLst>
            <a:ext uri="{FF2B5EF4-FFF2-40B4-BE49-F238E27FC236}">
              <a16:creationId xmlns:a16="http://schemas.microsoft.com/office/drawing/2014/main" id="{9FADD137-30C3-4316-B621-E7D095CA434D}"/>
            </a:ext>
          </a:extLst>
        </xdr:cNvPr>
        <xdr:cNvSpPr/>
      </xdr:nvSpPr>
      <xdr:spPr>
        <a:xfrm>
          <a:off x="5752273" y="107041950"/>
          <a:ext cx="219074" cy="190500"/>
        </a:xfrm>
        <a:prstGeom prst="rect">
          <a:avLst/>
        </a:prstGeom>
        <a:solidFill>
          <a:srgbClr val="FF4B4B"/>
        </a:solidFill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7</xdr:col>
      <xdr:colOff>513523</xdr:colOff>
      <xdr:row>495</xdr:row>
      <xdr:rowOff>0</xdr:rowOff>
    </xdr:from>
    <xdr:to>
      <xdr:col>8</xdr:col>
      <xdr:colOff>103947</xdr:colOff>
      <xdr:row>495</xdr:row>
      <xdr:rowOff>190500</xdr:rowOff>
    </xdr:to>
    <xdr:sp macro="" textlink="">
      <xdr:nvSpPr>
        <xdr:cNvPr id="197" name="직사각형 196">
          <a:extLst>
            <a:ext uri="{FF2B5EF4-FFF2-40B4-BE49-F238E27FC236}">
              <a16:creationId xmlns:a16="http://schemas.microsoft.com/office/drawing/2014/main" id="{6FC88D7E-2034-40D7-B641-B038F197AFB4}"/>
            </a:ext>
          </a:extLst>
        </xdr:cNvPr>
        <xdr:cNvSpPr/>
      </xdr:nvSpPr>
      <xdr:spPr>
        <a:xfrm>
          <a:off x="5761798" y="107365800"/>
          <a:ext cx="219074" cy="190500"/>
        </a:xfrm>
        <a:prstGeom prst="rect">
          <a:avLst/>
        </a:prstGeom>
        <a:solidFill>
          <a:srgbClr val="FF4B4B"/>
        </a:solidFill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7</xdr:col>
      <xdr:colOff>513523</xdr:colOff>
      <xdr:row>496</xdr:row>
      <xdr:rowOff>123825</xdr:rowOff>
    </xdr:from>
    <xdr:to>
      <xdr:col>8</xdr:col>
      <xdr:colOff>103947</xdr:colOff>
      <xdr:row>497</xdr:row>
      <xdr:rowOff>95250</xdr:rowOff>
    </xdr:to>
    <xdr:sp macro="" textlink="">
      <xdr:nvSpPr>
        <xdr:cNvPr id="198" name="직사각형 197">
          <a:extLst>
            <a:ext uri="{FF2B5EF4-FFF2-40B4-BE49-F238E27FC236}">
              <a16:creationId xmlns:a16="http://schemas.microsoft.com/office/drawing/2014/main" id="{D9D9C9FF-3FBA-4579-BF2D-4B4B58839669}"/>
            </a:ext>
          </a:extLst>
        </xdr:cNvPr>
        <xdr:cNvSpPr/>
      </xdr:nvSpPr>
      <xdr:spPr>
        <a:xfrm>
          <a:off x="5761798" y="107708700"/>
          <a:ext cx="219074" cy="190500"/>
        </a:xfrm>
        <a:prstGeom prst="rect">
          <a:avLst/>
        </a:prstGeom>
        <a:solidFill>
          <a:srgbClr val="FF4B4B"/>
        </a:solidFill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9</xdr:col>
      <xdr:colOff>485775</xdr:colOff>
      <xdr:row>505</xdr:row>
      <xdr:rowOff>133350</xdr:rowOff>
    </xdr:from>
    <xdr:to>
      <xdr:col>10</xdr:col>
      <xdr:colOff>342900</xdr:colOff>
      <xdr:row>507</xdr:row>
      <xdr:rowOff>19050</xdr:rowOff>
    </xdr:to>
    <xdr:sp macro="" textlink="">
      <xdr:nvSpPr>
        <xdr:cNvPr id="199" name="직사각형 198">
          <a:extLst>
            <a:ext uri="{FF2B5EF4-FFF2-40B4-BE49-F238E27FC236}">
              <a16:creationId xmlns:a16="http://schemas.microsoft.com/office/drawing/2014/main" id="{67D880E7-3D68-49A8-B803-6541B5B40C71}"/>
            </a:ext>
          </a:extLst>
        </xdr:cNvPr>
        <xdr:cNvSpPr/>
      </xdr:nvSpPr>
      <xdr:spPr>
        <a:xfrm>
          <a:off x="6991350" y="109689900"/>
          <a:ext cx="590550" cy="323850"/>
        </a:xfrm>
        <a:prstGeom prst="rect">
          <a:avLst/>
        </a:prstGeom>
        <a:solidFill>
          <a:srgbClr val="FFE79B"/>
        </a:solidFill>
        <a:ln>
          <a:solidFill>
            <a:srgbClr val="FFE79B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보관</a:t>
          </a:r>
        </a:p>
      </xdr:txBody>
    </xdr:sp>
    <xdr:clientData/>
  </xdr:twoCellAnchor>
  <xdr:twoCellAnchor>
    <xdr:from>
      <xdr:col>10</xdr:col>
      <xdr:colOff>457200</xdr:colOff>
      <xdr:row>505</xdr:row>
      <xdr:rowOff>133350</xdr:rowOff>
    </xdr:from>
    <xdr:to>
      <xdr:col>11</xdr:col>
      <xdr:colOff>400050</xdr:colOff>
      <xdr:row>507</xdr:row>
      <xdr:rowOff>19050</xdr:rowOff>
    </xdr:to>
    <xdr:sp macro="" textlink="">
      <xdr:nvSpPr>
        <xdr:cNvPr id="200" name="직사각형 199">
          <a:extLst>
            <a:ext uri="{FF2B5EF4-FFF2-40B4-BE49-F238E27FC236}">
              <a16:creationId xmlns:a16="http://schemas.microsoft.com/office/drawing/2014/main" id="{1B3377F8-0C2B-472D-BCEA-2B83A07BBCE9}"/>
            </a:ext>
          </a:extLst>
        </xdr:cNvPr>
        <xdr:cNvSpPr/>
      </xdr:nvSpPr>
      <xdr:spPr>
        <a:xfrm>
          <a:off x="7696200" y="109689900"/>
          <a:ext cx="552450" cy="323850"/>
        </a:xfrm>
        <a:prstGeom prst="rect">
          <a:avLst/>
        </a:prstGeom>
        <a:solidFill>
          <a:srgbClr val="FFE79B"/>
        </a:solidFill>
        <a:ln>
          <a:solidFill>
            <a:srgbClr val="FFE79B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삭제</a:t>
          </a:r>
        </a:p>
      </xdr:txBody>
    </xdr:sp>
    <xdr:clientData/>
  </xdr:twoCellAnchor>
  <xdr:twoCellAnchor>
    <xdr:from>
      <xdr:col>10</xdr:col>
      <xdr:colOff>285751</xdr:colOff>
      <xdr:row>507</xdr:row>
      <xdr:rowOff>161924</xdr:rowOff>
    </xdr:from>
    <xdr:to>
      <xdr:col>11</xdr:col>
      <xdr:colOff>466726</xdr:colOff>
      <xdr:row>508</xdr:row>
      <xdr:rowOff>198449</xdr:rowOff>
    </xdr:to>
    <xdr:sp macro="" textlink="">
      <xdr:nvSpPr>
        <xdr:cNvPr id="201" name="직사각형 200">
          <a:extLst>
            <a:ext uri="{FF2B5EF4-FFF2-40B4-BE49-F238E27FC236}">
              <a16:creationId xmlns:a16="http://schemas.microsoft.com/office/drawing/2014/main" id="{4A828AA8-5759-4908-87AA-0EFC50FD711A}"/>
            </a:ext>
          </a:extLst>
        </xdr:cNvPr>
        <xdr:cNvSpPr/>
      </xdr:nvSpPr>
      <xdr:spPr>
        <a:xfrm>
          <a:off x="7524751" y="110156624"/>
          <a:ext cx="790575" cy="255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글쓰기</a:t>
          </a:r>
        </a:p>
      </xdr:txBody>
    </xdr:sp>
    <xdr:clientData/>
  </xdr:twoCellAnchor>
  <xdr:twoCellAnchor>
    <xdr:from>
      <xdr:col>1</xdr:col>
      <xdr:colOff>123825</xdr:colOff>
      <xdr:row>497</xdr:row>
      <xdr:rowOff>74947</xdr:rowOff>
    </xdr:from>
    <xdr:to>
      <xdr:col>2</xdr:col>
      <xdr:colOff>158855</xdr:colOff>
      <xdr:row>498</xdr:row>
      <xdr:rowOff>210830</xdr:rowOff>
    </xdr:to>
    <xdr:sp macro="" textlink="">
      <xdr:nvSpPr>
        <xdr:cNvPr id="202" name="타원 201">
          <a:extLst>
            <a:ext uri="{FF2B5EF4-FFF2-40B4-BE49-F238E27FC236}">
              <a16:creationId xmlns:a16="http://schemas.microsoft.com/office/drawing/2014/main" id="{C4AF1AB6-BC44-4B70-9F98-614C798BBE22}"/>
            </a:ext>
          </a:extLst>
        </xdr:cNvPr>
        <xdr:cNvSpPr/>
      </xdr:nvSpPr>
      <xdr:spPr>
        <a:xfrm>
          <a:off x="1087531" y="110038271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5</a:t>
          </a:r>
          <a:endParaRPr lang="ko-KR" altLang="en-US" sz="1500"/>
        </a:p>
      </xdr:txBody>
    </xdr:sp>
    <xdr:clientData/>
  </xdr:twoCellAnchor>
  <xdr:twoCellAnchor>
    <xdr:from>
      <xdr:col>2</xdr:col>
      <xdr:colOff>342900</xdr:colOff>
      <xdr:row>497</xdr:row>
      <xdr:rowOff>74947</xdr:rowOff>
    </xdr:from>
    <xdr:to>
      <xdr:col>3</xdr:col>
      <xdr:colOff>243458</xdr:colOff>
      <xdr:row>498</xdr:row>
      <xdr:rowOff>210830</xdr:rowOff>
    </xdr:to>
    <xdr:sp macro="" textlink="">
      <xdr:nvSpPr>
        <xdr:cNvPr id="203" name="타원 202">
          <a:extLst>
            <a:ext uri="{FF2B5EF4-FFF2-40B4-BE49-F238E27FC236}">
              <a16:creationId xmlns:a16="http://schemas.microsoft.com/office/drawing/2014/main" id="{5025018C-F41F-4DA8-B5FC-8CC87213CA0E}"/>
            </a:ext>
          </a:extLst>
        </xdr:cNvPr>
        <xdr:cNvSpPr/>
      </xdr:nvSpPr>
      <xdr:spPr>
        <a:xfrm>
          <a:off x="1631576" y="110038271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6</a:t>
          </a:r>
          <a:endParaRPr lang="ko-KR" altLang="en-US" sz="1500"/>
        </a:p>
      </xdr:txBody>
    </xdr:sp>
    <xdr:clientData/>
  </xdr:twoCellAnchor>
  <xdr:twoCellAnchor>
    <xdr:from>
      <xdr:col>4</xdr:col>
      <xdr:colOff>908796</xdr:colOff>
      <xdr:row>497</xdr:row>
      <xdr:rowOff>74947</xdr:rowOff>
    </xdr:from>
    <xdr:to>
      <xdr:col>5</xdr:col>
      <xdr:colOff>260267</xdr:colOff>
      <xdr:row>498</xdr:row>
      <xdr:rowOff>210830</xdr:rowOff>
    </xdr:to>
    <xdr:sp macro="" textlink="">
      <xdr:nvSpPr>
        <xdr:cNvPr id="204" name="타원 203">
          <a:extLst>
            <a:ext uri="{FF2B5EF4-FFF2-40B4-BE49-F238E27FC236}">
              <a16:creationId xmlns:a16="http://schemas.microsoft.com/office/drawing/2014/main" id="{502C10F7-E508-4597-BB09-74BECDBE772D}"/>
            </a:ext>
          </a:extLst>
        </xdr:cNvPr>
        <xdr:cNvSpPr/>
      </xdr:nvSpPr>
      <xdr:spPr>
        <a:xfrm>
          <a:off x="3116355" y="110038271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7</a:t>
          </a:r>
          <a:endParaRPr lang="ko-KR" altLang="en-US" sz="1500"/>
        </a:p>
      </xdr:txBody>
    </xdr:sp>
    <xdr:clientData/>
  </xdr:twoCellAnchor>
  <xdr:twoCellAnchor>
    <xdr:from>
      <xdr:col>1</xdr:col>
      <xdr:colOff>89535</xdr:colOff>
      <xdr:row>485</xdr:row>
      <xdr:rowOff>216498</xdr:rowOff>
    </xdr:from>
    <xdr:to>
      <xdr:col>2</xdr:col>
      <xdr:colOff>124565</xdr:colOff>
      <xdr:row>487</xdr:row>
      <xdr:rowOff>128263</xdr:rowOff>
    </xdr:to>
    <xdr:sp macro="" textlink="">
      <xdr:nvSpPr>
        <xdr:cNvPr id="205" name="타원 204">
          <a:extLst>
            <a:ext uri="{FF2B5EF4-FFF2-40B4-BE49-F238E27FC236}">
              <a16:creationId xmlns:a16="http://schemas.microsoft.com/office/drawing/2014/main" id="{4646CCC8-FDC4-49B4-AD93-A16767163257}"/>
            </a:ext>
          </a:extLst>
        </xdr:cNvPr>
        <xdr:cNvSpPr/>
      </xdr:nvSpPr>
      <xdr:spPr>
        <a:xfrm>
          <a:off x="1053241" y="107490410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2</a:t>
          </a:r>
        </a:p>
      </xdr:txBody>
    </xdr:sp>
    <xdr:clientData/>
  </xdr:twoCellAnchor>
  <xdr:twoCellAnchor>
    <xdr:from>
      <xdr:col>4</xdr:col>
      <xdr:colOff>100965</xdr:colOff>
      <xdr:row>485</xdr:row>
      <xdr:rowOff>216498</xdr:rowOff>
    </xdr:from>
    <xdr:to>
      <xdr:col>4</xdr:col>
      <xdr:colOff>460965</xdr:colOff>
      <xdr:row>487</xdr:row>
      <xdr:rowOff>128263</xdr:rowOff>
    </xdr:to>
    <xdr:sp macro="" textlink="">
      <xdr:nvSpPr>
        <xdr:cNvPr id="206" name="타원 205">
          <a:extLst>
            <a:ext uri="{FF2B5EF4-FFF2-40B4-BE49-F238E27FC236}">
              <a16:creationId xmlns:a16="http://schemas.microsoft.com/office/drawing/2014/main" id="{2FBF4E83-005B-4F3D-9E2B-23FCD18C6BB5}"/>
            </a:ext>
          </a:extLst>
        </xdr:cNvPr>
        <xdr:cNvSpPr/>
      </xdr:nvSpPr>
      <xdr:spPr>
        <a:xfrm>
          <a:off x="2308524" y="107490410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3</a:t>
          </a:r>
          <a:endParaRPr lang="ko-KR" altLang="en-US" sz="1500"/>
        </a:p>
      </xdr:txBody>
    </xdr:sp>
    <xdr:clientData/>
  </xdr:twoCellAnchor>
  <xdr:twoCellAnchor>
    <xdr:from>
      <xdr:col>5</xdr:col>
      <xdr:colOff>160020</xdr:colOff>
      <xdr:row>485</xdr:row>
      <xdr:rowOff>216498</xdr:rowOff>
    </xdr:from>
    <xdr:to>
      <xdr:col>5</xdr:col>
      <xdr:colOff>520020</xdr:colOff>
      <xdr:row>487</xdr:row>
      <xdr:rowOff>128263</xdr:rowOff>
    </xdr:to>
    <xdr:sp macro="" textlink="">
      <xdr:nvSpPr>
        <xdr:cNvPr id="207" name="타원 206">
          <a:extLst>
            <a:ext uri="{FF2B5EF4-FFF2-40B4-BE49-F238E27FC236}">
              <a16:creationId xmlns:a16="http://schemas.microsoft.com/office/drawing/2014/main" id="{911F7B7A-89FE-4F38-9956-7A55FF8DF4D4}"/>
            </a:ext>
          </a:extLst>
        </xdr:cNvPr>
        <xdr:cNvSpPr/>
      </xdr:nvSpPr>
      <xdr:spPr>
        <a:xfrm>
          <a:off x="3376108" y="107490410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4</a:t>
          </a:r>
          <a:endParaRPr lang="ko-KR" altLang="en-US" sz="1500"/>
        </a:p>
      </xdr:txBody>
    </xdr:sp>
    <xdr:clientData/>
  </xdr:twoCellAnchor>
  <xdr:twoCellAnchor>
    <xdr:from>
      <xdr:col>7</xdr:col>
      <xdr:colOff>579120</xdr:colOff>
      <xdr:row>484</xdr:row>
      <xdr:rowOff>57150</xdr:rowOff>
    </xdr:from>
    <xdr:to>
      <xdr:col>8</xdr:col>
      <xdr:colOff>311590</xdr:colOff>
      <xdr:row>485</xdr:row>
      <xdr:rowOff>193032</xdr:rowOff>
    </xdr:to>
    <xdr:sp macro="" textlink="">
      <xdr:nvSpPr>
        <xdr:cNvPr id="208" name="타원 207">
          <a:extLst>
            <a:ext uri="{FF2B5EF4-FFF2-40B4-BE49-F238E27FC236}">
              <a16:creationId xmlns:a16="http://schemas.microsoft.com/office/drawing/2014/main" id="{21A606CD-776B-4B0A-978C-3F7EEE3693BB}"/>
            </a:ext>
          </a:extLst>
        </xdr:cNvPr>
        <xdr:cNvSpPr/>
      </xdr:nvSpPr>
      <xdr:spPr>
        <a:xfrm>
          <a:off x="5330414" y="107106944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</a:t>
          </a:r>
          <a:endParaRPr lang="ko-KR" altLang="en-US" sz="1500"/>
        </a:p>
      </xdr:txBody>
    </xdr:sp>
    <xdr:clientData/>
  </xdr:twoCellAnchor>
  <xdr:twoCellAnchor>
    <xdr:from>
      <xdr:col>7</xdr:col>
      <xdr:colOff>236220</xdr:colOff>
      <xdr:row>497</xdr:row>
      <xdr:rowOff>74947</xdr:rowOff>
    </xdr:from>
    <xdr:to>
      <xdr:col>7</xdr:col>
      <xdr:colOff>596220</xdr:colOff>
      <xdr:row>498</xdr:row>
      <xdr:rowOff>210830</xdr:rowOff>
    </xdr:to>
    <xdr:sp macro="" textlink="">
      <xdr:nvSpPr>
        <xdr:cNvPr id="209" name="타원 208">
          <a:extLst>
            <a:ext uri="{FF2B5EF4-FFF2-40B4-BE49-F238E27FC236}">
              <a16:creationId xmlns:a16="http://schemas.microsoft.com/office/drawing/2014/main" id="{188053FE-B66B-4C61-9FD7-BEA52630C851}"/>
            </a:ext>
          </a:extLst>
        </xdr:cNvPr>
        <xdr:cNvSpPr/>
      </xdr:nvSpPr>
      <xdr:spPr>
        <a:xfrm>
          <a:off x="4987514" y="110038271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8</a:t>
          </a:r>
          <a:endParaRPr lang="ko-KR" altLang="en-US" sz="1500"/>
        </a:p>
      </xdr:txBody>
    </xdr:sp>
    <xdr:clientData/>
  </xdr:twoCellAnchor>
  <xdr:twoCellAnchor>
    <xdr:from>
      <xdr:col>10</xdr:col>
      <xdr:colOff>445770</xdr:colOff>
      <xdr:row>504</xdr:row>
      <xdr:rowOff>78105</xdr:rowOff>
    </xdr:from>
    <xdr:to>
      <xdr:col>11</xdr:col>
      <xdr:colOff>267887</xdr:colOff>
      <xdr:row>505</xdr:row>
      <xdr:rowOff>213987</xdr:rowOff>
    </xdr:to>
    <xdr:sp macro="" textlink="">
      <xdr:nvSpPr>
        <xdr:cNvPr id="210" name="타원 209">
          <a:extLst>
            <a:ext uri="{FF2B5EF4-FFF2-40B4-BE49-F238E27FC236}">
              <a16:creationId xmlns:a16="http://schemas.microsoft.com/office/drawing/2014/main" id="{E1E7A53B-7E72-46F7-B5E0-83569D6106EE}"/>
            </a:ext>
          </a:extLst>
        </xdr:cNvPr>
        <xdr:cNvSpPr/>
      </xdr:nvSpPr>
      <xdr:spPr>
        <a:xfrm>
          <a:off x="7079652" y="111610252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11</a:t>
          </a:r>
          <a:endParaRPr lang="ko-KR" altLang="en-US" sz="1500"/>
        </a:p>
      </xdr:txBody>
    </xdr:sp>
    <xdr:clientData/>
  </xdr:twoCellAnchor>
  <xdr:twoCellAnchor>
    <xdr:from>
      <xdr:col>9</xdr:col>
      <xdr:colOff>560070</xdr:colOff>
      <xdr:row>507</xdr:row>
      <xdr:rowOff>81914</xdr:rowOff>
    </xdr:from>
    <xdr:to>
      <xdr:col>10</xdr:col>
      <xdr:colOff>292541</xdr:colOff>
      <xdr:row>508</xdr:row>
      <xdr:rowOff>217796</xdr:rowOff>
    </xdr:to>
    <xdr:sp macro="" textlink="">
      <xdr:nvSpPr>
        <xdr:cNvPr id="211" name="타원 210">
          <a:extLst>
            <a:ext uri="{FF2B5EF4-FFF2-40B4-BE49-F238E27FC236}">
              <a16:creationId xmlns:a16="http://schemas.microsoft.com/office/drawing/2014/main" id="{038878D8-6E96-4938-83EF-3054DE2F5794}"/>
            </a:ext>
          </a:extLst>
        </xdr:cNvPr>
        <xdr:cNvSpPr/>
      </xdr:nvSpPr>
      <xdr:spPr>
        <a:xfrm>
          <a:off x="6566423" y="112286414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13</a:t>
          </a:r>
          <a:endParaRPr lang="ko-KR" altLang="en-US" sz="1500"/>
        </a:p>
      </xdr:txBody>
    </xdr:sp>
    <xdr:clientData/>
  </xdr:twoCellAnchor>
  <xdr:twoCellAnchor>
    <xdr:from>
      <xdr:col>9</xdr:col>
      <xdr:colOff>342899</xdr:colOff>
      <xdr:row>504</xdr:row>
      <xdr:rowOff>78105</xdr:rowOff>
    </xdr:from>
    <xdr:to>
      <xdr:col>10</xdr:col>
      <xdr:colOff>75370</xdr:colOff>
      <xdr:row>505</xdr:row>
      <xdr:rowOff>213987</xdr:rowOff>
    </xdr:to>
    <xdr:sp macro="" textlink="">
      <xdr:nvSpPr>
        <xdr:cNvPr id="212" name="타원 211">
          <a:extLst>
            <a:ext uri="{FF2B5EF4-FFF2-40B4-BE49-F238E27FC236}">
              <a16:creationId xmlns:a16="http://schemas.microsoft.com/office/drawing/2014/main" id="{9927997A-3619-48CA-AA02-F8CEDC7EE3B2}"/>
            </a:ext>
          </a:extLst>
        </xdr:cNvPr>
        <xdr:cNvSpPr/>
      </xdr:nvSpPr>
      <xdr:spPr>
        <a:xfrm>
          <a:off x="6349252" y="111610252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12</a:t>
          </a:r>
          <a:endParaRPr lang="ko-KR" altLang="en-US" sz="1500"/>
        </a:p>
      </xdr:txBody>
    </xdr:sp>
    <xdr:clientData/>
  </xdr:twoCellAnchor>
  <xdr:twoCellAnchor>
    <xdr:from>
      <xdr:col>1</xdr:col>
      <xdr:colOff>66674</xdr:colOff>
      <xdr:row>547</xdr:row>
      <xdr:rowOff>0</xdr:rowOff>
    </xdr:from>
    <xdr:to>
      <xdr:col>4</xdr:col>
      <xdr:colOff>38099</xdr:colOff>
      <xdr:row>548</xdr:row>
      <xdr:rowOff>142875</xdr:rowOff>
    </xdr:to>
    <xdr:sp macro="" textlink="">
      <xdr:nvSpPr>
        <xdr:cNvPr id="213" name="사각형: 둥근 모서리 108">
          <a:extLst>
            <a:ext uri="{FF2B5EF4-FFF2-40B4-BE49-F238E27FC236}">
              <a16:creationId xmlns:a16="http://schemas.microsoft.com/office/drawing/2014/main" id="{00910F77-FD36-4CDB-891D-59078881AFBD}"/>
            </a:ext>
          </a:extLst>
        </xdr:cNvPr>
        <xdr:cNvSpPr/>
      </xdr:nvSpPr>
      <xdr:spPr>
        <a:xfrm>
          <a:off x="1028699" y="118643400"/>
          <a:ext cx="1209675" cy="361950"/>
        </a:xfrm>
        <a:prstGeom prst="roundRect">
          <a:avLst/>
        </a:prstGeom>
        <a:solidFill>
          <a:srgbClr val="FFD961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  받은 메세지 함</a:t>
          </a:r>
        </a:p>
      </xdr:txBody>
    </xdr:sp>
    <xdr:clientData/>
  </xdr:twoCellAnchor>
  <xdr:twoCellAnchor>
    <xdr:from>
      <xdr:col>5</xdr:col>
      <xdr:colOff>390526</xdr:colOff>
      <xdr:row>544</xdr:row>
      <xdr:rowOff>47625</xdr:rowOff>
    </xdr:from>
    <xdr:to>
      <xdr:col>8</xdr:col>
      <xdr:colOff>561975</xdr:colOff>
      <xdr:row>546</xdr:row>
      <xdr:rowOff>114300</xdr:rowOff>
    </xdr:to>
    <xdr:sp macro="" textlink="">
      <xdr:nvSpPr>
        <xdr:cNvPr id="214" name="직사각형 213">
          <a:extLst>
            <a:ext uri="{FF2B5EF4-FFF2-40B4-BE49-F238E27FC236}">
              <a16:creationId xmlns:a16="http://schemas.microsoft.com/office/drawing/2014/main" id="{45A2CC73-FBE5-4CBF-84A1-67688DFC4770}"/>
            </a:ext>
          </a:extLst>
        </xdr:cNvPr>
        <xdr:cNvSpPr/>
      </xdr:nvSpPr>
      <xdr:spPr>
        <a:xfrm>
          <a:off x="3800476" y="118033800"/>
          <a:ext cx="2638424" cy="504825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 eaLnBrk="1" latinLnBrk="1" hangingPunct="1"/>
          <a:r>
            <a:rPr lang="ko-KR" altLang="ko-KR" sz="2400">
              <a:solidFill>
                <a:schemeClr val="dk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👊 </a:t>
          </a:r>
          <a:r>
            <a:rPr lang="en-US" altLang="ko-KR" sz="2400">
              <a:solidFill>
                <a:schemeClr val="dk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TEXT_RPG </a:t>
          </a:r>
          <a:r>
            <a:rPr lang="ko-KR" altLang="ko-KR" sz="2400">
              <a:solidFill>
                <a:schemeClr val="dk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👊</a:t>
          </a:r>
          <a:endParaRPr lang="ko-KR" altLang="ko-KR" sz="2400">
            <a:effectLst/>
          </a:endParaRPr>
        </a:p>
      </xdr:txBody>
    </xdr:sp>
    <xdr:clientData/>
  </xdr:twoCellAnchor>
  <xdr:twoCellAnchor>
    <xdr:from>
      <xdr:col>3</xdr:col>
      <xdr:colOff>457199</xdr:colOff>
      <xdr:row>547</xdr:row>
      <xdr:rowOff>0</xdr:rowOff>
    </xdr:from>
    <xdr:to>
      <xdr:col>5</xdr:col>
      <xdr:colOff>200024</xdr:colOff>
      <xdr:row>548</xdr:row>
      <xdr:rowOff>142875</xdr:rowOff>
    </xdr:to>
    <xdr:sp macro="" textlink="">
      <xdr:nvSpPr>
        <xdr:cNvPr id="215" name="사각형: 둥근 모서리 109">
          <a:extLst>
            <a:ext uri="{FF2B5EF4-FFF2-40B4-BE49-F238E27FC236}">
              <a16:creationId xmlns:a16="http://schemas.microsoft.com/office/drawing/2014/main" id="{9AB63734-9602-431E-9CBE-319571C96E4C}"/>
            </a:ext>
          </a:extLst>
        </xdr:cNvPr>
        <xdr:cNvSpPr/>
      </xdr:nvSpPr>
      <xdr:spPr>
        <a:xfrm>
          <a:off x="2200274" y="118643400"/>
          <a:ext cx="1409700" cy="361950"/>
        </a:xfrm>
        <a:prstGeom prst="roundRect">
          <a:avLst/>
        </a:prstGeom>
        <a:solidFill>
          <a:srgbClr val="FFC000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  보낸 메세지 함</a:t>
          </a:r>
        </a:p>
      </xdr:txBody>
    </xdr:sp>
    <xdr:clientData/>
  </xdr:twoCellAnchor>
  <xdr:twoCellAnchor>
    <xdr:from>
      <xdr:col>1</xdr:col>
      <xdr:colOff>19050</xdr:colOff>
      <xdr:row>567</xdr:row>
      <xdr:rowOff>123825</xdr:rowOff>
    </xdr:from>
    <xdr:to>
      <xdr:col>11</xdr:col>
      <xdr:colOff>533401</xdr:colOff>
      <xdr:row>568</xdr:row>
      <xdr:rowOff>209550</xdr:rowOff>
    </xdr:to>
    <xdr:sp macro="" textlink="">
      <xdr:nvSpPr>
        <xdr:cNvPr id="216" name="직사각형 215">
          <a:extLst>
            <a:ext uri="{FF2B5EF4-FFF2-40B4-BE49-F238E27FC236}">
              <a16:creationId xmlns:a16="http://schemas.microsoft.com/office/drawing/2014/main" id="{1B4A85BD-02C5-448F-8FF9-615AFCC5F2C4}"/>
            </a:ext>
          </a:extLst>
        </xdr:cNvPr>
        <xdr:cNvSpPr/>
      </xdr:nvSpPr>
      <xdr:spPr>
        <a:xfrm>
          <a:off x="981075" y="123148725"/>
          <a:ext cx="7400926" cy="304800"/>
        </a:xfrm>
        <a:prstGeom prst="rect">
          <a:avLst/>
        </a:prstGeom>
        <a:solidFill>
          <a:srgbClr val="FFD961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76200</xdr:colOff>
      <xdr:row>548</xdr:row>
      <xdr:rowOff>114299</xdr:rowOff>
    </xdr:from>
    <xdr:to>
      <xdr:col>11</xdr:col>
      <xdr:colOff>476250</xdr:colOff>
      <xdr:row>567</xdr:row>
      <xdr:rowOff>47625</xdr:rowOff>
    </xdr:to>
    <xdr:sp macro="" textlink="">
      <xdr:nvSpPr>
        <xdr:cNvPr id="217" name="직사각형 216">
          <a:extLst>
            <a:ext uri="{FF2B5EF4-FFF2-40B4-BE49-F238E27FC236}">
              <a16:creationId xmlns:a16="http://schemas.microsoft.com/office/drawing/2014/main" id="{5727AEA8-C146-49E4-A8E8-A916F8127E8A}"/>
            </a:ext>
          </a:extLst>
        </xdr:cNvPr>
        <xdr:cNvSpPr/>
      </xdr:nvSpPr>
      <xdr:spPr>
        <a:xfrm>
          <a:off x="1038225" y="118976774"/>
          <a:ext cx="7286625" cy="4095751"/>
        </a:xfrm>
        <a:prstGeom prst="rect">
          <a:avLst/>
        </a:prstGeom>
        <a:solidFill>
          <a:sysClr val="window" lastClr="FFFFFF"/>
        </a:solidFill>
        <a:ln>
          <a:solidFill>
            <a:srgbClr val="FFC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번호       </a:t>
          </a:r>
          <a:r>
            <a:rPr lang="en-US" altLang="ko-KR" sz="1100"/>
            <a:t>v</a:t>
          </a:r>
          <a:r>
            <a:rPr lang="ko-KR" altLang="en-US" sz="1100" baseline="0"/>
            <a:t>표시                  내용                                                                          받은 아이디                                  날짜                           </a:t>
          </a:r>
          <a:endParaRPr lang="ko-KR" altLang="en-US" sz="1100"/>
        </a:p>
      </xdr:txBody>
    </xdr:sp>
    <xdr:clientData/>
  </xdr:twoCellAnchor>
  <xdr:twoCellAnchor>
    <xdr:from>
      <xdr:col>1</xdr:col>
      <xdr:colOff>76199</xdr:colOff>
      <xdr:row>550</xdr:row>
      <xdr:rowOff>0</xdr:rowOff>
    </xdr:from>
    <xdr:to>
      <xdr:col>11</xdr:col>
      <xdr:colOff>476250</xdr:colOff>
      <xdr:row>551</xdr:row>
      <xdr:rowOff>142875</xdr:rowOff>
    </xdr:to>
    <xdr:sp macro="" textlink="">
      <xdr:nvSpPr>
        <xdr:cNvPr id="218" name="직사각형 217">
          <a:extLst>
            <a:ext uri="{FF2B5EF4-FFF2-40B4-BE49-F238E27FC236}">
              <a16:creationId xmlns:a16="http://schemas.microsoft.com/office/drawing/2014/main" id="{2F321F30-4987-43DE-B199-9CD5A3A415F9}"/>
            </a:ext>
          </a:extLst>
        </xdr:cNvPr>
        <xdr:cNvSpPr/>
      </xdr:nvSpPr>
      <xdr:spPr>
        <a:xfrm>
          <a:off x="1038224" y="119300625"/>
          <a:ext cx="7286626" cy="361950"/>
        </a:xfrm>
        <a:prstGeom prst="rect">
          <a:avLst/>
        </a:prstGeom>
        <a:solidFill>
          <a:schemeClr val="bg1"/>
        </a:solidFill>
        <a:ln>
          <a:solidFill>
            <a:srgbClr val="FFD96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  </a:t>
          </a:r>
          <a:r>
            <a:rPr lang="en-US" altLang="ko-KR" sz="1100"/>
            <a:t>1            </a:t>
          </a:r>
          <a:r>
            <a:rPr lang="ko-KR" altLang="en-US" sz="1100" baseline="0"/>
            <a:t>  ㅁ                       재미있을까</a:t>
          </a:r>
          <a:r>
            <a:rPr lang="en-US" altLang="ko-KR" sz="1100" baseline="0"/>
            <a:t>?                                                         dpqpqp                                        </a:t>
          </a:r>
          <a:r>
            <a:rPr lang="en-US" altLang="ko-KR" sz="900" baseline="0"/>
            <a:t> </a:t>
          </a:r>
          <a:r>
            <a:rPr lang="en-US" altLang="ko-KR" sz="900" baseline="0">
              <a:solidFill>
                <a:schemeClr val="dk1"/>
              </a:solidFill>
              <a:latin typeface="+mn-lt"/>
              <a:ea typeface="+mn-ea"/>
              <a:cs typeface="+mn-cs"/>
            </a:rPr>
            <a:t>2017-09-15</a:t>
          </a:r>
          <a:r>
            <a:rPr lang="en-US" altLang="ko-KR" sz="900" baseline="0"/>
            <a:t>                                               </a:t>
          </a:r>
          <a:endParaRPr lang="ko-KR" altLang="en-US" sz="900"/>
        </a:p>
      </xdr:txBody>
    </xdr:sp>
    <xdr:clientData/>
  </xdr:twoCellAnchor>
  <xdr:twoCellAnchor>
    <xdr:from>
      <xdr:col>1</xdr:col>
      <xdr:colOff>76199</xdr:colOff>
      <xdr:row>551</xdr:row>
      <xdr:rowOff>133350</xdr:rowOff>
    </xdr:from>
    <xdr:to>
      <xdr:col>11</xdr:col>
      <xdr:colOff>476250</xdr:colOff>
      <xdr:row>553</xdr:row>
      <xdr:rowOff>28575</xdr:rowOff>
    </xdr:to>
    <xdr:sp macro="" textlink="">
      <xdr:nvSpPr>
        <xdr:cNvPr id="219" name="직사각형 218">
          <a:extLst>
            <a:ext uri="{FF2B5EF4-FFF2-40B4-BE49-F238E27FC236}">
              <a16:creationId xmlns:a16="http://schemas.microsoft.com/office/drawing/2014/main" id="{2D47D337-C6F7-4E42-B71F-9AC05F30DEBA}"/>
            </a:ext>
          </a:extLst>
        </xdr:cNvPr>
        <xdr:cNvSpPr/>
      </xdr:nvSpPr>
      <xdr:spPr>
        <a:xfrm>
          <a:off x="1038224" y="119653050"/>
          <a:ext cx="7286626" cy="333375"/>
        </a:xfrm>
        <a:prstGeom prst="rect">
          <a:avLst/>
        </a:prstGeom>
        <a:solidFill>
          <a:schemeClr val="bg1"/>
        </a:solidFill>
        <a:ln>
          <a:solidFill>
            <a:srgbClr val="FFD96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  </a:t>
          </a:r>
          <a:r>
            <a:rPr lang="en-US" altLang="ko-KR" sz="1100"/>
            <a:t>2            </a:t>
          </a:r>
          <a:r>
            <a:rPr lang="ko-KR" altLang="en-US" sz="1100" baseline="0"/>
            <a:t>  ㅁ                       한번만 해봐</a:t>
          </a:r>
          <a:r>
            <a:rPr lang="en-US" altLang="ko-KR" sz="1100" baseline="0"/>
            <a:t>~                                                        wkdsksdkslwl                             </a:t>
          </a:r>
          <a:r>
            <a:rPr lang="en-US" altLang="ko-KR" sz="900" baseline="0"/>
            <a:t> </a:t>
          </a:r>
          <a:r>
            <a:rPr lang="en-US" altLang="ko-KR" sz="900" baseline="0">
              <a:solidFill>
                <a:schemeClr val="dk1"/>
              </a:solidFill>
              <a:latin typeface="+mn-lt"/>
              <a:ea typeface="+mn-ea"/>
              <a:cs typeface="+mn-cs"/>
            </a:rPr>
            <a:t>2017-09-11</a:t>
          </a:r>
          <a:r>
            <a:rPr lang="en-US" altLang="ko-KR" sz="900" baseline="0"/>
            <a:t>                                                     </a:t>
          </a:r>
          <a:endParaRPr lang="ko-KR" altLang="en-US" sz="900"/>
        </a:p>
      </xdr:txBody>
    </xdr:sp>
    <xdr:clientData/>
  </xdr:twoCellAnchor>
  <xdr:twoCellAnchor>
    <xdr:from>
      <xdr:col>1</xdr:col>
      <xdr:colOff>76199</xdr:colOff>
      <xdr:row>553</xdr:row>
      <xdr:rowOff>28575</xdr:rowOff>
    </xdr:from>
    <xdr:to>
      <xdr:col>11</xdr:col>
      <xdr:colOff>476250</xdr:colOff>
      <xdr:row>554</xdr:row>
      <xdr:rowOff>142875</xdr:rowOff>
    </xdr:to>
    <xdr:sp macro="" textlink="">
      <xdr:nvSpPr>
        <xdr:cNvPr id="220" name="직사각형 219">
          <a:extLst>
            <a:ext uri="{FF2B5EF4-FFF2-40B4-BE49-F238E27FC236}">
              <a16:creationId xmlns:a16="http://schemas.microsoft.com/office/drawing/2014/main" id="{D1398511-5FFC-4F81-901D-6A9399C22AE9}"/>
            </a:ext>
          </a:extLst>
        </xdr:cNvPr>
        <xdr:cNvSpPr/>
      </xdr:nvSpPr>
      <xdr:spPr>
        <a:xfrm>
          <a:off x="1038224" y="119986425"/>
          <a:ext cx="7286626" cy="333375"/>
        </a:xfrm>
        <a:prstGeom prst="rect">
          <a:avLst/>
        </a:prstGeom>
        <a:solidFill>
          <a:schemeClr val="bg1"/>
        </a:solidFill>
        <a:ln>
          <a:solidFill>
            <a:srgbClr val="FFD96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  </a:t>
          </a:r>
          <a:r>
            <a:rPr lang="en-US" altLang="ko-KR" sz="1100"/>
            <a:t>3            </a:t>
          </a:r>
          <a:r>
            <a:rPr lang="ko-KR" altLang="en-US" sz="1100" baseline="0"/>
            <a:t>  ㅁ                       에붸붸붸                                                                </a:t>
          </a:r>
          <a:r>
            <a:rPr lang="en-US" altLang="ko-KR" sz="1100" baseline="0"/>
            <a:t>zizizizi                                           </a:t>
          </a:r>
          <a:r>
            <a:rPr lang="en-US" altLang="ko-KR" sz="900" baseline="0">
              <a:solidFill>
                <a:schemeClr val="dk1"/>
              </a:solidFill>
              <a:latin typeface="+mn-lt"/>
              <a:ea typeface="+mn-ea"/>
              <a:cs typeface="+mn-cs"/>
            </a:rPr>
            <a:t>2017-09-10</a:t>
          </a:r>
          <a:r>
            <a:rPr lang="ko-KR" altLang="en-US" sz="900" baseline="0"/>
            <a:t>                                            </a:t>
          </a:r>
          <a:endParaRPr lang="ko-KR" altLang="en-US" sz="900"/>
        </a:p>
      </xdr:txBody>
    </xdr:sp>
    <xdr:clientData/>
  </xdr:twoCellAnchor>
  <xdr:twoCellAnchor>
    <xdr:from>
      <xdr:col>1</xdr:col>
      <xdr:colOff>76199</xdr:colOff>
      <xdr:row>554</xdr:row>
      <xdr:rowOff>142875</xdr:rowOff>
    </xdr:from>
    <xdr:to>
      <xdr:col>11</xdr:col>
      <xdr:colOff>476250</xdr:colOff>
      <xdr:row>556</xdr:row>
      <xdr:rowOff>38100</xdr:rowOff>
    </xdr:to>
    <xdr:sp macro="" textlink="">
      <xdr:nvSpPr>
        <xdr:cNvPr id="221" name="직사각형 220">
          <a:extLst>
            <a:ext uri="{FF2B5EF4-FFF2-40B4-BE49-F238E27FC236}">
              <a16:creationId xmlns:a16="http://schemas.microsoft.com/office/drawing/2014/main" id="{D2CB8158-3C11-42AC-A67E-B73EC98AF524}"/>
            </a:ext>
          </a:extLst>
        </xdr:cNvPr>
        <xdr:cNvSpPr/>
      </xdr:nvSpPr>
      <xdr:spPr>
        <a:xfrm>
          <a:off x="1038224" y="120319800"/>
          <a:ext cx="7286626" cy="333375"/>
        </a:xfrm>
        <a:prstGeom prst="rect">
          <a:avLst/>
        </a:prstGeom>
        <a:solidFill>
          <a:schemeClr val="bg1"/>
        </a:solidFill>
        <a:ln>
          <a:solidFill>
            <a:srgbClr val="FFD96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  </a:t>
          </a:r>
          <a:r>
            <a:rPr lang="en-US" altLang="ko-KR" sz="1100"/>
            <a:t>4            </a:t>
          </a:r>
          <a:r>
            <a:rPr lang="ko-KR" altLang="en-US" sz="1100" baseline="0"/>
            <a:t>  ㅁ                       비슷하죠</a:t>
          </a:r>
          <a:r>
            <a:rPr lang="en-US" altLang="ko-KR" sz="1100" baseline="0"/>
            <a:t>?                                                             woaldlTdmfRJf                          </a:t>
          </a:r>
          <a:r>
            <a:rPr lang="en-US" altLang="ko-KR" sz="900" baseline="0"/>
            <a:t>   </a:t>
          </a:r>
          <a:r>
            <a:rPr lang="en-US" altLang="ko-KR" sz="900" baseline="0">
              <a:solidFill>
                <a:schemeClr val="dk1"/>
              </a:solidFill>
              <a:latin typeface="+mn-lt"/>
              <a:ea typeface="+mn-ea"/>
              <a:cs typeface="+mn-cs"/>
            </a:rPr>
            <a:t>2017-09-06</a:t>
          </a:r>
          <a:r>
            <a:rPr lang="en-US" altLang="ko-KR" sz="900" baseline="0"/>
            <a:t>                        </a:t>
          </a:r>
          <a:endParaRPr lang="ko-KR" altLang="en-US" sz="900"/>
        </a:p>
      </xdr:txBody>
    </xdr:sp>
    <xdr:clientData/>
  </xdr:twoCellAnchor>
  <xdr:twoCellAnchor>
    <xdr:from>
      <xdr:col>1</xdr:col>
      <xdr:colOff>76199</xdr:colOff>
      <xdr:row>556</xdr:row>
      <xdr:rowOff>38100</xdr:rowOff>
    </xdr:from>
    <xdr:to>
      <xdr:col>11</xdr:col>
      <xdr:colOff>476250</xdr:colOff>
      <xdr:row>557</xdr:row>
      <xdr:rowOff>152400</xdr:rowOff>
    </xdr:to>
    <xdr:sp macro="" textlink="">
      <xdr:nvSpPr>
        <xdr:cNvPr id="222" name="직사각형 221">
          <a:extLst>
            <a:ext uri="{FF2B5EF4-FFF2-40B4-BE49-F238E27FC236}">
              <a16:creationId xmlns:a16="http://schemas.microsoft.com/office/drawing/2014/main" id="{D9DCCABF-612F-43AB-9158-CB0EEB371E01}"/>
            </a:ext>
          </a:extLst>
        </xdr:cNvPr>
        <xdr:cNvSpPr/>
      </xdr:nvSpPr>
      <xdr:spPr>
        <a:xfrm>
          <a:off x="1038224" y="120653175"/>
          <a:ext cx="7286626" cy="333375"/>
        </a:xfrm>
        <a:prstGeom prst="rect">
          <a:avLst/>
        </a:prstGeom>
        <a:solidFill>
          <a:schemeClr val="bg1"/>
        </a:solidFill>
        <a:ln>
          <a:solidFill>
            <a:srgbClr val="FFD96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  </a:t>
          </a:r>
          <a:r>
            <a:rPr lang="en-US" altLang="ko-KR" sz="1100"/>
            <a:t>5            </a:t>
          </a:r>
          <a:r>
            <a:rPr lang="ko-KR" altLang="en-US" sz="1100" baseline="0"/>
            <a:t>  ㅁ                       ㅡ</a:t>
          </a:r>
          <a:r>
            <a:rPr lang="en-US" altLang="ko-KR" sz="1100" baseline="0"/>
            <a:t>,.</a:t>
          </a:r>
          <a:r>
            <a:rPr lang="ko-KR" altLang="en-US" sz="1100" baseline="0"/>
            <a:t>ㅡ</a:t>
          </a:r>
          <a:r>
            <a:rPr lang="en-US" altLang="ko-KR" sz="1100" baseline="0"/>
            <a:t>a                                                                    gksqjsaks gownj                  </a:t>
          </a:r>
          <a:r>
            <a:rPr lang="en-US" altLang="ko-KR" sz="900" baseline="0"/>
            <a:t>          </a:t>
          </a:r>
          <a:r>
            <a:rPr lang="en-US" altLang="ko-KR" sz="900" baseline="0">
              <a:solidFill>
                <a:schemeClr val="dk1"/>
              </a:solidFill>
              <a:latin typeface="+mn-lt"/>
              <a:ea typeface="+mn-ea"/>
              <a:cs typeface="+mn-cs"/>
            </a:rPr>
            <a:t>2017-09-02</a:t>
          </a:r>
          <a:r>
            <a:rPr lang="en-US" altLang="ko-KR" sz="900" baseline="0"/>
            <a:t>                                       </a:t>
          </a:r>
          <a:endParaRPr lang="ko-KR" altLang="en-US" sz="900"/>
        </a:p>
      </xdr:txBody>
    </xdr:sp>
    <xdr:clientData/>
  </xdr:twoCellAnchor>
  <xdr:twoCellAnchor>
    <xdr:from>
      <xdr:col>10</xdr:col>
      <xdr:colOff>457200</xdr:colOff>
      <xdr:row>565</xdr:row>
      <xdr:rowOff>123825</xdr:rowOff>
    </xdr:from>
    <xdr:to>
      <xdr:col>11</xdr:col>
      <xdr:colOff>400050</xdr:colOff>
      <xdr:row>567</xdr:row>
      <xdr:rowOff>9525</xdr:rowOff>
    </xdr:to>
    <xdr:sp macro="" textlink="">
      <xdr:nvSpPr>
        <xdr:cNvPr id="223" name="직사각형 222">
          <a:extLst>
            <a:ext uri="{FF2B5EF4-FFF2-40B4-BE49-F238E27FC236}">
              <a16:creationId xmlns:a16="http://schemas.microsoft.com/office/drawing/2014/main" id="{35807225-298F-4E74-947A-8C01DF29070D}"/>
            </a:ext>
          </a:extLst>
        </xdr:cNvPr>
        <xdr:cNvSpPr/>
      </xdr:nvSpPr>
      <xdr:spPr>
        <a:xfrm>
          <a:off x="7696200" y="122710575"/>
          <a:ext cx="552450" cy="323850"/>
        </a:xfrm>
        <a:prstGeom prst="rect">
          <a:avLst/>
        </a:prstGeom>
        <a:solidFill>
          <a:srgbClr val="FFE79B"/>
        </a:solidFill>
        <a:ln>
          <a:solidFill>
            <a:srgbClr val="FFE79B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삭제</a:t>
          </a:r>
        </a:p>
      </xdr:txBody>
    </xdr:sp>
    <xdr:clientData/>
  </xdr:twoCellAnchor>
  <xdr:twoCellAnchor>
    <xdr:from>
      <xdr:col>10</xdr:col>
      <xdr:colOff>285751</xdr:colOff>
      <xdr:row>567</xdr:row>
      <xdr:rowOff>161924</xdr:rowOff>
    </xdr:from>
    <xdr:to>
      <xdr:col>11</xdr:col>
      <xdr:colOff>466726</xdr:colOff>
      <xdr:row>568</xdr:row>
      <xdr:rowOff>198449</xdr:rowOff>
    </xdr:to>
    <xdr:sp macro="" textlink="">
      <xdr:nvSpPr>
        <xdr:cNvPr id="224" name="직사각형 223">
          <a:extLst>
            <a:ext uri="{FF2B5EF4-FFF2-40B4-BE49-F238E27FC236}">
              <a16:creationId xmlns:a16="http://schemas.microsoft.com/office/drawing/2014/main" id="{A753D7C8-8D35-4DF4-88D1-77685FE14B4A}"/>
            </a:ext>
          </a:extLst>
        </xdr:cNvPr>
        <xdr:cNvSpPr/>
      </xdr:nvSpPr>
      <xdr:spPr>
        <a:xfrm>
          <a:off x="7524751" y="123186824"/>
          <a:ext cx="790575" cy="255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글쓰기</a:t>
          </a:r>
        </a:p>
      </xdr:txBody>
    </xdr:sp>
    <xdr:clientData/>
  </xdr:twoCellAnchor>
  <xdr:twoCellAnchor>
    <xdr:from>
      <xdr:col>1</xdr:col>
      <xdr:colOff>112395</xdr:colOff>
      <xdr:row>545</xdr:row>
      <xdr:rowOff>217730</xdr:rowOff>
    </xdr:from>
    <xdr:to>
      <xdr:col>2</xdr:col>
      <xdr:colOff>147425</xdr:colOff>
      <xdr:row>547</xdr:row>
      <xdr:rowOff>129494</xdr:rowOff>
    </xdr:to>
    <xdr:sp macro="" textlink="">
      <xdr:nvSpPr>
        <xdr:cNvPr id="225" name="타원 224">
          <a:extLst>
            <a:ext uri="{FF2B5EF4-FFF2-40B4-BE49-F238E27FC236}">
              <a16:creationId xmlns:a16="http://schemas.microsoft.com/office/drawing/2014/main" id="{FE708AC2-88F0-4C4F-84C9-D263A04DEE0D}"/>
            </a:ext>
          </a:extLst>
        </xdr:cNvPr>
        <xdr:cNvSpPr/>
      </xdr:nvSpPr>
      <xdr:spPr>
        <a:xfrm>
          <a:off x="1076101" y="12078181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2</a:t>
          </a:r>
        </a:p>
      </xdr:txBody>
    </xdr:sp>
    <xdr:clientData/>
  </xdr:twoCellAnchor>
  <xdr:twoCellAnchor>
    <xdr:from>
      <xdr:col>4</xdr:col>
      <xdr:colOff>47625</xdr:colOff>
      <xdr:row>545</xdr:row>
      <xdr:rowOff>217730</xdr:rowOff>
    </xdr:from>
    <xdr:to>
      <xdr:col>4</xdr:col>
      <xdr:colOff>407625</xdr:colOff>
      <xdr:row>547</xdr:row>
      <xdr:rowOff>129494</xdr:rowOff>
    </xdr:to>
    <xdr:sp macro="" textlink="">
      <xdr:nvSpPr>
        <xdr:cNvPr id="226" name="타원 225">
          <a:extLst>
            <a:ext uri="{FF2B5EF4-FFF2-40B4-BE49-F238E27FC236}">
              <a16:creationId xmlns:a16="http://schemas.microsoft.com/office/drawing/2014/main" id="{9D591C54-9743-4E27-9439-4849000765DB}"/>
            </a:ext>
          </a:extLst>
        </xdr:cNvPr>
        <xdr:cNvSpPr/>
      </xdr:nvSpPr>
      <xdr:spPr>
        <a:xfrm>
          <a:off x="2255184" y="12078181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3</a:t>
          </a:r>
          <a:endParaRPr lang="ko-KR" altLang="en-US" sz="1500"/>
        </a:p>
      </xdr:txBody>
    </xdr:sp>
    <xdr:clientData/>
  </xdr:twoCellAnchor>
  <xdr:twoCellAnchor>
    <xdr:from>
      <xdr:col>5</xdr:col>
      <xdr:colOff>220980</xdr:colOff>
      <xdr:row>545</xdr:row>
      <xdr:rowOff>217730</xdr:rowOff>
    </xdr:from>
    <xdr:to>
      <xdr:col>5</xdr:col>
      <xdr:colOff>580980</xdr:colOff>
      <xdr:row>547</xdr:row>
      <xdr:rowOff>129494</xdr:rowOff>
    </xdr:to>
    <xdr:sp macro="" textlink="">
      <xdr:nvSpPr>
        <xdr:cNvPr id="227" name="타원 226">
          <a:extLst>
            <a:ext uri="{FF2B5EF4-FFF2-40B4-BE49-F238E27FC236}">
              <a16:creationId xmlns:a16="http://schemas.microsoft.com/office/drawing/2014/main" id="{519E3EA6-4413-40F0-A183-4745A7E04DC4}"/>
            </a:ext>
          </a:extLst>
        </xdr:cNvPr>
        <xdr:cNvSpPr/>
      </xdr:nvSpPr>
      <xdr:spPr>
        <a:xfrm>
          <a:off x="3437068" y="12078181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4</a:t>
          </a:r>
          <a:endParaRPr lang="ko-KR" altLang="en-US" sz="1500"/>
        </a:p>
      </xdr:txBody>
    </xdr:sp>
    <xdr:clientData/>
  </xdr:twoCellAnchor>
  <xdr:twoCellAnchor>
    <xdr:from>
      <xdr:col>7</xdr:col>
      <xdr:colOff>609600</xdr:colOff>
      <xdr:row>544</xdr:row>
      <xdr:rowOff>26669</xdr:rowOff>
    </xdr:from>
    <xdr:to>
      <xdr:col>8</xdr:col>
      <xdr:colOff>342070</xdr:colOff>
      <xdr:row>545</xdr:row>
      <xdr:rowOff>162552</xdr:rowOff>
    </xdr:to>
    <xdr:sp macro="" textlink="">
      <xdr:nvSpPr>
        <xdr:cNvPr id="228" name="타원 227">
          <a:extLst>
            <a:ext uri="{FF2B5EF4-FFF2-40B4-BE49-F238E27FC236}">
              <a16:creationId xmlns:a16="http://schemas.microsoft.com/office/drawing/2014/main" id="{8253F0CC-CC2D-48C9-9283-665FBEB6BF53}"/>
            </a:ext>
          </a:extLst>
        </xdr:cNvPr>
        <xdr:cNvSpPr/>
      </xdr:nvSpPr>
      <xdr:spPr>
        <a:xfrm>
          <a:off x="5360894" y="120366640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</a:t>
          </a:r>
          <a:endParaRPr lang="ko-KR" altLang="en-US" sz="1500"/>
        </a:p>
      </xdr:txBody>
    </xdr:sp>
    <xdr:clientData/>
  </xdr:twoCellAnchor>
  <xdr:twoCellAnchor>
    <xdr:from>
      <xdr:col>8</xdr:col>
      <xdr:colOff>22860</xdr:colOff>
      <xdr:row>557</xdr:row>
      <xdr:rowOff>127389</xdr:rowOff>
    </xdr:from>
    <xdr:to>
      <xdr:col>8</xdr:col>
      <xdr:colOff>382860</xdr:colOff>
      <xdr:row>559</xdr:row>
      <xdr:rowOff>39154</xdr:rowOff>
    </xdr:to>
    <xdr:sp macro="" textlink="">
      <xdr:nvSpPr>
        <xdr:cNvPr id="229" name="타원 228">
          <a:extLst>
            <a:ext uri="{FF2B5EF4-FFF2-40B4-BE49-F238E27FC236}">
              <a16:creationId xmlns:a16="http://schemas.microsoft.com/office/drawing/2014/main" id="{4A3E22EE-B1A1-420F-8864-F4C0BE75F3BF}"/>
            </a:ext>
          </a:extLst>
        </xdr:cNvPr>
        <xdr:cNvSpPr/>
      </xdr:nvSpPr>
      <xdr:spPr>
        <a:xfrm>
          <a:off x="5401684" y="123380889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8</a:t>
          </a:r>
          <a:endParaRPr lang="ko-KR" altLang="en-US" sz="1500"/>
        </a:p>
      </xdr:txBody>
    </xdr:sp>
    <xdr:clientData/>
  </xdr:twoCellAnchor>
  <xdr:twoCellAnchor>
    <xdr:from>
      <xdr:col>1</xdr:col>
      <xdr:colOff>114300</xdr:colOff>
      <xdr:row>557</xdr:row>
      <xdr:rowOff>127389</xdr:rowOff>
    </xdr:from>
    <xdr:to>
      <xdr:col>2</xdr:col>
      <xdr:colOff>149330</xdr:colOff>
      <xdr:row>559</xdr:row>
      <xdr:rowOff>39154</xdr:rowOff>
    </xdr:to>
    <xdr:sp macro="" textlink="">
      <xdr:nvSpPr>
        <xdr:cNvPr id="230" name="타원 229">
          <a:extLst>
            <a:ext uri="{FF2B5EF4-FFF2-40B4-BE49-F238E27FC236}">
              <a16:creationId xmlns:a16="http://schemas.microsoft.com/office/drawing/2014/main" id="{F39C9102-20C7-45ED-A833-20BCB58BC194}"/>
            </a:ext>
          </a:extLst>
        </xdr:cNvPr>
        <xdr:cNvSpPr/>
      </xdr:nvSpPr>
      <xdr:spPr>
        <a:xfrm>
          <a:off x="1078006" y="123380889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5</a:t>
          </a:r>
          <a:endParaRPr lang="ko-KR" altLang="en-US" sz="1500"/>
        </a:p>
      </xdr:txBody>
    </xdr:sp>
    <xdr:clientData/>
  </xdr:twoCellAnchor>
  <xdr:twoCellAnchor>
    <xdr:from>
      <xdr:col>2</xdr:col>
      <xdr:colOff>333375</xdr:colOff>
      <xdr:row>557</xdr:row>
      <xdr:rowOff>129910</xdr:rowOff>
    </xdr:from>
    <xdr:to>
      <xdr:col>3</xdr:col>
      <xdr:colOff>233933</xdr:colOff>
      <xdr:row>559</xdr:row>
      <xdr:rowOff>41675</xdr:rowOff>
    </xdr:to>
    <xdr:sp macro="" textlink="">
      <xdr:nvSpPr>
        <xdr:cNvPr id="231" name="타원 230">
          <a:extLst>
            <a:ext uri="{FF2B5EF4-FFF2-40B4-BE49-F238E27FC236}">
              <a16:creationId xmlns:a16="http://schemas.microsoft.com/office/drawing/2014/main" id="{2D1B854C-AF20-4E42-9C05-76329E70EBD7}"/>
            </a:ext>
          </a:extLst>
        </xdr:cNvPr>
        <xdr:cNvSpPr/>
      </xdr:nvSpPr>
      <xdr:spPr>
        <a:xfrm>
          <a:off x="1622051" y="123383410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6</a:t>
          </a:r>
          <a:endParaRPr lang="ko-KR" altLang="en-US" sz="1500"/>
        </a:p>
      </xdr:txBody>
    </xdr:sp>
    <xdr:clientData/>
  </xdr:twoCellAnchor>
  <xdr:twoCellAnchor>
    <xdr:from>
      <xdr:col>4</xdr:col>
      <xdr:colOff>668655</xdr:colOff>
      <xdr:row>557</xdr:row>
      <xdr:rowOff>127389</xdr:rowOff>
    </xdr:from>
    <xdr:to>
      <xdr:col>5</xdr:col>
      <xdr:colOff>20126</xdr:colOff>
      <xdr:row>559</xdr:row>
      <xdr:rowOff>39154</xdr:rowOff>
    </xdr:to>
    <xdr:sp macro="" textlink="">
      <xdr:nvSpPr>
        <xdr:cNvPr id="232" name="타원 231">
          <a:extLst>
            <a:ext uri="{FF2B5EF4-FFF2-40B4-BE49-F238E27FC236}">
              <a16:creationId xmlns:a16="http://schemas.microsoft.com/office/drawing/2014/main" id="{C6EF6E8A-52B1-4D05-ACCB-4297F301D675}"/>
            </a:ext>
          </a:extLst>
        </xdr:cNvPr>
        <xdr:cNvSpPr/>
      </xdr:nvSpPr>
      <xdr:spPr>
        <a:xfrm>
          <a:off x="2876214" y="123380889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7</a:t>
          </a:r>
          <a:endParaRPr lang="ko-KR" altLang="en-US" sz="1500"/>
        </a:p>
      </xdr:txBody>
    </xdr:sp>
    <xdr:clientData/>
  </xdr:twoCellAnchor>
  <xdr:twoCellAnchor>
    <xdr:from>
      <xdr:col>10</xdr:col>
      <xdr:colOff>1121</xdr:colOff>
      <xdr:row>567</xdr:row>
      <xdr:rowOff>100965</xdr:rowOff>
    </xdr:from>
    <xdr:to>
      <xdr:col>10</xdr:col>
      <xdr:colOff>361121</xdr:colOff>
      <xdr:row>569</xdr:row>
      <xdr:rowOff>12729</xdr:rowOff>
    </xdr:to>
    <xdr:sp macro="" textlink="">
      <xdr:nvSpPr>
        <xdr:cNvPr id="233" name="타원 232">
          <a:extLst>
            <a:ext uri="{FF2B5EF4-FFF2-40B4-BE49-F238E27FC236}">
              <a16:creationId xmlns:a16="http://schemas.microsoft.com/office/drawing/2014/main" id="{11EB1B18-590C-478F-8F72-AB20F2FD1AD8}"/>
            </a:ext>
          </a:extLst>
        </xdr:cNvPr>
        <xdr:cNvSpPr/>
      </xdr:nvSpPr>
      <xdr:spPr>
        <a:xfrm>
          <a:off x="6635003" y="125595641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12</a:t>
          </a:r>
          <a:endParaRPr lang="ko-KR" altLang="en-US" sz="1500"/>
        </a:p>
      </xdr:txBody>
    </xdr:sp>
    <xdr:clientData/>
  </xdr:twoCellAnchor>
  <xdr:twoCellAnchor>
    <xdr:from>
      <xdr:col>6</xdr:col>
      <xdr:colOff>514351</xdr:colOff>
      <xdr:row>564</xdr:row>
      <xdr:rowOff>57150</xdr:rowOff>
    </xdr:from>
    <xdr:to>
      <xdr:col>7</xdr:col>
      <xdr:colOff>180975</xdr:colOff>
      <xdr:row>565</xdr:row>
      <xdr:rowOff>95250</xdr:rowOff>
    </xdr:to>
    <xdr:sp macro="" textlink="">
      <xdr:nvSpPr>
        <xdr:cNvPr id="234" name="직사각형 233">
          <a:extLst>
            <a:ext uri="{FF2B5EF4-FFF2-40B4-BE49-F238E27FC236}">
              <a16:creationId xmlns:a16="http://schemas.microsoft.com/office/drawing/2014/main" id="{45C7DB59-FFE2-4AEA-8A0C-CBA52382ABE6}"/>
            </a:ext>
          </a:extLst>
        </xdr:cNvPr>
        <xdr:cNvSpPr/>
      </xdr:nvSpPr>
      <xdr:spPr>
        <a:xfrm>
          <a:off x="5133976" y="122424825"/>
          <a:ext cx="295274" cy="2571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66674</xdr:colOff>
      <xdr:row>607</xdr:row>
      <xdr:rowOff>0</xdr:rowOff>
    </xdr:from>
    <xdr:to>
      <xdr:col>4</xdr:col>
      <xdr:colOff>38099</xdr:colOff>
      <xdr:row>608</xdr:row>
      <xdr:rowOff>142875</xdr:rowOff>
    </xdr:to>
    <xdr:sp macro="" textlink="">
      <xdr:nvSpPr>
        <xdr:cNvPr id="235" name="사각형: 둥근 모서리 171">
          <a:extLst>
            <a:ext uri="{FF2B5EF4-FFF2-40B4-BE49-F238E27FC236}">
              <a16:creationId xmlns:a16="http://schemas.microsoft.com/office/drawing/2014/main" id="{AA2D4C61-A1C6-4888-B5C8-3EDBC3912684}"/>
            </a:ext>
          </a:extLst>
        </xdr:cNvPr>
        <xdr:cNvSpPr/>
      </xdr:nvSpPr>
      <xdr:spPr>
        <a:xfrm>
          <a:off x="1028699" y="131673600"/>
          <a:ext cx="1209675" cy="361950"/>
        </a:xfrm>
        <a:prstGeom prst="roundRect">
          <a:avLst/>
        </a:prstGeom>
        <a:solidFill>
          <a:srgbClr val="FFD961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  받은 메세지 함</a:t>
          </a:r>
        </a:p>
      </xdr:txBody>
    </xdr:sp>
    <xdr:clientData/>
  </xdr:twoCellAnchor>
  <xdr:twoCellAnchor>
    <xdr:from>
      <xdr:col>3</xdr:col>
      <xdr:colOff>457199</xdr:colOff>
      <xdr:row>607</xdr:row>
      <xdr:rowOff>0</xdr:rowOff>
    </xdr:from>
    <xdr:to>
      <xdr:col>5</xdr:col>
      <xdr:colOff>200024</xdr:colOff>
      <xdr:row>608</xdr:row>
      <xdr:rowOff>142875</xdr:rowOff>
    </xdr:to>
    <xdr:sp macro="" textlink="">
      <xdr:nvSpPr>
        <xdr:cNvPr id="236" name="사각형: 둥근 모서리 172">
          <a:extLst>
            <a:ext uri="{FF2B5EF4-FFF2-40B4-BE49-F238E27FC236}">
              <a16:creationId xmlns:a16="http://schemas.microsoft.com/office/drawing/2014/main" id="{019A1576-507F-4746-9428-D65B277AB42A}"/>
            </a:ext>
          </a:extLst>
        </xdr:cNvPr>
        <xdr:cNvSpPr/>
      </xdr:nvSpPr>
      <xdr:spPr>
        <a:xfrm>
          <a:off x="2200274" y="131673600"/>
          <a:ext cx="1409700" cy="361950"/>
        </a:xfrm>
        <a:prstGeom prst="roundRect">
          <a:avLst/>
        </a:prstGeom>
        <a:solidFill>
          <a:srgbClr val="FFD961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  보낸 메세지 함</a:t>
          </a:r>
        </a:p>
      </xdr:txBody>
    </xdr:sp>
    <xdr:clientData/>
  </xdr:twoCellAnchor>
  <xdr:twoCellAnchor>
    <xdr:from>
      <xdr:col>5</xdr:col>
      <xdr:colOff>390526</xdr:colOff>
      <xdr:row>604</xdr:row>
      <xdr:rowOff>47625</xdr:rowOff>
    </xdr:from>
    <xdr:to>
      <xdr:col>8</xdr:col>
      <xdr:colOff>561975</xdr:colOff>
      <xdr:row>606</xdr:row>
      <xdr:rowOff>114300</xdr:rowOff>
    </xdr:to>
    <xdr:sp macro="" textlink="">
      <xdr:nvSpPr>
        <xdr:cNvPr id="237" name="직사각형 236">
          <a:extLst>
            <a:ext uri="{FF2B5EF4-FFF2-40B4-BE49-F238E27FC236}">
              <a16:creationId xmlns:a16="http://schemas.microsoft.com/office/drawing/2014/main" id="{54FA05FC-58DB-4E50-BCDD-30B8102B1121}"/>
            </a:ext>
          </a:extLst>
        </xdr:cNvPr>
        <xdr:cNvSpPr/>
      </xdr:nvSpPr>
      <xdr:spPr>
        <a:xfrm>
          <a:off x="3800476" y="131064000"/>
          <a:ext cx="2638424" cy="504825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 eaLnBrk="1" latinLnBrk="1" hangingPunct="1"/>
          <a:r>
            <a:rPr lang="ko-KR" altLang="ko-KR" sz="2400">
              <a:solidFill>
                <a:schemeClr val="dk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👊 </a:t>
          </a:r>
          <a:r>
            <a:rPr lang="en-US" altLang="ko-KR" sz="2400">
              <a:solidFill>
                <a:schemeClr val="dk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TEXT_RPG </a:t>
          </a:r>
          <a:r>
            <a:rPr lang="ko-KR" altLang="ko-KR" sz="2400">
              <a:solidFill>
                <a:schemeClr val="dk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👊</a:t>
          </a:r>
          <a:endParaRPr lang="ko-KR" altLang="ko-KR" sz="2400">
            <a:effectLst/>
          </a:endParaRPr>
        </a:p>
      </xdr:txBody>
    </xdr:sp>
    <xdr:clientData/>
  </xdr:twoCellAnchor>
  <xdr:twoCellAnchor>
    <xdr:from>
      <xdr:col>1</xdr:col>
      <xdr:colOff>19050</xdr:colOff>
      <xdr:row>627</xdr:row>
      <xdr:rowOff>123825</xdr:rowOff>
    </xdr:from>
    <xdr:to>
      <xdr:col>11</xdr:col>
      <xdr:colOff>533401</xdr:colOff>
      <xdr:row>628</xdr:row>
      <xdr:rowOff>209550</xdr:rowOff>
    </xdr:to>
    <xdr:sp macro="" textlink="">
      <xdr:nvSpPr>
        <xdr:cNvPr id="238" name="직사각형 237">
          <a:extLst>
            <a:ext uri="{FF2B5EF4-FFF2-40B4-BE49-F238E27FC236}">
              <a16:creationId xmlns:a16="http://schemas.microsoft.com/office/drawing/2014/main" id="{9FFEA2CD-19BF-4D82-BCF2-3EE624F9781E}"/>
            </a:ext>
          </a:extLst>
        </xdr:cNvPr>
        <xdr:cNvSpPr/>
      </xdr:nvSpPr>
      <xdr:spPr>
        <a:xfrm>
          <a:off x="981075" y="136178925"/>
          <a:ext cx="7400926" cy="304800"/>
        </a:xfrm>
        <a:prstGeom prst="rect">
          <a:avLst/>
        </a:prstGeom>
        <a:solidFill>
          <a:srgbClr val="FFD961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152399</xdr:colOff>
      <xdr:row>607</xdr:row>
      <xdr:rowOff>0</xdr:rowOff>
    </xdr:from>
    <xdr:to>
      <xdr:col>6</xdr:col>
      <xdr:colOff>457199</xdr:colOff>
      <xdr:row>608</xdr:row>
      <xdr:rowOff>142875</xdr:rowOff>
    </xdr:to>
    <xdr:sp macro="" textlink="">
      <xdr:nvSpPr>
        <xdr:cNvPr id="239" name="사각형: 둥근 모서리 175">
          <a:extLst>
            <a:ext uri="{FF2B5EF4-FFF2-40B4-BE49-F238E27FC236}">
              <a16:creationId xmlns:a16="http://schemas.microsoft.com/office/drawing/2014/main" id="{B07B0DC0-9848-4DD1-9642-D6709C64B24E}"/>
            </a:ext>
          </a:extLst>
        </xdr:cNvPr>
        <xdr:cNvSpPr/>
      </xdr:nvSpPr>
      <xdr:spPr>
        <a:xfrm>
          <a:off x="3562349" y="131673600"/>
          <a:ext cx="1514475" cy="361950"/>
        </a:xfrm>
        <a:prstGeom prst="roundRect">
          <a:avLst/>
        </a:prstGeom>
        <a:solidFill>
          <a:srgbClr val="FFC000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  메세지 보관함</a:t>
          </a:r>
        </a:p>
      </xdr:txBody>
    </xdr:sp>
    <xdr:clientData/>
  </xdr:twoCellAnchor>
  <xdr:twoCellAnchor>
    <xdr:from>
      <xdr:col>1</xdr:col>
      <xdr:colOff>76200</xdr:colOff>
      <xdr:row>608</xdr:row>
      <xdr:rowOff>114299</xdr:rowOff>
    </xdr:from>
    <xdr:to>
      <xdr:col>11</xdr:col>
      <xdr:colOff>476250</xdr:colOff>
      <xdr:row>627</xdr:row>
      <xdr:rowOff>47625</xdr:rowOff>
    </xdr:to>
    <xdr:sp macro="" textlink="">
      <xdr:nvSpPr>
        <xdr:cNvPr id="240" name="직사각형 239">
          <a:extLst>
            <a:ext uri="{FF2B5EF4-FFF2-40B4-BE49-F238E27FC236}">
              <a16:creationId xmlns:a16="http://schemas.microsoft.com/office/drawing/2014/main" id="{B37724D5-A6B5-4E8C-8523-406A86E846B7}"/>
            </a:ext>
          </a:extLst>
        </xdr:cNvPr>
        <xdr:cNvSpPr/>
      </xdr:nvSpPr>
      <xdr:spPr>
        <a:xfrm>
          <a:off x="1038225" y="132006974"/>
          <a:ext cx="7286625" cy="4095751"/>
        </a:xfrm>
        <a:prstGeom prst="rect">
          <a:avLst/>
        </a:prstGeom>
        <a:solidFill>
          <a:sysClr val="window" lastClr="FFFFFF"/>
        </a:solidFill>
        <a:ln>
          <a:solidFill>
            <a:srgbClr val="FFC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번호       </a:t>
          </a:r>
          <a:r>
            <a:rPr lang="en-US" altLang="ko-KR" sz="1100"/>
            <a:t>v</a:t>
          </a:r>
          <a:r>
            <a:rPr lang="ko-KR" altLang="en-US" sz="1100" baseline="0"/>
            <a:t>표시                  내용                                                                          받은 아이디                               날짜                            </a:t>
          </a:r>
          <a:endParaRPr lang="ko-KR" altLang="en-US" sz="1100"/>
        </a:p>
      </xdr:txBody>
    </xdr:sp>
    <xdr:clientData/>
  </xdr:twoCellAnchor>
  <xdr:twoCellAnchor>
    <xdr:from>
      <xdr:col>1</xdr:col>
      <xdr:colOff>76199</xdr:colOff>
      <xdr:row>609</xdr:row>
      <xdr:rowOff>215347</xdr:rowOff>
    </xdr:from>
    <xdr:to>
      <xdr:col>11</xdr:col>
      <xdr:colOff>476250</xdr:colOff>
      <xdr:row>611</xdr:row>
      <xdr:rowOff>142875</xdr:rowOff>
    </xdr:to>
    <xdr:sp macro="" textlink="">
      <xdr:nvSpPr>
        <xdr:cNvPr id="241" name="직사각형 240">
          <a:extLst>
            <a:ext uri="{FF2B5EF4-FFF2-40B4-BE49-F238E27FC236}">
              <a16:creationId xmlns:a16="http://schemas.microsoft.com/office/drawing/2014/main" id="{FFADB18A-B8EE-4911-8213-D09450817BD1}"/>
            </a:ext>
          </a:extLst>
        </xdr:cNvPr>
        <xdr:cNvSpPr/>
      </xdr:nvSpPr>
      <xdr:spPr>
        <a:xfrm>
          <a:off x="1038224" y="132327097"/>
          <a:ext cx="7286626" cy="365678"/>
        </a:xfrm>
        <a:prstGeom prst="rect">
          <a:avLst/>
        </a:prstGeom>
        <a:solidFill>
          <a:schemeClr val="bg1"/>
        </a:solidFill>
        <a:ln>
          <a:solidFill>
            <a:srgbClr val="FFD96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  </a:t>
          </a:r>
          <a:r>
            <a:rPr lang="en-US" altLang="ko-KR" sz="1100"/>
            <a:t>1            </a:t>
          </a:r>
          <a:r>
            <a:rPr lang="ko-KR" altLang="en-US" sz="1100" baseline="0"/>
            <a:t>  ㅁ                       재미있을까</a:t>
          </a:r>
          <a:r>
            <a:rPr lang="en-US" altLang="ko-KR" sz="1100" baseline="0"/>
            <a:t>?                                                         dpqpqp                                    </a:t>
          </a:r>
          <a:r>
            <a:rPr lang="en-US" altLang="ko-KR" sz="900" baseline="0"/>
            <a:t> 2017-09-16                                               </a:t>
          </a:r>
          <a:endParaRPr lang="ko-KR" altLang="en-US" sz="900"/>
        </a:p>
      </xdr:txBody>
    </xdr:sp>
    <xdr:clientData/>
  </xdr:twoCellAnchor>
  <xdr:twoCellAnchor>
    <xdr:from>
      <xdr:col>1</xdr:col>
      <xdr:colOff>76199</xdr:colOff>
      <xdr:row>611</xdr:row>
      <xdr:rowOff>133350</xdr:rowOff>
    </xdr:from>
    <xdr:to>
      <xdr:col>11</xdr:col>
      <xdr:colOff>476250</xdr:colOff>
      <xdr:row>613</xdr:row>
      <xdr:rowOff>28575</xdr:rowOff>
    </xdr:to>
    <xdr:sp macro="" textlink="">
      <xdr:nvSpPr>
        <xdr:cNvPr id="242" name="직사각형 241">
          <a:extLst>
            <a:ext uri="{FF2B5EF4-FFF2-40B4-BE49-F238E27FC236}">
              <a16:creationId xmlns:a16="http://schemas.microsoft.com/office/drawing/2014/main" id="{71B9C670-547B-4493-BA2A-A8D01F61B36B}"/>
            </a:ext>
          </a:extLst>
        </xdr:cNvPr>
        <xdr:cNvSpPr/>
      </xdr:nvSpPr>
      <xdr:spPr>
        <a:xfrm>
          <a:off x="1038224" y="132683250"/>
          <a:ext cx="7286626" cy="333375"/>
        </a:xfrm>
        <a:prstGeom prst="rect">
          <a:avLst/>
        </a:prstGeom>
        <a:solidFill>
          <a:schemeClr val="bg1"/>
        </a:solidFill>
        <a:ln>
          <a:solidFill>
            <a:srgbClr val="FFD96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  </a:t>
          </a:r>
          <a:r>
            <a:rPr lang="en-US" altLang="ko-KR" sz="1100"/>
            <a:t>2            </a:t>
          </a:r>
          <a:r>
            <a:rPr lang="ko-KR" altLang="en-US" sz="1100" baseline="0"/>
            <a:t>  ㅁ                       한번만 해봐</a:t>
          </a:r>
          <a:r>
            <a:rPr lang="en-US" altLang="ko-KR" sz="1100" baseline="0"/>
            <a:t>~                                                        wkdsksdkslwl                         </a:t>
          </a:r>
          <a:r>
            <a:rPr lang="en-US" altLang="ko-KR" sz="900" baseline="0"/>
            <a:t> 2017-09-15</a:t>
          </a:r>
          <a:r>
            <a:rPr lang="en-US" altLang="ko-KR" sz="1100" baseline="0"/>
            <a:t>                                                     </a:t>
          </a:r>
          <a:endParaRPr lang="ko-KR" altLang="en-US" sz="1100"/>
        </a:p>
      </xdr:txBody>
    </xdr:sp>
    <xdr:clientData/>
  </xdr:twoCellAnchor>
  <xdr:twoCellAnchor>
    <xdr:from>
      <xdr:col>1</xdr:col>
      <xdr:colOff>76199</xdr:colOff>
      <xdr:row>613</xdr:row>
      <xdr:rowOff>28575</xdr:rowOff>
    </xdr:from>
    <xdr:to>
      <xdr:col>11</xdr:col>
      <xdr:colOff>476250</xdr:colOff>
      <xdr:row>614</xdr:row>
      <xdr:rowOff>142875</xdr:rowOff>
    </xdr:to>
    <xdr:sp macro="" textlink="">
      <xdr:nvSpPr>
        <xdr:cNvPr id="243" name="직사각형 242">
          <a:extLst>
            <a:ext uri="{FF2B5EF4-FFF2-40B4-BE49-F238E27FC236}">
              <a16:creationId xmlns:a16="http://schemas.microsoft.com/office/drawing/2014/main" id="{00FA8E0C-0BE7-4C37-8FCD-F24FCACF1A47}"/>
            </a:ext>
          </a:extLst>
        </xdr:cNvPr>
        <xdr:cNvSpPr/>
      </xdr:nvSpPr>
      <xdr:spPr>
        <a:xfrm>
          <a:off x="1038224" y="133016625"/>
          <a:ext cx="7286626" cy="333375"/>
        </a:xfrm>
        <a:prstGeom prst="rect">
          <a:avLst/>
        </a:prstGeom>
        <a:solidFill>
          <a:schemeClr val="bg1"/>
        </a:solidFill>
        <a:ln>
          <a:solidFill>
            <a:srgbClr val="FFD96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  </a:t>
          </a:r>
          <a:r>
            <a:rPr lang="en-US" altLang="ko-KR" sz="1100"/>
            <a:t>3            </a:t>
          </a:r>
          <a:r>
            <a:rPr lang="ko-KR" altLang="en-US" sz="1100" baseline="0"/>
            <a:t>  ㅁ                       에붸붸붸                                                                </a:t>
          </a:r>
          <a:r>
            <a:rPr lang="en-US" altLang="ko-KR" sz="1100" baseline="0"/>
            <a:t>zizizizi                                      </a:t>
          </a:r>
          <a:r>
            <a:rPr lang="en-US" altLang="ko-KR" sz="900" baseline="0"/>
            <a:t> 2017-09-13</a:t>
          </a:r>
          <a:r>
            <a:rPr lang="ko-KR" altLang="en-US" sz="900" baseline="0"/>
            <a:t>                                            </a:t>
          </a:r>
          <a:endParaRPr lang="ko-KR" altLang="en-US" sz="900"/>
        </a:p>
      </xdr:txBody>
    </xdr:sp>
    <xdr:clientData/>
  </xdr:twoCellAnchor>
  <xdr:twoCellAnchor>
    <xdr:from>
      <xdr:col>1</xdr:col>
      <xdr:colOff>76199</xdr:colOff>
      <xdr:row>614</xdr:row>
      <xdr:rowOff>142875</xdr:rowOff>
    </xdr:from>
    <xdr:to>
      <xdr:col>11</xdr:col>
      <xdr:colOff>476250</xdr:colOff>
      <xdr:row>616</xdr:row>
      <xdr:rowOff>38100</xdr:rowOff>
    </xdr:to>
    <xdr:sp macro="" textlink="">
      <xdr:nvSpPr>
        <xdr:cNvPr id="244" name="직사각형 243">
          <a:extLst>
            <a:ext uri="{FF2B5EF4-FFF2-40B4-BE49-F238E27FC236}">
              <a16:creationId xmlns:a16="http://schemas.microsoft.com/office/drawing/2014/main" id="{09E275B6-10BF-4FD8-BCFA-21666CDC4DFF}"/>
            </a:ext>
          </a:extLst>
        </xdr:cNvPr>
        <xdr:cNvSpPr/>
      </xdr:nvSpPr>
      <xdr:spPr>
        <a:xfrm>
          <a:off x="1038224" y="133350000"/>
          <a:ext cx="7286626" cy="333375"/>
        </a:xfrm>
        <a:prstGeom prst="rect">
          <a:avLst/>
        </a:prstGeom>
        <a:solidFill>
          <a:schemeClr val="bg1"/>
        </a:solidFill>
        <a:ln>
          <a:solidFill>
            <a:srgbClr val="FFD96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  </a:t>
          </a:r>
          <a:r>
            <a:rPr lang="en-US" altLang="ko-KR" sz="1100"/>
            <a:t>4            </a:t>
          </a:r>
          <a:r>
            <a:rPr lang="ko-KR" altLang="en-US" sz="1100" baseline="0"/>
            <a:t>  ㅁ                       비슷하죠</a:t>
          </a:r>
          <a:r>
            <a:rPr lang="en-US" altLang="ko-KR" sz="1100" baseline="0"/>
            <a:t>?                                                             woaldlTdmfRJf                        </a:t>
          </a:r>
          <a:r>
            <a:rPr lang="en-US" altLang="ko-KR" sz="900" baseline="0"/>
            <a:t>2017-09-11</a:t>
          </a:r>
          <a:endParaRPr lang="ko-KR" altLang="en-US" sz="900"/>
        </a:p>
      </xdr:txBody>
    </xdr:sp>
    <xdr:clientData/>
  </xdr:twoCellAnchor>
  <xdr:twoCellAnchor>
    <xdr:from>
      <xdr:col>1</xdr:col>
      <xdr:colOff>76199</xdr:colOff>
      <xdr:row>616</xdr:row>
      <xdr:rowOff>38100</xdr:rowOff>
    </xdr:from>
    <xdr:to>
      <xdr:col>11</xdr:col>
      <xdr:colOff>476250</xdr:colOff>
      <xdr:row>617</xdr:row>
      <xdr:rowOff>152400</xdr:rowOff>
    </xdr:to>
    <xdr:sp macro="" textlink="">
      <xdr:nvSpPr>
        <xdr:cNvPr id="245" name="직사각형 244">
          <a:extLst>
            <a:ext uri="{FF2B5EF4-FFF2-40B4-BE49-F238E27FC236}">
              <a16:creationId xmlns:a16="http://schemas.microsoft.com/office/drawing/2014/main" id="{A7583312-9CDC-4640-91B0-2E42953B48E8}"/>
            </a:ext>
          </a:extLst>
        </xdr:cNvPr>
        <xdr:cNvSpPr/>
      </xdr:nvSpPr>
      <xdr:spPr>
        <a:xfrm>
          <a:off x="1038224" y="133683375"/>
          <a:ext cx="7286626" cy="333375"/>
        </a:xfrm>
        <a:prstGeom prst="rect">
          <a:avLst/>
        </a:prstGeom>
        <a:solidFill>
          <a:schemeClr val="bg1"/>
        </a:solidFill>
        <a:ln>
          <a:solidFill>
            <a:srgbClr val="FFD96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  </a:t>
          </a:r>
          <a:r>
            <a:rPr lang="en-US" altLang="ko-KR" sz="1100"/>
            <a:t>5            </a:t>
          </a:r>
          <a:r>
            <a:rPr lang="ko-KR" altLang="en-US" sz="1100" baseline="0"/>
            <a:t>  ㅁ                       ㅡ</a:t>
          </a:r>
          <a:r>
            <a:rPr lang="en-US" altLang="ko-KR" sz="1100" baseline="0"/>
            <a:t>,.</a:t>
          </a:r>
          <a:r>
            <a:rPr lang="ko-KR" altLang="en-US" sz="1100" baseline="0"/>
            <a:t>ㅡ</a:t>
          </a:r>
          <a:r>
            <a:rPr lang="en-US" altLang="ko-KR" sz="1100" baseline="0"/>
            <a:t>a                                                                    gksqjsaks gownj                    </a:t>
          </a:r>
          <a:r>
            <a:rPr lang="en-US" altLang="ko-KR" sz="900" baseline="0"/>
            <a:t>  2017-09-02</a:t>
          </a:r>
          <a:endParaRPr lang="ko-KR" altLang="en-US" sz="900"/>
        </a:p>
      </xdr:txBody>
    </xdr:sp>
    <xdr:clientData/>
  </xdr:twoCellAnchor>
  <xdr:twoCellAnchor>
    <xdr:from>
      <xdr:col>10</xdr:col>
      <xdr:colOff>457200</xdr:colOff>
      <xdr:row>625</xdr:row>
      <xdr:rowOff>123825</xdr:rowOff>
    </xdr:from>
    <xdr:to>
      <xdr:col>11</xdr:col>
      <xdr:colOff>400050</xdr:colOff>
      <xdr:row>627</xdr:row>
      <xdr:rowOff>9525</xdr:rowOff>
    </xdr:to>
    <xdr:sp macro="" textlink="">
      <xdr:nvSpPr>
        <xdr:cNvPr id="246" name="직사각형 245">
          <a:extLst>
            <a:ext uri="{FF2B5EF4-FFF2-40B4-BE49-F238E27FC236}">
              <a16:creationId xmlns:a16="http://schemas.microsoft.com/office/drawing/2014/main" id="{945C0039-3A68-46C5-AA63-3C130635E1E9}"/>
            </a:ext>
          </a:extLst>
        </xdr:cNvPr>
        <xdr:cNvSpPr/>
      </xdr:nvSpPr>
      <xdr:spPr>
        <a:xfrm>
          <a:off x="7696200" y="135740775"/>
          <a:ext cx="552450" cy="323850"/>
        </a:xfrm>
        <a:prstGeom prst="rect">
          <a:avLst/>
        </a:prstGeom>
        <a:solidFill>
          <a:srgbClr val="FFE79B"/>
        </a:solidFill>
        <a:ln>
          <a:solidFill>
            <a:srgbClr val="FFE79B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삭제</a:t>
          </a:r>
        </a:p>
      </xdr:txBody>
    </xdr:sp>
    <xdr:clientData/>
  </xdr:twoCellAnchor>
  <xdr:twoCellAnchor>
    <xdr:from>
      <xdr:col>1</xdr:col>
      <xdr:colOff>97155</xdr:colOff>
      <xdr:row>605</xdr:row>
      <xdr:rowOff>210783</xdr:rowOff>
    </xdr:from>
    <xdr:to>
      <xdr:col>2</xdr:col>
      <xdr:colOff>132185</xdr:colOff>
      <xdr:row>607</xdr:row>
      <xdr:rowOff>122548</xdr:rowOff>
    </xdr:to>
    <xdr:sp macro="" textlink="">
      <xdr:nvSpPr>
        <xdr:cNvPr id="247" name="타원 246">
          <a:extLst>
            <a:ext uri="{FF2B5EF4-FFF2-40B4-BE49-F238E27FC236}">
              <a16:creationId xmlns:a16="http://schemas.microsoft.com/office/drawing/2014/main" id="{3124E4AA-BA97-4BF6-85B1-1DFD18DF00E8}"/>
            </a:ext>
          </a:extLst>
        </xdr:cNvPr>
        <xdr:cNvSpPr/>
      </xdr:nvSpPr>
      <xdr:spPr>
        <a:xfrm>
          <a:off x="1060861" y="13406504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2</a:t>
          </a:r>
        </a:p>
      </xdr:txBody>
    </xdr:sp>
    <xdr:clientData/>
  </xdr:twoCellAnchor>
  <xdr:twoCellAnchor>
    <xdr:from>
      <xdr:col>4</xdr:col>
      <xdr:colOff>55245</xdr:colOff>
      <xdr:row>605</xdr:row>
      <xdr:rowOff>210783</xdr:rowOff>
    </xdr:from>
    <xdr:to>
      <xdr:col>4</xdr:col>
      <xdr:colOff>415245</xdr:colOff>
      <xdr:row>607</xdr:row>
      <xdr:rowOff>122548</xdr:rowOff>
    </xdr:to>
    <xdr:sp macro="" textlink="">
      <xdr:nvSpPr>
        <xdr:cNvPr id="248" name="타원 247">
          <a:extLst>
            <a:ext uri="{FF2B5EF4-FFF2-40B4-BE49-F238E27FC236}">
              <a16:creationId xmlns:a16="http://schemas.microsoft.com/office/drawing/2014/main" id="{7C1AFD90-73F4-41ED-AF20-196E2210C8BF}"/>
            </a:ext>
          </a:extLst>
        </xdr:cNvPr>
        <xdr:cNvSpPr/>
      </xdr:nvSpPr>
      <xdr:spPr>
        <a:xfrm>
          <a:off x="2262804" y="13406504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3</a:t>
          </a:r>
          <a:endParaRPr lang="ko-KR" altLang="en-US" sz="1500"/>
        </a:p>
      </xdr:txBody>
    </xdr:sp>
    <xdr:clientData/>
  </xdr:twoCellAnchor>
  <xdr:twoCellAnchor>
    <xdr:from>
      <xdr:col>5</xdr:col>
      <xdr:colOff>190500</xdr:colOff>
      <xdr:row>605</xdr:row>
      <xdr:rowOff>210783</xdr:rowOff>
    </xdr:from>
    <xdr:to>
      <xdr:col>5</xdr:col>
      <xdr:colOff>550500</xdr:colOff>
      <xdr:row>607</xdr:row>
      <xdr:rowOff>122548</xdr:rowOff>
    </xdr:to>
    <xdr:sp macro="" textlink="">
      <xdr:nvSpPr>
        <xdr:cNvPr id="249" name="타원 248">
          <a:extLst>
            <a:ext uri="{FF2B5EF4-FFF2-40B4-BE49-F238E27FC236}">
              <a16:creationId xmlns:a16="http://schemas.microsoft.com/office/drawing/2014/main" id="{3C28B1CD-8F4D-46A8-8268-332FB6EE83B6}"/>
            </a:ext>
          </a:extLst>
        </xdr:cNvPr>
        <xdr:cNvSpPr/>
      </xdr:nvSpPr>
      <xdr:spPr>
        <a:xfrm>
          <a:off x="3406588" y="13406504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4</a:t>
          </a:r>
          <a:endParaRPr lang="ko-KR" altLang="en-US" sz="1500"/>
        </a:p>
      </xdr:txBody>
    </xdr:sp>
    <xdr:clientData/>
  </xdr:twoCellAnchor>
  <xdr:twoCellAnchor>
    <xdr:from>
      <xdr:col>7</xdr:col>
      <xdr:colOff>579120</xdr:colOff>
      <xdr:row>603</xdr:row>
      <xdr:rowOff>49529</xdr:rowOff>
    </xdr:from>
    <xdr:to>
      <xdr:col>8</xdr:col>
      <xdr:colOff>311590</xdr:colOff>
      <xdr:row>605</xdr:row>
      <xdr:rowOff>118176</xdr:rowOff>
    </xdr:to>
    <xdr:sp macro="" textlink="">
      <xdr:nvSpPr>
        <xdr:cNvPr id="250" name="타원 249">
          <a:extLst>
            <a:ext uri="{FF2B5EF4-FFF2-40B4-BE49-F238E27FC236}">
              <a16:creationId xmlns:a16="http://schemas.microsoft.com/office/drawing/2014/main" id="{FB495C88-DC0F-4F87-AE1B-CBF1B74CDE01}"/>
            </a:ext>
          </a:extLst>
        </xdr:cNvPr>
        <xdr:cNvSpPr/>
      </xdr:nvSpPr>
      <xdr:spPr>
        <a:xfrm>
          <a:off x="5330414" y="133612441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</a:t>
          </a:r>
          <a:endParaRPr lang="ko-KR" altLang="en-US" sz="1500"/>
        </a:p>
      </xdr:txBody>
    </xdr:sp>
    <xdr:clientData/>
  </xdr:twoCellAnchor>
  <xdr:twoCellAnchor>
    <xdr:from>
      <xdr:col>7</xdr:col>
      <xdr:colOff>617220</xdr:colOff>
      <xdr:row>617</xdr:row>
      <xdr:rowOff>133207</xdr:rowOff>
    </xdr:from>
    <xdr:to>
      <xdr:col>8</xdr:col>
      <xdr:colOff>349690</xdr:colOff>
      <xdr:row>619</xdr:row>
      <xdr:rowOff>44971</xdr:rowOff>
    </xdr:to>
    <xdr:sp macro="" textlink="">
      <xdr:nvSpPr>
        <xdr:cNvPr id="251" name="타원 250">
          <a:extLst>
            <a:ext uri="{FF2B5EF4-FFF2-40B4-BE49-F238E27FC236}">
              <a16:creationId xmlns:a16="http://schemas.microsoft.com/office/drawing/2014/main" id="{3D22BD6E-CFCA-4389-AF36-E90D3FFF5A4A}"/>
            </a:ext>
          </a:extLst>
        </xdr:cNvPr>
        <xdr:cNvSpPr/>
      </xdr:nvSpPr>
      <xdr:spPr>
        <a:xfrm>
          <a:off x="5368514" y="136676883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8</a:t>
          </a:r>
          <a:endParaRPr lang="ko-KR" altLang="en-US" sz="1500"/>
        </a:p>
      </xdr:txBody>
    </xdr:sp>
    <xdr:clientData/>
  </xdr:twoCellAnchor>
  <xdr:twoCellAnchor>
    <xdr:from>
      <xdr:col>1</xdr:col>
      <xdr:colOff>114300</xdr:colOff>
      <xdr:row>617</xdr:row>
      <xdr:rowOff>133207</xdr:rowOff>
    </xdr:from>
    <xdr:to>
      <xdr:col>2</xdr:col>
      <xdr:colOff>149330</xdr:colOff>
      <xdr:row>619</xdr:row>
      <xdr:rowOff>44971</xdr:rowOff>
    </xdr:to>
    <xdr:sp macro="" textlink="">
      <xdr:nvSpPr>
        <xdr:cNvPr id="252" name="타원 251">
          <a:extLst>
            <a:ext uri="{FF2B5EF4-FFF2-40B4-BE49-F238E27FC236}">
              <a16:creationId xmlns:a16="http://schemas.microsoft.com/office/drawing/2014/main" id="{4D99695A-697A-4AC2-9DE0-02B25F76DEB6}"/>
            </a:ext>
          </a:extLst>
        </xdr:cNvPr>
        <xdr:cNvSpPr/>
      </xdr:nvSpPr>
      <xdr:spPr>
        <a:xfrm>
          <a:off x="1078006" y="136676883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5</a:t>
          </a:r>
          <a:endParaRPr lang="ko-KR" altLang="en-US" sz="1500"/>
        </a:p>
      </xdr:txBody>
    </xdr:sp>
    <xdr:clientData/>
  </xdr:twoCellAnchor>
  <xdr:twoCellAnchor>
    <xdr:from>
      <xdr:col>2</xdr:col>
      <xdr:colOff>333375</xdr:colOff>
      <xdr:row>617</xdr:row>
      <xdr:rowOff>133207</xdr:rowOff>
    </xdr:from>
    <xdr:to>
      <xdr:col>3</xdr:col>
      <xdr:colOff>233933</xdr:colOff>
      <xdr:row>619</xdr:row>
      <xdr:rowOff>44971</xdr:rowOff>
    </xdr:to>
    <xdr:sp macro="" textlink="">
      <xdr:nvSpPr>
        <xdr:cNvPr id="253" name="타원 252">
          <a:extLst>
            <a:ext uri="{FF2B5EF4-FFF2-40B4-BE49-F238E27FC236}">
              <a16:creationId xmlns:a16="http://schemas.microsoft.com/office/drawing/2014/main" id="{CAA81A62-A986-4D1E-BF17-988BC4E07498}"/>
            </a:ext>
          </a:extLst>
        </xdr:cNvPr>
        <xdr:cNvSpPr/>
      </xdr:nvSpPr>
      <xdr:spPr>
        <a:xfrm>
          <a:off x="1622051" y="136676883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6</a:t>
          </a:r>
          <a:endParaRPr lang="ko-KR" altLang="en-US" sz="1500"/>
        </a:p>
      </xdr:txBody>
    </xdr:sp>
    <xdr:clientData/>
  </xdr:twoCellAnchor>
  <xdr:twoCellAnchor>
    <xdr:from>
      <xdr:col>4</xdr:col>
      <xdr:colOff>661035</xdr:colOff>
      <xdr:row>617</xdr:row>
      <xdr:rowOff>133207</xdr:rowOff>
    </xdr:from>
    <xdr:to>
      <xdr:col>5</xdr:col>
      <xdr:colOff>12506</xdr:colOff>
      <xdr:row>619</xdr:row>
      <xdr:rowOff>44971</xdr:rowOff>
    </xdr:to>
    <xdr:sp macro="" textlink="">
      <xdr:nvSpPr>
        <xdr:cNvPr id="254" name="타원 253">
          <a:extLst>
            <a:ext uri="{FF2B5EF4-FFF2-40B4-BE49-F238E27FC236}">
              <a16:creationId xmlns:a16="http://schemas.microsoft.com/office/drawing/2014/main" id="{9111E440-AD65-42E1-87C5-1B11BB867B8F}"/>
            </a:ext>
          </a:extLst>
        </xdr:cNvPr>
        <xdr:cNvSpPr/>
      </xdr:nvSpPr>
      <xdr:spPr>
        <a:xfrm>
          <a:off x="2868594" y="136676883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7</a:t>
          </a:r>
          <a:endParaRPr lang="ko-KR" altLang="en-US" sz="1500"/>
        </a:p>
      </xdr:txBody>
    </xdr:sp>
    <xdr:clientData/>
  </xdr:twoCellAnchor>
  <xdr:twoCellAnchor>
    <xdr:from>
      <xdr:col>10</xdr:col>
      <xdr:colOff>489585</xdr:colOff>
      <xdr:row>624</xdr:row>
      <xdr:rowOff>85724</xdr:rowOff>
    </xdr:from>
    <xdr:to>
      <xdr:col>11</xdr:col>
      <xdr:colOff>311702</xdr:colOff>
      <xdr:row>625</xdr:row>
      <xdr:rowOff>221606</xdr:rowOff>
    </xdr:to>
    <xdr:sp macro="" textlink="">
      <xdr:nvSpPr>
        <xdr:cNvPr id="255" name="타원 254">
          <a:extLst>
            <a:ext uri="{FF2B5EF4-FFF2-40B4-BE49-F238E27FC236}">
              <a16:creationId xmlns:a16="http://schemas.microsoft.com/office/drawing/2014/main" id="{DA9BE962-FD6A-4ED9-9E3F-14027DB5F367}"/>
            </a:ext>
          </a:extLst>
        </xdr:cNvPr>
        <xdr:cNvSpPr/>
      </xdr:nvSpPr>
      <xdr:spPr>
        <a:xfrm>
          <a:off x="7123467" y="138198224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11</a:t>
          </a:r>
          <a:endParaRPr lang="ko-KR" altLang="en-US" sz="1500"/>
        </a:p>
      </xdr:txBody>
    </xdr:sp>
    <xdr:clientData/>
  </xdr:twoCellAnchor>
  <xdr:twoCellAnchor>
    <xdr:from>
      <xdr:col>6</xdr:col>
      <xdr:colOff>533401</xdr:colOff>
      <xdr:row>624</xdr:row>
      <xdr:rowOff>28574</xdr:rowOff>
    </xdr:from>
    <xdr:to>
      <xdr:col>7</xdr:col>
      <xdr:colOff>200025</xdr:colOff>
      <xdr:row>625</xdr:row>
      <xdr:rowOff>66674</xdr:rowOff>
    </xdr:to>
    <xdr:sp macro="" textlink="">
      <xdr:nvSpPr>
        <xdr:cNvPr id="256" name="직사각형 255">
          <a:extLst>
            <a:ext uri="{FF2B5EF4-FFF2-40B4-BE49-F238E27FC236}">
              <a16:creationId xmlns:a16="http://schemas.microsoft.com/office/drawing/2014/main" id="{AF17D4CA-00D1-4F30-9F4D-9D1C1B023195}"/>
            </a:ext>
          </a:extLst>
        </xdr:cNvPr>
        <xdr:cNvSpPr/>
      </xdr:nvSpPr>
      <xdr:spPr>
        <a:xfrm>
          <a:off x="5153026" y="135426449"/>
          <a:ext cx="295274" cy="2571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323850</xdr:colOff>
      <xdr:row>627</xdr:row>
      <xdr:rowOff>152400</xdr:rowOff>
    </xdr:from>
    <xdr:to>
      <xdr:col>11</xdr:col>
      <xdr:colOff>504825</xdr:colOff>
      <xdr:row>628</xdr:row>
      <xdr:rowOff>188925</xdr:rowOff>
    </xdr:to>
    <xdr:sp macro="" textlink="">
      <xdr:nvSpPr>
        <xdr:cNvPr id="257" name="직사각형 256">
          <a:extLst>
            <a:ext uri="{FF2B5EF4-FFF2-40B4-BE49-F238E27FC236}">
              <a16:creationId xmlns:a16="http://schemas.microsoft.com/office/drawing/2014/main" id="{19418FBD-448D-47CE-9182-0F286BA2DF01}"/>
            </a:ext>
          </a:extLst>
        </xdr:cNvPr>
        <xdr:cNvSpPr/>
      </xdr:nvSpPr>
      <xdr:spPr>
        <a:xfrm>
          <a:off x="7562850" y="136207500"/>
          <a:ext cx="790575" cy="255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글쓰기</a:t>
          </a:r>
        </a:p>
      </xdr:txBody>
    </xdr:sp>
    <xdr:clientData/>
  </xdr:twoCellAnchor>
  <xdr:twoCellAnchor>
    <xdr:from>
      <xdr:col>1</xdr:col>
      <xdr:colOff>95249</xdr:colOff>
      <xdr:row>627</xdr:row>
      <xdr:rowOff>190499</xdr:rowOff>
    </xdr:from>
    <xdr:to>
      <xdr:col>4</xdr:col>
      <xdr:colOff>409574</xdr:colOff>
      <xdr:row>628</xdr:row>
      <xdr:rowOff>171449</xdr:rowOff>
    </xdr:to>
    <xdr:sp macro="" textlink="">
      <xdr:nvSpPr>
        <xdr:cNvPr id="258" name="직사각형 257">
          <a:extLst>
            <a:ext uri="{FF2B5EF4-FFF2-40B4-BE49-F238E27FC236}">
              <a16:creationId xmlns:a16="http://schemas.microsoft.com/office/drawing/2014/main" id="{8E94DAB5-F794-416F-9F96-881A641BC43D}"/>
            </a:ext>
          </a:extLst>
        </xdr:cNvPr>
        <xdr:cNvSpPr/>
      </xdr:nvSpPr>
      <xdr:spPr>
        <a:xfrm>
          <a:off x="1057274" y="136245599"/>
          <a:ext cx="1552575" cy="2000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200024</xdr:colOff>
      <xdr:row>627</xdr:row>
      <xdr:rowOff>190499</xdr:rowOff>
    </xdr:from>
    <xdr:to>
      <xdr:col>4</xdr:col>
      <xdr:colOff>419099</xdr:colOff>
      <xdr:row>628</xdr:row>
      <xdr:rowOff>171449</xdr:rowOff>
    </xdr:to>
    <xdr:sp macro="" textlink="">
      <xdr:nvSpPr>
        <xdr:cNvPr id="259" name="순서도: 처리 258">
          <a:extLst>
            <a:ext uri="{FF2B5EF4-FFF2-40B4-BE49-F238E27FC236}">
              <a16:creationId xmlns:a16="http://schemas.microsoft.com/office/drawing/2014/main" id="{869F3688-6C38-4E61-B8F4-42683728D4F4}"/>
            </a:ext>
          </a:extLst>
        </xdr:cNvPr>
        <xdr:cNvSpPr/>
      </xdr:nvSpPr>
      <xdr:spPr>
        <a:xfrm>
          <a:off x="2400299" y="136245599"/>
          <a:ext cx="219075" cy="200025"/>
        </a:xfrm>
        <a:prstGeom prst="flowChartProcess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228600</xdr:colOff>
      <xdr:row>628</xdr:row>
      <xdr:rowOff>0</xdr:rowOff>
    </xdr:from>
    <xdr:to>
      <xdr:col>4</xdr:col>
      <xdr:colOff>390525</xdr:colOff>
      <xdr:row>628</xdr:row>
      <xdr:rowOff>142875</xdr:rowOff>
    </xdr:to>
    <xdr:sp macro="" textlink="">
      <xdr:nvSpPr>
        <xdr:cNvPr id="260" name="화살표: 위쪽 202">
          <a:extLst>
            <a:ext uri="{FF2B5EF4-FFF2-40B4-BE49-F238E27FC236}">
              <a16:creationId xmlns:a16="http://schemas.microsoft.com/office/drawing/2014/main" id="{5C6B97C5-0133-45D8-8361-92BED1B01AF4}"/>
            </a:ext>
          </a:extLst>
        </xdr:cNvPr>
        <xdr:cNvSpPr/>
      </xdr:nvSpPr>
      <xdr:spPr>
        <a:xfrm>
          <a:off x="2428875" y="136274175"/>
          <a:ext cx="161925" cy="1428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95249</xdr:colOff>
      <xdr:row>626</xdr:row>
      <xdr:rowOff>209549</xdr:rowOff>
    </xdr:from>
    <xdr:to>
      <xdr:col>4</xdr:col>
      <xdr:colOff>409574</xdr:colOff>
      <xdr:row>627</xdr:row>
      <xdr:rowOff>190499</xdr:rowOff>
    </xdr:to>
    <xdr:sp macro="" textlink="">
      <xdr:nvSpPr>
        <xdr:cNvPr id="261" name="직사각형 260">
          <a:extLst>
            <a:ext uri="{FF2B5EF4-FFF2-40B4-BE49-F238E27FC236}">
              <a16:creationId xmlns:a16="http://schemas.microsoft.com/office/drawing/2014/main" id="{B6C64311-6168-4E88-A953-A911416C9157}"/>
            </a:ext>
          </a:extLst>
        </xdr:cNvPr>
        <xdr:cNvSpPr/>
      </xdr:nvSpPr>
      <xdr:spPr>
        <a:xfrm>
          <a:off x="1057274" y="136045574"/>
          <a:ext cx="1552575" cy="20002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850"/>
            <a:t>보낸 메세지 보관함으로 이동</a:t>
          </a:r>
        </a:p>
      </xdr:txBody>
    </xdr:sp>
    <xdr:clientData/>
  </xdr:twoCellAnchor>
  <xdr:twoCellAnchor>
    <xdr:from>
      <xdr:col>1</xdr:col>
      <xdr:colOff>95249</xdr:colOff>
      <xdr:row>626</xdr:row>
      <xdr:rowOff>9524</xdr:rowOff>
    </xdr:from>
    <xdr:to>
      <xdr:col>4</xdr:col>
      <xdr:colOff>409574</xdr:colOff>
      <xdr:row>626</xdr:row>
      <xdr:rowOff>209549</xdr:rowOff>
    </xdr:to>
    <xdr:sp macro="" textlink="">
      <xdr:nvSpPr>
        <xdr:cNvPr id="262" name="직사각형 261">
          <a:extLst>
            <a:ext uri="{FF2B5EF4-FFF2-40B4-BE49-F238E27FC236}">
              <a16:creationId xmlns:a16="http://schemas.microsoft.com/office/drawing/2014/main" id="{F14B2D5D-8BA6-40E4-834C-83DBCA4C9459}"/>
            </a:ext>
          </a:extLst>
        </xdr:cNvPr>
        <xdr:cNvSpPr/>
      </xdr:nvSpPr>
      <xdr:spPr>
        <a:xfrm>
          <a:off x="1057274" y="135845549"/>
          <a:ext cx="1552575" cy="200025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850"/>
            <a:t>받은</a:t>
          </a:r>
          <a:r>
            <a:rPr lang="ko-KR" altLang="en-US" sz="850" baseline="0"/>
            <a:t> 메세지 보관함으로 이동</a:t>
          </a:r>
          <a:endParaRPr lang="ko-KR" altLang="en-US" sz="850"/>
        </a:p>
      </xdr:txBody>
    </xdr:sp>
    <xdr:clientData/>
  </xdr:twoCellAnchor>
  <xdr:twoCellAnchor>
    <xdr:from>
      <xdr:col>8</xdr:col>
      <xdr:colOff>371475</xdr:colOff>
      <xdr:row>625</xdr:row>
      <xdr:rowOff>123825</xdr:rowOff>
    </xdr:from>
    <xdr:to>
      <xdr:col>10</xdr:col>
      <xdr:colOff>381000</xdr:colOff>
      <xdr:row>627</xdr:row>
      <xdr:rowOff>9525</xdr:rowOff>
    </xdr:to>
    <xdr:sp macro="" textlink="">
      <xdr:nvSpPr>
        <xdr:cNvPr id="263" name="직사각형 262">
          <a:extLst>
            <a:ext uri="{FF2B5EF4-FFF2-40B4-BE49-F238E27FC236}">
              <a16:creationId xmlns:a16="http://schemas.microsoft.com/office/drawing/2014/main" id="{EA781F39-DD9B-40B2-9D13-5719424248F6}"/>
            </a:ext>
          </a:extLst>
        </xdr:cNvPr>
        <xdr:cNvSpPr/>
      </xdr:nvSpPr>
      <xdr:spPr>
        <a:xfrm>
          <a:off x="6248400" y="135740775"/>
          <a:ext cx="1371600" cy="323850"/>
        </a:xfrm>
        <a:prstGeom prst="rect">
          <a:avLst/>
        </a:prstGeom>
        <a:solidFill>
          <a:srgbClr val="FFE79B"/>
        </a:solidFill>
        <a:ln>
          <a:solidFill>
            <a:srgbClr val="FFE79B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000"/>
            <a:t>보낸 메세지함 이동</a:t>
          </a:r>
        </a:p>
      </xdr:txBody>
    </xdr:sp>
    <xdr:clientData/>
  </xdr:twoCellAnchor>
  <xdr:twoCellAnchor>
    <xdr:from>
      <xdr:col>10</xdr:col>
      <xdr:colOff>3026</xdr:colOff>
      <xdr:row>627</xdr:row>
      <xdr:rowOff>114300</xdr:rowOff>
    </xdr:from>
    <xdr:to>
      <xdr:col>10</xdr:col>
      <xdr:colOff>363026</xdr:colOff>
      <xdr:row>629</xdr:row>
      <xdr:rowOff>26065</xdr:rowOff>
    </xdr:to>
    <xdr:sp macro="" textlink="">
      <xdr:nvSpPr>
        <xdr:cNvPr id="264" name="타원 263">
          <a:extLst>
            <a:ext uri="{FF2B5EF4-FFF2-40B4-BE49-F238E27FC236}">
              <a16:creationId xmlns:a16="http://schemas.microsoft.com/office/drawing/2014/main" id="{707BC236-54ED-4F93-979D-DDD7FFAEA8EA}"/>
            </a:ext>
          </a:extLst>
        </xdr:cNvPr>
        <xdr:cNvSpPr/>
      </xdr:nvSpPr>
      <xdr:spPr>
        <a:xfrm>
          <a:off x="6636908" y="138899153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12</a:t>
          </a:r>
          <a:endParaRPr lang="ko-KR" altLang="en-US" sz="1500"/>
        </a:p>
      </xdr:txBody>
    </xdr:sp>
    <xdr:clientData/>
  </xdr:twoCellAnchor>
  <xdr:twoCellAnchor>
    <xdr:from>
      <xdr:col>4</xdr:col>
      <xdr:colOff>144780</xdr:colOff>
      <xdr:row>625</xdr:row>
      <xdr:rowOff>9524</xdr:rowOff>
    </xdr:from>
    <xdr:to>
      <xdr:col>4</xdr:col>
      <xdr:colOff>504780</xdr:colOff>
      <xdr:row>626</xdr:row>
      <xdr:rowOff>145407</xdr:rowOff>
    </xdr:to>
    <xdr:sp macro="" textlink="">
      <xdr:nvSpPr>
        <xdr:cNvPr id="265" name="타원 264">
          <a:extLst>
            <a:ext uri="{FF2B5EF4-FFF2-40B4-BE49-F238E27FC236}">
              <a16:creationId xmlns:a16="http://schemas.microsoft.com/office/drawing/2014/main" id="{ADB628B9-B6DA-421D-ACDF-BBE21F7AA6AF}"/>
            </a:ext>
          </a:extLst>
        </xdr:cNvPr>
        <xdr:cNvSpPr/>
      </xdr:nvSpPr>
      <xdr:spPr>
        <a:xfrm>
          <a:off x="2352339" y="138346142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13</a:t>
          </a:r>
          <a:endParaRPr lang="ko-KR" altLang="en-US" sz="1500"/>
        </a:p>
      </xdr:txBody>
    </xdr:sp>
    <xdr:clientData/>
  </xdr:twoCellAnchor>
  <xdr:twoCellAnchor>
    <xdr:from>
      <xdr:col>4</xdr:col>
      <xdr:colOff>9524</xdr:colOff>
      <xdr:row>667</xdr:row>
      <xdr:rowOff>9525</xdr:rowOff>
    </xdr:from>
    <xdr:to>
      <xdr:col>5</xdr:col>
      <xdr:colOff>209549</xdr:colOff>
      <xdr:row>668</xdr:row>
      <xdr:rowOff>152400</xdr:rowOff>
    </xdr:to>
    <xdr:sp macro="" textlink="">
      <xdr:nvSpPr>
        <xdr:cNvPr id="266" name="사각형: 둥근 모서리 265">
          <a:extLst>
            <a:ext uri="{FF2B5EF4-FFF2-40B4-BE49-F238E27FC236}">
              <a16:creationId xmlns:a16="http://schemas.microsoft.com/office/drawing/2014/main" id="{4CC41F3A-4DF2-4531-B9B4-8292CD7D6B63}"/>
            </a:ext>
          </a:extLst>
        </xdr:cNvPr>
        <xdr:cNvSpPr/>
      </xdr:nvSpPr>
      <xdr:spPr>
        <a:xfrm>
          <a:off x="2209799" y="144713325"/>
          <a:ext cx="1409700" cy="361950"/>
        </a:xfrm>
        <a:prstGeom prst="roundRect">
          <a:avLst/>
        </a:prstGeom>
        <a:solidFill>
          <a:srgbClr val="FFD961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  보낸 메세지 함</a:t>
          </a:r>
        </a:p>
      </xdr:txBody>
    </xdr:sp>
    <xdr:clientData/>
  </xdr:twoCellAnchor>
  <xdr:twoCellAnchor>
    <xdr:from>
      <xdr:col>5</xdr:col>
      <xdr:colOff>161924</xdr:colOff>
      <xdr:row>667</xdr:row>
      <xdr:rowOff>9525</xdr:rowOff>
    </xdr:from>
    <xdr:to>
      <xdr:col>6</xdr:col>
      <xdr:colOff>466724</xdr:colOff>
      <xdr:row>668</xdr:row>
      <xdr:rowOff>152400</xdr:rowOff>
    </xdr:to>
    <xdr:sp macro="" textlink="">
      <xdr:nvSpPr>
        <xdr:cNvPr id="267" name="사각형: 둥근 모서리 212">
          <a:extLst>
            <a:ext uri="{FF2B5EF4-FFF2-40B4-BE49-F238E27FC236}">
              <a16:creationId xmlns:a16="http://schemas.microsoft.com/office/drawing/2014/main" id="{E9714B81-4092-4709-A58F-EFF40B0606D8}"/>
            </a:ext>
          </a:extLst>
        </xdr:cNvPr>
        <xdr:cNvSpPr/>
      </xdr:nvSpPr>
      <xdr:spPr>
        <a:xfrm>
          <a:off x="3571874" y="144713325"/>
          <a:ext cx="1514475" cy="361950"/>
        </a:xfrm>
        <a:prstGeom prst="roundRect">
          <a:avLst/>
        </a:prstGeom>
        <a:solidFill>
          <a:srgbClr val="FFC000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  메세지 보관함</a:t>
          </a:r>
        </a:p>
      </xdr:txBody>
    </xdr:sp>
    <xdr:clientData/>
  </xdr:twoCellAnchor>
  <xdr:twoCellAnchor>
    <xdr:from>
      <xdr:col>5</xdr:col>
      <xdr:colOff>400051</xdr:colOff>
      <xdr:row>664</xdr:row>
      <xdr:rowOff>57150</xdr:rowOff>
    </xdr:from>
    <xdr:to>
      <xdr:col>8</xdr:col>
      <xdr:colOff>571500</xdr:colOff>
      <xdr:row>666</xdr:row>
      <xdr:rowOff>123825</xdr:rowOff>
    </xdr:to>
    <xdr:sp macro="" textlink="">
      <xdr:nvSpPr>
        <xdr:cNvPr id="268" name="직사각형 267">
          <a:extLst>
            <a:ext uri="{FF2B5EF4-FFF2-40B4-BE49-F238E27FC236}">
              <a16:creationId xmlns:a16="http://schemas.microsoft.com/office/drawing/2014/main" id="{C0D2FDAD-2AFD-45CB-BF99-99021BABA955}"/>
            </a:ext>
          </a:extLst>
        </xdr:cNvPr>
        <xdr:cNvSpPr/>
      </xdr:nvSpPr>
      <xdr:spPr>
        <a:xfrm>
          <a:off x="3810001" y="144103725"/>
          <a:ext cx="2638424" cy="504825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 eaLnBrk="1" latinLnBrk="1" hangingPunct="1"/>
          <a:r>
            <a:rPr lang="ko-KR" altLang="ko-KR" sz="2400">
              <a:solidFill>
                <a:schemeClr val="dk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👊 </a:t>
          </a:r>
          <a:r>
            <a:rPr lang="en-US" altLang="ko-KR" sz="2400">
              <a:solidFill>
                <a:schemeClr val="dk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TEXT_RPG </a:t>
          </a:r>
          <a:r>
            <a:rPr lang="ko-KR" altLang="ko-KR" sz="2400">
              <a:solidFill>
                <a:schemeClr val="dk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👊</a:t>
          </a:r>
          <a:endParaRPr lang="ko-KR" altLang="ko-KR" sz="2400">
            <a:effectLst/>
          </a:endParaRPr>
        </a:p>
      </xdr:txBody>
    </xdr:sp>
    <xdr:clientData/>
  </xdr:twoCellAnchor>
  <xdr:twoCellAnchor>
    <xdr:from>
      <xdr:col>1</xdr:col>
      <xdr:colOff>28575</xdr:colOff>
      <xdr:row>687</xdr:row>
      <xdr:rowOff>133350</xdr:rowOff>
    </xdr:from>
    <xdr:to>
      <xdr:col>12</xdr:col>
      <xdr:colOff>1</xdr:colOff>
      <xdr:row>688</xdr:row>
      <xdr:rowOff>219075</xdr:rowOff>
    </xdr:to>
    <xdr:sp macro="" textlink="">
      <xdr:nvSpPr>
        <xdr:cNvPr id="269" name="직사각형 268">
          <a:extLst>
            <a:ext uri="{FF2B5EF4-FFF2-40B4-BE49-F238E27FC236}">
              <a16:creationId xmlns:a16="http://schemas.microsoft.com/office/drawing/2014/main" id="{F7808665-BCE4-4097-A755-DEA58A8CC5C4}"/>
            </a:ext>
          </a:extLst>
        </xdr:cNvPr>
        <xdr:cNvSpPr/>
      </xdr:nvSpPr>
      <xdr:spPr>
        <a:xfrm>
          <a:off x="990600" y="149218650"/>
          <a:ext cx="7467601" cy="304800"/>
        </a:xfrm>
        <a:prstGeom prst="rect">
          <a:avLst/>
        </a:prstGeom>
        <a:solidFill>
          <a:srgbClr val="FFD961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85725</xdr:colOff>
      <xdr:row>668</xdr:row>
      <xdr:rowOff>123824</xdr:rowOff>
    </xdr:from>
    <xdr:to>
      <xdr:col>11</xdr:col>
      <xdr:colOff>485775</xdr:colOff>
      <xdr:row>687</xdr:row>
      <xdr:rowOff>57150</xdr:rowOff>
    </xdr:to>
    <xdr:sp macro="" textlink="">
      <xdr:nvSpPr>
        <xdr:cNvPr id="270" name="직사각형 269">
          <a:extLst>
            <a:ext uri="{FF2B5EF4-FFF2-40B4-BE49-F238E27FC236}">
              <a16:creationId xmlns:a16="http://schemas.microsoft.com/office/drawing/2014/main" id="{F1774EF0-2A2F-40B8-9874-6655FB4F0C56}"/>
            </a:ext>
          </a:extLst>
        </xdr:cNvPr>
        <xdr:cNvSpPr/>
      </xdr:nvSpPr>
      <xdr:spPr>
        <a:xfrm>
          <a:off x="1047750" y="145046699"/>
          <a:ext cx="7286625" cy="4095751"/>
        </a:xfrm>
        <a:prstGeom prst="rect">
          <a:avLst/>
        </a:prstGeom>
        <a:solidFill>
          <a:sysClr val="window" lastClr="FFFFFF"/>
        </a:solidFill>
        <a:ln>
          <a:solidFill>
            <a:srgbClr val="FFC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번호       </a:t>
          </a:r>
          <a:r>
            <a:rPr lang="en-US" altLang="ko-KR" sz="1100"/>
            <a:t>v</a:t>
          </a:r>
          <a:r>
            <a:rPr lang="ko-KR" altLang="en-US" sz="1100" baseline="0"/>
            <a:t>표시                  내용                                                                                신고하기                 아이디             날짜</a:t>
          </a:r>
          <a:endParaRPr lang="ko-KR" altLang="en-US" sz="1100"/>
        </a:p>
      </xdr:txBody>
    </xdr:sp>
    <xdr:clientData/>
  </xdr:twoCellAnchor>
  <xdr:twoCellAnchor>
    <xdr:from>
      <xdr:col>1</xdr:col>
      <xdr:colOff>85724</xdr:colOff>
      <xdr:row>670</xdr:row>
      <xdr:rowOff>9525</xdr:rowOff>
    </xdr:from>
    <xdr:to>
      <xdr:col>11</xdr:col>
      <xdr:colOff>485775</xdr:colOff>
      <xdr:row>671</xdr:row>
      <xdr:rowOff>152400</xdr:rowOff>
    </xdr:to>
    <xdr:sp macro="" textlink="">
      <xdr:nvSpPr>
        <xdr:cNvPr id="271" name="직사각형 270">
          <a:extLst>
            <a:ext uri="{FF2B5EF4-FFF2-40B4-BE49-F238E27FC236}">
              <a16:creationId xmlns:a16="http://schemas.microsoft.com/office/drawing/2014/main" id="{CA590625-864C-4869-B1D3-E781D1F598E2}"/>
            </a:ext>
          </a:extLst>
        </xdr:cNvPr>
        <xdr:cNvSpPr/>
      </xdr:nvSpPr>
      <xdr:spPr>
        <a:xfrm>
          <a:off x="1047749" y="145370550"/>
          <a:ext cx="7286626" cy="361950"/>
        </a:xfrm>
        <a:prstGeom prst="rect">
          <a:avLst/>
        </a:prstGeom>
        <a:solidFill>
          <a:schemeClr val="bg1"/>
        </a:solidFill>
        <a:ln>
          <a:solidFill>
            <a:srgbClr val="FFD96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  </a:t>
          </a:r>
          <a:r>
            <a:rPr lang="en-US" altLang="ko-KR" sz="1100"/>
            <a:t>1            </a:t>
          </a:r>
          <a:r>
            <a:rPr lang="ko-KR" altLang="en-US" sz="1100" baseline="0"/>
            <a:t>  ㅁ                       어머 이건 꼭 해야되</a:t>
          </a:r>
          <a:r>
            <a:rPr lang="en-US" altLang="ko-KR" sz="1100" baseline="0"/>
            <a:t>!!                                                                                  abcd          </a:t>
          </a:r>
          <a:r>
            <a:rPr lang="en-US" altLang="ko-KR" sz="900" baseline="0"/>
            <a:t>     2017-09-30</a:t>
          </a:r>
          <a:endParaRPr lang="ko-KR" altLang="en-US" sz="900"/>
        </a:p>
      </xdr:txBody>
    </xdr:sp>
    <xdr:clientData/>
  </xdr:twoCellAnchor>
  <xdr:twoCellAnchor>
    <xdr:from>
      <xdr:col>1</xdr:col>
      <xdr:colOff>85724</xdr:colOff>
      <xdr:row>671</xdr:row>
      <xdr:rowOff>142875</xdr:rowOff>
    </xdr:from>
    <xdr:to>
      <xdr:col>11</xdr:col>
      <xdr:colOff>485775</xdr:colOff>
      <xdr:row>673</xdr:row>
      <xdr:rowOff>38100</xdr:rowOff>
    </xdr:to>
    <xdr:sp macro="" textlink="">
      <xdr:nvSpPr>
        <xdr:cNvPr id="272" name="직사각형 271">
          <a:extLst>
            <a:ext uri="{FF2B5EF4-FFF2-40B4-BE49-F238E27FC236}">
              <a16:creationId xmlns:a16="http://schemas.microsoft.com/office/drawing/2014/main" id="{4C78AE6F-842D-4C33-9C16-5B4D4F29F723}"/>
            </a:ext>
          </a:extLst>
        </xdr:cNvPr>
        <xdr:cNvSpPr/>
      </xdr:nvSpPr>
      <xdr:spPr>
        <a:xfrm>
          <a:off x="1047749" y="145722975"/>
          <a:ext cx="7286626" cy="333375"/>
        </a:xfrm>
        <a:prstGeom prst="rect">
          <a:avLst/>
        </a:prstGeom>
        <a:solidFill>
          <a:schemeClr val="bg1"/>
        </a:solidFill>
        <a:ln>
          <a:solidFill>
            <a:srgbClr val="FFD96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  </a:t>
          </a:r>
          <a:r>
            <a:rPr lang="en-US" altLang="ko-KR" sz="1100"/>
            <a:t>2            </a:t>
          </a:r>
          <a:r>
            <a:rPr lang="ko-KR" altLang="en-US" sz="1100" baseline="0"/>
            <a:t>  ㅁ                       아직도 않하고 있어</a:t>
          </a:r>
          <a:r>
            <a:rPr lang="en-US" altLang="ko-KR" sz="1100" baseline="0"/>
            <a:t>???                                                                                efg               </a:t>
          </a:r>
          <a:r>
            <a:rPr lang="en-US" altLang="ko-KR" sz="900" baseline="0"/>
            <a:t>   2017-09-27</a:t>
          </a:r>
          <a:endParaRPr lang="ko-KR" altLang="en-US" sz="900"/>
        </a:p>
      </xdr:txBody>
    </xdr:sp>
    <xdr:clientData/>
  </xdr:twoCellAnchor>
  <xdr:twoCellAnchor>
    <xdr:from>
      <xdr:col>1</xdr:col>
      <xdr:colOff>85724</xdr:colOff>
      <xdr:row>673</xdr:row>
      <xdr:rowOff>38100</xdr:rowOff>
    </xdr:from>
    <xdr:to>
      <xdr:col>11</xdr:col>
      <xdr:colOff>485775</xdr:colOff>
      <xdr:row>674</xdr:row>
      <xdr:rowOff>152400</xdr:rowOff>
    </xdr:to>
    <xdr:sp macro="" textlink="">
      <xdr:nvSpPr>
        <xdr:cNvPr id="273" name="직사각형 272">
          <a:extLst>
            <a:ext uri="{FF2B5EF4-FFF2-40B4-BE49-F238E27FC236}">
              <a16:creationId xmlns:a16="http://schemas.microsoft.com/office/drawing/2014/main" id="{82A2D132-10DC-418C-A0F7-E0B8D91454D1}"/>
            </a:ext>
          </a:extLst>
        </xdr:cNvPr>
        <xdr:cNvSpPr/>
      </xdr:nvSpPr>
      <xdr:spPr>
        <a:xfrm>
          <a:off x="1047749" y="146056350"/>
          <a:ext cx="7286626" cy="333375"/>
        </a:xfrm>
        <a:prstGeom prst="rect">
          <a:avLst/>
        </a:prstGeom>
        <a:solidFill>
          <a:schemeClr val="bg1"/>
        </a:solidFill>
        <a:ln>
          <a:solidFill>
            <a:srgbClr val="FFD96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  </a:t>
          </a:r>
          <a:r>
            <a:rPr lang="en-US" altLang="ko-KR" sz="1100"/>
            <a:t>3            </a:t>
          </a:r>
          <a:r>
            <a:rPr lang="ko-KR" altLang="en-US" sz="1100" baseline="0"/>
            <a:t>  ㅁ                       에베베베                                                                                                          </a:t>
          </a:r>
          <a:r>
            <a:rPr lang="en-US" altLang="ko-KR" sz="1100" baseline="0"/>
            <a:t>ghhr          </a:t>
          </a:r>
          <a:r>
            <a:rPr lang="en-US" altLang="ko-KR" sz="900" baseline="0"/>
            <a:t>     2017-09-25</a:t>
          </a:r>
          <a:endParaRPr lang="ko-KR" altLang="en-US" sz="900"/>
        </a:p>
      </xdr:txBody>
    </xdr:sp>
    <xdr:clientData/>
  </xdr:twoCellAnchor>
  <xdr:twoCellAnchor>
    <xdr:from>
      <xdr:col>1</xdr:col>
      <xdr:colOff>85724</xdr:colOff>
      <xdr:row>674</xdr:row>
      <xdr:rowOff>152400</xdr:rowOff>
    </xdr:from>
    <xdr:to>
      <xdr:col>11</xdr:col>
      <xdr:colOff>485775</xdr:colOff>
      <xdr:row>676</xdr:row>
      <xdr:rowOff>47625</xdr:rowOff>
    </xdr:to>
    <xdr:sp macro="" textlink="">
      <xdr:nvSpPr>
        <xdr:cNvPr id="274" name="직사각형 273">
          <a:extLst>
            <a:ext uri="{FF2B5EF4-FFF2-40B4-BE49-F238E27FC236}">
              <a16:creationId xmlns:a16="http://schemas.microsoft.com/office/drawing/2014/main" id="{A95CA87B-6AFB-487D-8CC1-780CE591C8D1}"/>
            </a:ext>
          </a:extLst>
        </xdr:cNvPr>
        <xdr:cNvSpPr/>
      </xdr:nvSpPr>
      <xdr:spPr>
        <a:xfrm>
          <a:off x="1047749" y="146389725"/>
          <a:ext cx="7286626" cy="333375"/>
        </a:xfrm>
        <a:prstGeom prst="rect">
          <a:avLst/>
        </a:prstGeom>
        <a:solidFill>
          <a:schemeClr val="bg1"/>
        </a:solidFill>
        <a:ln>
          <a:solidFill>
            <a:srgbClr val="FFD96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  </a:t>
          </a:r>
          <a:r>
            <a:rPr lang="en-US" altLang="ko-KR" sz="1100"/>
            <a:t>4            </a:t>
          </a:r>
          <a:r>
            <a:rPr lang="ko-KR" altLang="en-US" sz="1100" baseline="0"/>
            <a:t>  ㅁ                       이런 방식입니다</a:t>
          </a:r>
          <a:r>
            <a:rPr lang="en-US" altLang="ko-KR" sz="1100" baseline="0"/>
            <a:t>.                                                                                          EntlEKtl      </a:t>
          </a:r>
          <a:r>
            <a:rPr lang="en-US" altLang="ko-KR" sz="900" baseline="0"/>
            <a:t>    2017-09-22</a:t>
          </a:r>
          <a:endParaRPr lang="ko-KR" altLang="en-US" sz="900"/>
        </a:p>
      </xdr:txBody>
    </xdr:sp>
    <xdr:clientData/>
  </xdr:twoCellAnchor>
  <xdr:twoCellAnchor>
    <xdr:from>
      <xdr:col>1</xdr:col>
      <xdr:colOff>85724</xdr:colOff>
      <xdr:row>676</xdr:row>
      <xdr:rowOff>47625</xdr:rowOff>
    </xdr:from>
    <xdr:to>
      <xdr:col>11</xdr:col>
      <xdr:colOff>485775</xdr:colOff>
      <xdr:row>677</xdr:row>
      <xdr:rowOff>161925</xdr:rowOff>
    </xdr:to>
    <xdr:sp macro="" textlink="">
      <xdr:nvSpPr>
        <xdr:cNvPr id="275" name="직사각형 274">
          <a:extLst>
            <a:ext uri="{FF2B5EF4-FFF2-40B4-BE49-F238E27FC236}">
              <a16:creationId xmlns:a16="http://schemas.microsoft.com/office/drawing/2014/main" id="{F3025A97-CA9E-4ED5-AA3B-18AE7A665B85}"/>
            </a:ext>
          </a:extLst>
        </xdr:cNvPr>
        <xdr:cNvSpPr/>
      </xdr:nvSpPr>
      <xdr:spPr>
        <a:xfrm>
          <a:off x="1047749" y="146723100"/>
          <a:ext cx="7286626" cy="333375"/>
        </a:xfrm>
        <a:prstGeom prst="rect">
          <a:avLst/>
        </a:prstGeom>
        <a:solidFill>
          <a:schemeClr val="bg1"/>
        </a:solidFill>
        <a:ln>
          <a:solidFill>
            <a:srgbClr val="FFD96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  </a:t>
          </a:r>
          <a:r>
            <a:rPr lang="en-US" altLang="ko-KR" sz="1100"/>
            <a:t>5            </a:t>
          </a:r>
          <a:r>
            <a:rPr lang="ko-KR" altLang="en-US" sz="1100" baseline="0"/>
            <a:t>  ㅁ                       ㅡ</a:t>
          </a:r>
          <a:r>
            <a:rPr lang="en-US" altLang="ko-KR" sz="1100" baseline="0"/>
            <a:t>,.</a:t>
          </a:r>
          <a:r>
            <a:rPr lang="ko-KR" altLang="en-US" sz="1100" baseline="0"/>
            <a:t>ㅡ</a:t>
          </a:r>
          <a:r>
            <a:rPr lang="en-US" altLang="ko-KR" sz="1100" baseline="0"/>
            <a:t>b                                                                                                              cyqcyq       </a:t>
          </a:r>
          <a:r>
            <a:rPr lang="en-US" altLang="ko-KR" sz="900" baseline="0"/>
            <a:t>    2017-09-21</a:t>
          </a:r>
          <a:endParaRPr lang="ko-KR" altLang="en-US" sz="900"/>
        </a:p>
      </xdr:txBody>
    </xdr:sp>
    <xdr:clientData/>
  </xdr:twoCellAnchor>
  <xdr:twoCellAnchor>
    <xdr:from>
      <xdr:col>10</xdr:col>
      <xdr:colOff>466725</xdr:colOff>
      <xdr:row>685</xdr:row>
      <xdr:rowOff>133350</xdr:rowOff>
    </xdr:from>
    <xdr:to>
      <xdr:col>11</xdr:col>
      <xdr:colOff>409575</xdr:colOff>
      <xdr:row>687</xdr:row>
      <xdr:rowOff>19050</xdr:rowOff>
    </xdr:to>
    <xdr:sp macro="" textlink="">
      <xdr:nvSpPr>
        <xdr:cNvPr id="276" name="직사각형 275">
          <a:extLst>
            <a:ext uri="{FF2B5EF4-FFF2-40B4-BE49-F238E27FC236}">
              <a16:creationId xmlns:a16="http://schemas.microsoft.com/office/drawing/2014/main" id="{D6E97F06-0493-4A46-A0E2-21DD69F74408}"/>
            </a:ext>
          </a:extLst>
        </xdr:cNvPr>
        <xdr:cNvSpPr/>
      </xdr:nvSpPr>
      <xdr:spPr>
        <a:xfrm>
          <a:off x="7705725" y="148780500"/>
          <a:ext cx="552450" cy="323850"/>
        </a:xfrm>
        <a:prstGeom prst="rect">
          <a:avLst/>
        </a:prstGeom>
        <a:solidFill>
          <a:srgbClr val="FFE79B"/>
        </a:solidFill>
        <a:ln>
          <a:solidFill>
            <a:srgbClr val="FFE79B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삭제</a:t>
          </a:r>
        </a:p>
      </xdr:txBody>
    </xdr:sp>
    <xdr:clientData/>
  </xdr:twoCellAnchor>
  <xdr:twoCellAnchor>
    <xdr:from>
      <xdr:col>10</xdr:col>
      <xdr:colOff>295276</xdr:colOff>
      <xdr:row>687</xdr:row>
      <xdr:rowOff>161924</xdr:rowOff>
    </xdr:from>
    <xdr:to>
      <xdr:col>11</xdr:col>
      <xdr:colOff>476251</xdr:colOff>
      <xdr:row>688</xdr:row>
      <xdr:rowOff>198449</xdr:rowOff>
    </xdr:to>
    <xdr:sp macro="" textlink="">
      <xdr:nvSpPr>
        <xdr:cNvPr id="277" name="직사각형 276">
          <a:extLst>
            <a:ext uri="{FF2B5EF4-FFF2-40B4-BE49-F238E27FC236}">
              <a16:creationId xmlns:a16="http://schemas.microsoft.com/office/drawing/2014/main" id="{54FEF717-478E-4AE4-AD5E-CF0A034A0FDC}"/>
            </a:ext>
          </a:extLst>
        </xdr:cNvPr>
        <xdr:cNvSpPr/>
      </xdr:nvSpPr>
      <xdr:spPr>
        <a:xfrm>
          <a:off x="7534276" y="149247224"/>
          <a:ext cx="790575" cy="255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글쓰기</a:t>
          </a:r>
        </a:p>
      </xdr:txBody>
    </xdr:sp>
    <xdr:clientData/>
  </xdr:twoCellAnchor>
  <xdr:twoCellAnchor>
    <xdr:from>
      <xdr:col>1</xdr:col>
      <xdr:colOff>133350</xdr:colOff>
      <xdr:row>677</xdr:row>
      <xdr:rowOff>153519</xdr:rowOff>
    </xdr:from>
    <xdr:to>
      <xdr:col>2</xdr:col>
      <xdr:colOff>168380</xdr:colOff>
      <xdr:row>679</xdr:row>
      <xdr:rowOff>65284</xdr:rowOff>
    </xdr:to>
    <xdr:sp macro="" textlink="">
      <xdr:nvSpPr>
        <xdr:cNvPr id="278" name="타원 277">
          <a:extLst>
            <a:ext uri="{FF2B5EF4-FFF2-40B4-BE49-F238E27FC236}">
              <a16:creationId xmlns:a16="http://schemas.microsoft.com/office/drawing/2014/main" id="{9BE889B6-2EFD-461D-B2C2-6FC67032AE41}"/>
            </a:ext>
          </a:extLst>
        </xdr:cNvPr>
        <xdr:cNvSpPr/>
      </xdr:nvSpPr>
      <xdr:spPr>
        <a:xfrm>
          <a:off x="1097056" y="149987372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5</a:t>
          </a:r>
          <a:endParaRPr lang="ko-KR" altLang="en-US" sz="1500"/>
        </a:p>
      </xdr:txBody>
    </xdr:sp>
    <xdr:clientData/>
  </xdr:twoCellAnchor>
  <xdr:twoCellAnchor>
    <xdr:from>
      <xdr:col>2</xdr:col>
      <xdr:colOff>352425</xdr:colOff>
      <xdr:row>677</xdr:row>
      <xdr:rowOff>153519</xdr:rowOff>
    </xdr:from>
    <xdr:to>
      <xdr:col>3</xdr:col>
      <xdr:colOff>252983</xdr:colOff>
      <xdr:row>679</xdr:row>
      <xdr:rowOff>65284</xdr:rowOff>
    </xdr:to>
    <xdr:sp macro="" textlink="">
      <xdr:nvSpPr>
        <xdr:cNvPr id="279" name="타원 278">
          <a:extLst>
            <a:ext uri="{FF2B5EF4-FFF2-40B4-BE49-F238E27FC236}">
              <a16:creationId xmlns:a16="http://schemas.microsoft.com/office/drawing/2014/main" id="{4348E8E8-AA57-4273-889D-AE51210D59A1}"/>
            </a:ext>
          </a:extLst>
        </xdr:cNvPr>
        <xdr:cNvSpPr/>
      </xdr:nvSpPr>
      <xdr:spPr>
        <a:xfrm>
          <a:off x="1641101" y="149987372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6</a:t>
          </a:r>
          <a:endParaRPr lang="ko-KR" altLang="en-US" sz="1500"/>
        </a:p>
      </xdr:txBody>
    </xdr:sp>
    <xdr:clientData/>
  </xdr:twoCellAnchor>
  <xdr:twoCellAnchor>
    <xdr:from>
      <xdr:col>4</xdr:col>
      <xdr:colOff>661035</xdr:colOff>
      <xdr:row>677</xdr:row>
      <xdr:rowOff>153519</xdr:rowOff>
    </xdr:from>
    <xdr:to>
      <xdr:col>5</xdr:col>
      <xdr:colOff>12506</xdr:colOff>
      <xdr:row>679</xdr:row>
      <xdr:rowOff>65284</xdr:rowOff>
    </xdr:to>
    <xdr:sp macro="" textlink="">
      <xdr:nvSpPr>
        <xdr:cNvPr id="280" name="타원 279">
          <a:extLst>
            <a:ext uri="{FF2B5EF4-FFF2-40B4-BE49-F238E27FC236}">
              <a16:creationId xmlns:a16="http://schemas.microsoft.com/office/drawing/2014/main" id="{F8E6BC9D-D523-4F3A-B1F2-19E15800B7CE}"/>
            </a:ext>
          </a:extLst>
        </xdr:cNvPr>
        <xdr:cNvSpPr/>
      </xdr:nvSpPr>
      <xdr:spPr>
        <a:xfrm>
          <a:off x="2868594" y="149987372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7</a:t>
          </a:r>
          <a:endParaRPr lang="ko-KR" altLang="en-US" sz="1500"/>
        </a:p>
      </xdr:txBody>
    </xdr:sp>
    <xdr:clientData/>
  </xdr:twoCellAnchor>
  <xdr:twoCellAnchor>
    <xdr:from>
      <xdr:col>1</xdr:col>
      <xdr:colOff>83820</xdr:colOff>
      <xdr:row>666</xdr:row>
      <xdr:rowOff>3138</xdr:rowOff>
    </xdr:from>
    <xdr:to>
      <xdr:col>2</xdr:col>
      <xdr:colOff>118850</xdr:colOff>
      <xdr:row>667</xdr:row>
      <xdr:rowOff>139021</xdr:rowOff>
    </xdr:to>
    <xdr:sp macro="" textlink="">
      <xdr:nvSpPr>
        <xdr:cNvPr id="281" name="타원 280">
          <a:extLst>
            <a:ext uri="{FF2B5EF4-FFF2-40B4-BE49-F238E27FC236}">
              <a16:creationId xmlns:a16="http://schemas.microsoft.com/office/drawing/2014/main" id="{2509939D-7397-4D73-858F-F06B21B7F72A}"/>
            </a:ext>
          </a:extLst>
        </xdr:cNvPr>
        <xdr:cNvSpPr/>
      </xdr:nvSpPr>
      <xdr:spPr>
        <a:xfrm>
          <a:off x="1047526" y="147371697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2</a:t>
          </a:r>
        </a:p>
      </xdr:txBody>
    </xdr:sp>
    <xdr:clientData/>
  </xdr:twoCellAnchor>
  <xdr:twoCellAnchor>
    <xdr:from>
      <xdr:col>4</xdr:col>
      <xdr:colOff>57150</xdr:colOff>
      <xdr:row>666</xdr:row>
      <xdr:rowOff>3138</xdr:rowOff>
    </xdr:from>
    <xdr:to>
      <xdr:col>4</xdr:col>
      <xdr:colOff>417150</xdr:colOff>
      <xdr:row>667</xdr:row>
      <xdr:rowOff>139021</xdr:rowOff>
    </xdr:to>
    <xdr:sp macro="" textlink="">
      <xdr:nvSpPr>
        <xdr:cNvPr id="282" name="타원 281">
          <a:extLst>
            <a:ext uri="{FF2B5EF4-FFF2-40B4-BE49-F238E27FC236}">
              <a16:creationId xmlns:a16="http://schemas.microsoft.com/office/drawing/2014/main" id="{39154A7C-CAD1-4CD6-BB84-0DC9FA0DDBFF}"/>
            </a:ext>
          </a:extLst>
        </xdr:cNvPr>
        <xdr:cNvSpPr/>
      </xdr:nvSpPr>
      <xdr:spPr>
        <a:xfrm>
          <a:off x="2264709" y="147371697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3</a:t>
          </a:r>
          <a:endParaRPr lang="ko-KR" altLang="en-US" sz="1500"/>
        </a:p>
      </xdr:txBody>
    </xdr:sp>
    <xdr:clientData/>
  </xdr:twoCellAnchor>
  <xdr:twoCellAnchor>
    <xdr:from>
      <xdr:col>5</xdr:col>
      <xdr:colOff>184785</xdr:colOff>
      <xdr:row>666</xdr:row>
      <xdr:rowOff>3138</xdr:rowOff>
    </xdr:from>
    <xdr:to>
      <xdr:col>5</xdr:col>
      <xdr:colOff>544785</xdr:colOff>
      <xdr:row>667</xdr:row>
      <xdr:rowOff>139021</xdr:rowOff>
    </xdr:to>
    <xdr:sp macro="" textlink="">
      <xdr:nvSpPr>
        <xdr:cNvPr id="283" name="타원 282">
          <a:extLst>
            <a:ext uri="{FF2B5EF4-FFF2-40B4-BE49-F238E27FC236}">
              <a16:creationId xmlns:a16="http://schemas.microsoft.com/office/drawing/2014/main" id="{3D08A63D-EAA9-4020-9894-3B35269F84EB}"/>
            </a:ext>
          </a:extLst>
        </xdr:cNvPr>
        <xdr:cNvSpPr/>
      </xdr:nvSpPr>
      <xdr:spPr>
        <a:xfrm>
          <a:off x="3400873" y="147371697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4</a:t>
          </a:r>
          <a:endParaRPr lang="ko-KR" altLang="en-US" sz="1500"/>
        </a:p>
      </xdr:txBody>
    </xdr:sp>
    <xdr:clientData/>
  </xdr:twoCellAnchor>
  <xdr:twoCellAnchor>
    <xdr:from>
      <xdr:col>7</xdr:col>
      <xdr:colOff>619125</xdr:colOff>
      <xdr:row>664</xdr:row>
      <xdr:rowOff>64769</xdr:rowOff>
    </xdr:from>
    <xdr:to>
      <xdr:col>8</xdr:col>
      <xdr:colOff>351595</xdr:colOff>
      <xdr:row>665</xdr:row>
      <xdr:rowOff>200652</xdr:rowOff>
    </xdr:to>
    <xdr:sp macro="" textlink="">
      <xdr:nvSpPr>
        <xdr:cNvPr id="284" name="타원 283">
          <a:extLst>
            <a:ext uri="{FF2B5EF4-FFF2-40B4-BE49-F238E27FC236}">
              <a16:creationId xmlns:a16="http://schemas.microsoft.com/office/drawing/2014/main" id="{08CDFA57-A84E-4075-9032-6CF66401FE46}"/>
            </a:ext>
          </a:extLst>
        </xdr:cNvPr>
        <xdr:cNvSpPr/>
      </xdr:nvSpPr>
      <xdr:spPr>
        <a:xfrm>
          <a:off x="5370419" y="146985093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</a:t>
          </a:r>
          <a:endParaRPr lang="ko-KR" altLang="en-US" sz="1500"/>
        </a:p>
      </xdr:txBody>
    </xdr:sp>
    <xdr:clientData/>
  </xdr:twoCellAnchor>
  <xdr:twoCellAnchor>
    <xdr:from>
      <xdr:col>7</xdr:col>
      <xdr:colOff>193067</xdr:colOff>
      <xdr:row>677</xdr:row>
      <xdr:rowOff>153519</xdr:rowOff>
    </xdr:from>
    <xdr:to>
      <xdr:col>7</xdr:col>
      <xdr:colOff>553067</xdr:colOff>
      <xdr:row>679</xdr:row>
      <xdr:rowOff>65284</xdr:rowOff>
    </xdr:to>
    <xdr:sp macro="" textlink="">
      <xdr:nvSpPr>
        <xdr:cNvPr id="285" name="타원 284">
          <a:extLst>
            <a:ext uri="{FF2B5EF4-FFF2-40B4-BE49-F238E27FC236}">
              <a16:creationId xmlns:a16="http://schemas.microsoft.com/office/drawing/2014/main" id="{227C1F4E-17F1-4A20-82CD-77ADEEEA9FC2}"/>
            </a:ext>
          </a:extLst>
        </xdr:cNvPr>
        <xdr:cNvSpPr/>
      </xdr:nvSpPr>
      <xdr:spPr>
        <a:xfrm>
          <a:off x="4944361" y="149987372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8</a:t>
          </a:r>
          <a:endParaRPr lang="ko-KR" altLang="en-US" sz="1500"/>
        </a:p>
      </xdr:txBody>
    </xdr:sp>
    <xdr:clientData/>
  </xdr:twoCellAnchor>
  <xdr:twoCellAnchor>
    <xdr:from>
      <xdr:col>10</xdr:col>
      <xdr:colOff>501015</xdr:colOff>
      <xdr:row>684</xdr:row>
      <xdr:rowOff>93345</xdr:rowOff>
    </xdr:from>
    <xdr:to>
      <xdr:col>11</xdr:col>
      <xdr:colOff>323132</xdr:colOff>
      <xdr:row>686</xdr:row>
      <xdr:rowOff>5109</xdr:rowOff>
    </xdr:to>
    <xdr:sp macro="" textlink="">
      <xdr:nvSpPr>
        <xdr:cNvPr id="286" name="타원 285">
          <a:extLst>
            <a:ext uri="{FF2B5EF4-FFF2-40B4-BE49-F238E27FC236}">
              <a16:creationId xmlns:a16="http://schemas.microsoft.com/office/drawing/2014/main" id="{1DA85B52-8F53-4C79-85DE-9A2D3FDB675B}"/>
            </a:ext>
          </a:extLst>
        </xdr:cNvPr>
        <xdr:cNvSpPr/>
      </xdr:nvSpPr>
      <xdr:spPr>
        <a:xfrm>
          <a:off x="7134897" y="151496021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12</a:t>
          </a:r>
          <a:endParaRPr lang="ko-KR" altLang="en-US" sz="1500"/>
        </a:p>
      </xdr:txBody>
    </xdr:sp>
    <xdr:clientData/>
  </xdr:twoCellAnchor>
  <xdr:twoCellAnchor>
    <xdr:from>
      <xdr:col>10</xdr:col>
      <xdr:colOff>3026</xdr:colOff>
      <xdr:row>687</xdr:row>
      <xdr:rowOff>74294</xdr:rowOff>
    </xdr:from>
    <xdr:to>
      <xdr:col>10</xdr:col>
      <xdr:colOff>363026</xdr:colOff>
      <xdr:row>688</xdr:row>
      <xdr:rowOff>210176</xdr:rowOff>
    </xdr:to>
    <xdr:sp macro="" textlink="">
      <xdr:nvSpPr>
        <xdr:cNvPr id="287" name="타원 286">
          <a:extLst>
            <a:ext uri="{FF2B5EF4-FFF2-40B4-BE49-F238E27FC236}">
              <a16:creationId xmlns:a16="http://schemas.microsoft.com/office/drawing/2014/main" id="{EA73F9A7-0736-4C3A-B475-7684D9C22A35}"/>
            </a:ext>
          </a:extLst>
        </xdr:cNvPr>
        <xdr:cNvSpPr/>
      </xdr:nvSpPr>
      <xdr:spPr>
        <a:xfrm>
          <a:off x="6636908" y="152149323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13</a:t>
          </a:r>
          <a:endParaRPr lang="ko-KR" altLang="en-US" sz="1500"/>
        </a:p>
      </xdr:txBody>
    </xdr:sp>
    <xdr:clientData/>
  </xdr:twoCellAnchor>
  <xdr:twoCellAnchor>
    <xdr:from>
      <xdr:col>6</xdr:col>
      <xdr:colOff>542926</xdr:colOff>
      <xdr:row>684</xdr:row>
      <xdr:rowOff>57150</xdr:rowOff>
    </xdr:from>
    <xdr:to>
      <xdr:col>7</xdr:col>
      <xdr:colOff>209550</xdr:colOff>
      <xdr:row>685</xdr:row>
      <xdr:rowOff>95250</xdr:rowOff>
    </xdr:to>
    <xdr:sp macro="" textlink="">
      <xdr:nvSpPr>
        <xdr:cNvPr id="288" name="직사각형 287">
          <a:extLst>
            <a:ext uri="{FF2B5EF4-FFF2-40B4-BE49-F238E27FC236}">
              <a16:creationId xmlns:a16="http://schemas.microsoft.com/office/drawing/2014/main" id="{82C9EF4F-F15F-4835-BFF9-5C8FFC4D83A4}"/>
            </a:ext>
          </a:extLst>
        </xdr:cNvPr>
        <xdr:cNvSpPr/>
      </xdr:nvSpPr>
      <xdr:spPr>
        <a:xfrm>
          <a:off x="5162551" y="148485225"/>
          <a:ext cx="295274" cy="2571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57150</xdr:colOff>
      <xdr:row>687</xdr:row>
      <xdr:rowOff>180975</xdr:rowOff>
    </xdr:from>
    <xdr:to>
      <xdr:col>4</xdr:col>
      <xdr:colOff>371475</xdr:colOff>
      <xdr:row>688</xdr:row>
      <xdr:rowOff>161925</xdr:rowOff>
    </xdr:to>
    <xdr:sp macro="" textlink="">
      <xdr:nvSpPr>
        <xdr:cNvPr id="289" name="직사각형 288">
          <a:extLst>
            <a:ext uri="{FF2B5EF4-FFF2-40B4-BE49-F238E27FC236}">
              <a16:creationId xmlns:a16="http://schemas.microsoft.com/office/drawing/2014/main" id="{85E6B184-A377-46CE-BDFE-55E22E15E7A6}"/>
            </a:ext>
          </a:extLst>
        </xdr:cNvPr>
        <xdr:cNvSpPr/>
      </xdr:nvSpPr>
      <xdr:spPr>
        <a:xfrm>
          <a:off x="1019175" y="149266275"/>
          <a:ext cx="1552575" cy="2000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161925</xdr:colOff>
      <xdr:row>687</xdr:row>
      <xdr:rowOff>180975</xdr:rowOff>
    </xdr:from>
    <xdr:to>
      <xdr:col>4</xdr:col>
      <xdr:colOff>381000</xdr:colOff>
      <xdr:row>688</xdr:row>
      <xdr:rowOff>161925</xdr:rowOff>
    </xdr:to>
    <xdr:sp macro="" textlink="">
      <xdr:nvSpPr>
        <xdr:cNvPr id="290" name="순서도: 처리 289">
          <a:extLst>
            <a:ext uri="{FF2B5EF4-FFF2-40B4-BE49-F238E27FC236}">
              <a16:creationId xmlns:a16="http://schemas.microsoft.com/office/drawing/2014/main" id="{90802A1E-29E4-4741-BE85-ADCBC5269652}"/>
            </a:ext>
          </a:extLst>
        </xdr:cNvPr>
        <xdr:cNvSpPr/>
      </xdr:nvSpPr>
      <xdr:spPr>
        <a:xfrm>
          <a:off x="2362200" y="149266275"/>
          <a:ext cx="219075" cy="200025"/>
        </a:xfrm>
        <a:prstGeom prst="flowChartProcess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190501</xdr:colOff>
      <xdr:row>687</xdr:row>
      <xdr:rowOff>209551</xdr:rowOff>
    </xdr:from>
    <xdr:to>
      <xdr:col>4</xdr:col>
      <xdr:colOff>352426</xdr:colOff>
      <xdr:row>688</xdr:row>
      <xdr:rowOff>133351</xdr:rowOff>
    </xdr:to>
    <xdr:sp macro="" textlink="">
      <xdr:nvSpPr>
        <xdr:cNvPr id="291" name="화살표: 위쪽 244">
          <a:extLst>
            <a:ext uri="{FF2B5EF4-FFF2-40B4-BE49-F238E27FC236}">
              <a16:creationId xmlns:a16="http://schemas.microsoft.com/office/drawing/2014/main" id="{118AA90F-CE6F-408D-8EF7-7B40A59B2519}"/>
            </a:ext>
          </a:extLst>
        </xdr:cNvPr>
        <xdr:cNvSpPr/>
      </xdr:nvSpPr>
      <xdr:spPr>
        <a:xfrm>
          <a:off x="2390776" y="149294851"/>
          <a:ext cx="161925" cy="1428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57150</xdr:colOff>
      <xdr:row>686</xdr:row>
      <xdr:rowOff>200025</xdr:rowOff>
    </xdr:from>
    <xdr:to>
      <xdr:col>4</xdr:col>
      <xdr:colOff>371475</xdr:colOff>
      <xdr:row>687</xdr:row>
      <xdr:rowOff>180975</xdr:rowOff>
    </xdr:to>
    <xdr:sp macro="" textlink="">
      <xdr:nvSpPr>
        <xdr:cNvPr id="292" name="직사각형 291">
          <a:extLst>
            <a:ext uri="{FF2B5EF4-FFF2-40B4-BE49-F238E27FC236}">
              <a16:creationId xmlns:a16="http://schemas.microsoft.com/office/drawing/2014/main" id="{349B9D88-2B4E-4C64-86BA-C7098351F936}"/>
            </a:ext>
          </a:extLst>
        </xdr:cNvPr>
        <xdr:cNvSpPr/>
      </xdr:nvSpPr>
      <xdr:spPr>
        <a:xfrm>
          <a:off x="1019175" y="149066250"/>
          <a:ext cx="1552575" cy="200025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850"/>
            <a:t>보낸 메세지 보관함으로 이동</a:t>
          </a:r>
        </a:p>
      </xdr:txBody>
    </xdr:sp>
    <xdr:clientData/>
  </xdr:twoCellAnchor>
  <xdr:twoCellAnchor>
    <xdr:from>
      <xdr:col>1</xdr:col>
      <xdr:colOff>57150</xdr:colOff>
      <xdr:row>686</xdr:row>
      <xdr:rowOff>0</xdr:rowOff>
    </xdr:from>
    <xdr:to>
      <xdr:col>4</xdr:col>
      <xdr:colOff>371475</xdr:colOff>
      <xdr:row>686</xdr:row>
      <xdr:rowOff>200025</xdr:rowOff>
    </xdr:to>
    <xdr:sp macro="" textlink="">
      <xdr:nvSpPr>
        <xdr:cNvPr id="293" name="직사각형 292">
          <a:extLst>
            <a:ext uri="{FF2B5EF4-FFF2-40B4-BE49-F238E27FC236}">
              <a16:creationId xmlns:a16="http://schemas.microsoft.com/office/drawing/2014/main" id="{6C465896-82B3-4DF8-8119-6C7A3254AD2D}"/>
            </a:ext>
          </a:extLst>
        </xdr:cNvPr>
        <xdr:cNvSpPr/>
      </xdr:nvSpPr>
      <xdr:spPr>
        <a:xfrm>
          <a:off x="1019175" y="148866225"/>
          <a:ext cx="1552575" cy="20002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850"/>
            <a:t>받은</a:t>
          </a:r>
          <a:r>
            <a:rPr lang="ko-KR" altLang="en-US" sz="850" baseline="0"/>
            <a:t> 메세지 보관함으로 이동</a:t>
          </a:r>
          <a:endParaRPr lang="ko-KR" altLang="en-US" sz="850"/>
        </a:p>
      </xdr:txBody>
    </xdr:sp>
    <xdr:clientData/>
  </xdr:twoCellAnchor>
  <xdr:twoCellAnchor>
    <xdr:from>
      <xdr:col>7</xdr:col>
      <xdr:colOff>235640</xdr:colOff>
      <xdr:row>670</xdr:row>
      <xdr:rowOff>103533</xdr:rowOff>
    </xdr:from>
    <xdr:to>
      <xdr:col>7</xdr:col>
      <xdr:colOff>455543</xdr:colOff>
      <xdr:row>671</xdr:row>
      <xdr:rowOff>74958</xdr:rowOff>
    </xdr:to>
    <xdr:sp macro="" textlink="">
      <xdr:nvSpPr>
        <xdr:cNvPr id="294" name="직사각형 293">
          <a:extLst>
            <a:ext uri="{FF2B5EF4-FFF2-40B4-BE49-F238E27FC236}">
              <a16:creationId xmlns:a16="http://schemas.microsoft.com/office/drawing/2014/main" id="{071BC2E0-EC53-4DD2-B4BC-1E89896FDEB3}"/>
            </a:ext>
          </a:extLst>
        </xdr:cNvPr>
        <xdr:cNvSpPr/>
      </xdr:nvSpPr>
      <xdr:spPr>
        <a:xfrm>
          <a:off x="5483915" y="145464558"/>
          <a:ext cx="219903" cy="190500"/>
        </a:xfrm>
        <a:prstGeom prst="rect">
          <a:avLst/>
        </a:prstGeom>
        <a:solidFill>
          <a:srgbClr val="FF4B4B"/>
        </a:solidFill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7</xdr:col>
      <xdr:colOff>235640</xdr:colOff>
      <xdr:row>672</xdr:row>
      <xdr:rowOff>8283</xdr:rowOff>
    </xdr:from>
    <xdr:to>
      <xdr:col>7</xdr:col>
      <xdr:colOff>455543</xdr:colOff>
      <xdr:row>672</xdr:row>
      <xdr:rowOff>198783</xdr:rowOff>
    </xdr:to>
    <xdr:sp macro="" textlink="">
      <xdr:nvSpPr>
        <xdr:cNvPr id="295" name="직사각형 294">
          <a:extLst>
            <a:ext uri="{FF2B5EF4-FFF2-40B4-BE49-F238E27FC236}">
              <a16:creationId xmlns:a16="http://schemas.microsoft.com/office/drawing/2014/main" id="{DC05000D-3123-495D-BCFE-6F4275784169}"/>
            </a:ext>
          </a:extLst>
        </xdr:cNvPr>
        <xdr:cNvSpPr/>
      </xdr:nvSpPr>
      <xdr:spPr>
        <a:xfrm>
          <a:off x="5483915" y="145807458"/>
          <a:ext cx="219903" cy="190500"/>
        </a:xfrm>
        <a:prstGeom prst="rect">
          <a:avLst/>
        </a:prstGeom>
        <a:solidFill>
          <a:srgbClr val="FF4B4B"/>
        </a:solidFill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7</xdr:col>
      <xdr:colOff>235640</xdr:colOff>
      <xdr:row>673</xdr:row>
      <xdr:rowOff>122583</xdr:rowOff>
    </xdr:from>
    <xdr:to>
      <xdr:col>7</xdr:col>
      <xdr:colOff>455543</xdr:colOff>
      <xdr:row>674</xdr:row>
      <xdr:rowOff>94008</xdr:rowOff>
    </xdr:to>
    <xdr:sp macro="" textlink="">
      <xdr:nvSpPr>
        <xdr:cNvPr id="296" name="직사각형 295">
          <a:extLst>
            <a:ext uri="{FF2B5EF4-FFF2-40B4-BE49-F238E27FC236}">
              <a16:creationId xmlns:a16="http://schemas.microsoft.com/office/drawing/2014/main" id="{37CF5AC6-4EEA-4E8E-975E-42C174DAE6FB}"/>
            </a:ext>
          </a:extLst>
        </xdr:cNvPr>
        <xdr:cNvSpPr/>
      </xdr:nvSpPr>
      <xdr:spPr>
        <a:xfrm>
          <a:off x="5483915" y="146140833"/>
          <a:ext cx="219903" cy="190500"/>
        </a:xfrm>
        <a:prstGeom prst="rect">
          <a:avLst/>
        </a:prstGeom>
        <a:solidFill>
          <a:srgbClr val="FF4B4B"/>
        </a:solidFill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7</xdr:col>
      <xdr:colOff>245165</xdr:colOff>
      <xdr:row>675</xdr:row>
      <xdr:rowOff>8283</xdr:rowOff>
    </xdr:from>
    <xdr:to>
      <xdr:col>7</xdr:col>
      <xdr:colOff>465068</xdr:colOff>
      <xdr:row>675</xdr:row>
      <xdr:rowOff>198783</xdr:rowOff>
    </xdr:to>
    <xdr:sp macro="" textlink="">
      <xdr:nvSpPr>
        <xdr:cNvPr id="297" name="직사각형 296">
          <a:extLst>
            <a:ext uri="{FF2B5EF4-FFF2-40B4-BE49-F238E27FC236}">
              <a16:creationId xmlns:a16="http://schemas.microsoft.com/office/drawing/2014/main" id="{37971121-43F4-4E15-B150-821A54590BDF}"/>
            </a:ext>
          </a:extLst>
        </xdr:cNvPr>
        <xdr:cNvSpPr/>
      </xdr:nvSpPr>
      <xdr:spPr>
        <a:xfrm>
          <a:off x="5493440" y="146464683"/>
          <a:ext cx="219903" cy="190500"/>
        </a:xfrm>
        <a:prstGeom prst="rect">
          <a:avLst/>
        </a:prstGeom>
        <a:solidFill>
          <a:srgbClr val="FF4B4B"/>
        </a:solidFill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7</xdr:col>
      <xdr:colOff>245165</xdr:colOff>
      <xdr:row>676</xdr:row>
      <xdr:rowOff>132108</xdr:rowOff>
    </xdr:from>
    <xdr:to>
      <xdr:col>7</xdr:col>
      <xdr:colOff>465068</xdr:colOff>
      <xdr:row>677</xdr:row>
      <xdr:rowOff>103533</xdr:rowOff>
    </xdr:to>
    <xdr:sp macro="" textlink="">
      <xdr:nvSpPr>
        <xdr:cNvPr id="298" name="직사각형 297">
          <a:extLst>
            <a:ext uri="{FF2B5EF4-FFF2-40B4-BE49-F238E27FC236}">
              <a16:creationId xmlns:a16="http://schemas.microsoft.com/office/drawing/2014/main" id="{F6852FA7-5DB5-4A47-B01A-36DC08FF4280}"/>
            </a:ext>
          </a:extLst>
        </xdr:cNvPr>
        <xdr:cNvSpPr/>
      </xdr:nvSpPr>
      <xdr:spPr>
        <a:xfrm>
          <a:off x="5493440" y="146807583"/>
          <a:ext cx="219903" cy="190500"/>
        </a:xfrm>
        <a:prstGeom prst="rect">
          <a:avLst/>
        </a:prstGeom>
        <a:solidFill>
          <a:srgbClr val="FF4B4B"/>
        </a:solidFill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8</xdr:col>
      <xdr:colOff>361950</xdr:colOff>
      <xdr:row>685</xdr:row>
      <xdr:rowOff>133349</xdr:rowOff>
    </xdr:from>
    <xdr:to>
      <xdr:col>10</xdr:col>
      <xdr:colOff>371475</xdr:colOff>
      <xdr:row>687</xdr:row>
      <xdr:rowOff>19049</xdr:rowOff>
    </xdr:to>
    <xdr:sp macro="" textlink="">
      <xdr:nvSpPr>
        <xdr:cNvPr id="299" name="직사각형 298">
          <a:extLst>
            <a:ext uri="{FF2B5EF4-FFF2-40B4-BE49-F238E27FC236}">
              <a16:creationId xmlns:a16="http://schemas.microsoft.com/office/drawing/2014/main" id="{30F6ADD4-6E4B-441D-9470-D7A8E965FF77}"/>
            </a:ext>
          </a:extLst>
        </xdr:cNvPr>
        <xdr:cNvSpPr/>
      </xdr:nvSpPr>
      <xdr:spPr>
        <a:xfrm>
          <a:off x="6238875" y="148780499"/>
          <a:ext cx="1371600" cy="323850"/>
        </a:xfrm>
        <a:prstGeom prst="rect">
          <a:avLst/>
        </a:prstGeom>
        <a:solidFill>
          <a:srgbClr val="FFE79B"/>
        </a:solidFill>
        <a:ln>
          <a:solidFill>
            <a:srgbClr val="FFE79B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000"/>
            <a:t>받은 메세지함 이동</a:t>
          </a:r>
        </a:p>
      </xdr:txBody>
    </xdr:sp>
    <xdr:clientData/>
  </xdr:twoCellAnchor>
  <xdr:twoCellAnchor>
    <xdr:from>
      <xdr:col>5</xdr:col>
      <xdr:colOff>190500</xdr:colOff>
      <xdr:row>724</xdr:row>
      <xdr:rowOff>190500</xdr:rowOff>
    </xdr:from>
    <xdr:to>
      <xdr:col>8</xdr:col>
      <xdr:colOff>361949</xdr:colOff>
      <xdr:row>727</xdr:row>
      <xdr:rowOff>38100</xdr:rowOff>
    </xdr:to>
    <xdr:sp macro="" textlink="">
      <xdr:nvSpPr>
        <xdr:cNvPr id="300" name="직사각형 299">
          <a:extLst>
            <a:ext uri="{FF2B5EF4-FFF2-40B4-BE49-F238E27FC236}">
              <a16:creationId xmlns:a16="http://schemas.microsoft.com/office/drawing/2014/main" id="{24AC34E3-2E51-4EC7-A1FC-212769443819}"/>
            </a:ext>
          </a:extLst>
        </xdr:cNvPr>
        <xdr:cNvSpPr/>
      </xdr:nvSpPr>
      <xdr:spPr>
        <a:xfrm>
          <a:off x="3600450" y="157267275"/>
          <a:ext cx="2638424" cy="504825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 eaLnBrk="1" latinLnBrk="1" hangingPunct="1"/>
          <a:r>
            <a:rPr lang="ko-KR" altLang="ko-KR" sz="2400">
              <a:solidFill>
                <a:schemeClr val="dk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👊 </a:t>
          </a:r>
          <a:r>
            <a:rPr lang="en-US" altLang="ko-KR" sz="2400">
              <a:solidFill>
                <a:schemeClr val="dk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TEXT_RPG </a:t>
          </a:r>
          <a:r>
            <a:rPr lang="ko-KR" altLang="ko-KR" sz="2400">
              <a:solidFill>
                <a:schemeClr val="dk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👊</a:t>
          </a:r>
          <a:endParaRPr lang="ko-KR" altLang="ko-KR" sz="2400">
            <a:effectLst/>
          </a:endParaRPr>
        </a:p>
      </xdr:txBody>
    </xdr:sp>
    <xdr:clientData/>
  </xdr:twoCellAnchor>
  <xdr:twoCellAnchor>
    <xdr:from>
      <xdr:col>5</xdr:col>
      <xdr:colOff>1133475</xdr:colOff>
      <xdr:row>729</xdr:row>
      <xdr:rowOff>28575</xdr:rowOff>
    </xdr:from>
    <xdr:to>
      <xdr:col>7</xdr:col>
      <xdr:colOff>161926</xdr:colOff>
      <xdr:row>730</xdr:row>
      <xdr:rowOff>171450</xdr:rowOff>
    </xdr:to>
    <xdr:sp macro="" textlink="">
      <xdr:nvSpPr>
        <xdr:cNvPr id="301" name="순서도: 처리 300">
          <a:extLst>
            <a:ext uri="{FF2B5EF4-FFF2-40B4-BE49-F238E27FC236}">
              <a16:creationId xmlns:a16="http://schemas.microsoft.com/office/drawing/2014/main" id="{5299AFA0-25EE-4840-83DA-F5DCDDE319B9}"/>
            </a:ext>
          </a:extLst>
        </xdr:cNvPr>
        <xdr:cNvSpPr/>
      </xdr:nvSpPr>
      <xdr:spPr>
        <a:xfrm>
          <a:off x="4543425" y="158200725"/>
          <a:ext cx="866776" cy="361950"/>
        </a:xfrm>
        <a:prstGeom prst="flowChartProcess">
          <a:avLst/>
        </a:prstGeom>
        <a:solidFill>
          <a:srgbClr val="FFD96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/>
            <a:t>글쓰기</a:t>
          </a:r>
        </a:p>
      </xdr:txBody>
    </xdr:sp>
    <xdr:clientData/>
  </xdr:twoCellAnchor>
  <xdr:twoCellAnchor>
    <xdr:from>
      <xdr:col>6</xdr:col>
      <xdr:colOff>0</xdr:colOff>
      <xdr:row>730</xdr:row>
      <xdr:rowOff>171450</xdr:rowOff>
    </xdr:from>
    <xdr:to>
      <xdr:col>7</xdr:col>
      <xdr:colOff>152400</xdr:colOff>
      <xdr:row>730</xdr:row>
      <xdr:rowOff>171450</xdr:rowOff>
    </xdr:to>
    <xdr:cxnSp macro="">
      <xdr:nvCxnSpPr>
        <xdr:cNvPr id="302" name="직선 연결선 301">
          <a:extLst>
            <a:ext uri="{FF2B5EF4-FFF2-40B4-BE49-F238E27FC236}">
              <a16:creationId xmlns:a16="http://schemas.microsoft.com/office/drawing/2014/main" id="{A9380119-636B-4090-BFC0-EA1AA11D1CC5}"/>
            </a:ext>
          </a:extLst>
        </xdr:cNvPr>
        <xdr:cNvCxnSpPr/>
      </xdr:nvCxnSpPr>
      <xdr:spPr>
        <a:xfrm>
          <a:off x="4619625" y="158562675"/>
          <a:ext cx="781050" cy="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734</xdr:row>
      <xdr:rowOff>207310</xdr:rowOff>
    </xdr:from>
    <xdr:to>
      <xdr:col>11</xdr:col>
      <xdr:colOff>447675</xdr:colOff>
      <xdr:row>734</xdr:row>
      <xdr:rowOff>207310</xdr:rowOff>
    </xdr:to>
    <xdr:cxnSp macro="">
      <xdr:nvCxnSpPr>
        <xdr:cNvPr id="303" name="직선 연결선 302">
          <a:extLst>
            <a:ext uri="{FF2B5EF4-FFF2-40B4-BE49-F238E27FC236}">
              <a16:creationId xmlns:a16="http://schemas.microsoft.com/office/drawing/2014/main" id="{782D9533-BF17-4438-B566-A128FD8872A6}"/>
            </a:ext>
          </a:extLst>
        </xdr:cNvPr>
        <xdr:cNvCxnSpPr/>
      </xdr:nvCxnSpPr>
      <xdr:spPr>
        <a:xfrm>
          <a:off x="1220881" y="162658986"/>
          <a:ext cx="6398559" cy="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729</xdr:row>
      <xdr:rowOff>28575</xdr:rowOff>
    </xdr:from>
    <xdr:to>
      <xdr:col>7</xdr:col>
      <xdr:colOff>152400</xdr:colOff>
      <xdr:row>729</xdr:row>
      <xdr:rowOff>28575</xdr:rowOff>
    </xdr:to>
    <xdr:cxnSp macro="">
      <xdr:nvCxnSpPr>
        <xdr:cNvPr id="304" name="직선 연결선 303">
          <a:extLst>
            <a:ext uri="{FF2B5EF4-FFF2-40B4-BE49-F238E27FC236}">
              <a16:creationId xmlns:a16="http://schemas.microsoft.com/office/drawing/2014/main" id="{85DA8888-CD1E-44BF-AD88-255D9F6E3134}"/>
            </a:ext>
          </a:extLst>
        </xdr:cNvPr>
        <xdr:cNvCxnSpPr/>
      </xdr:nvCxnSpPr>
      <xdr:spPr>
        <a:xfrm>
          <a:off x="4619625" y="158200725"/>
          <a:ext cx="781050" cy="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735</xdr:row>
      <xdr:rowOff>77322</xdr:rowOff>
    </xdr:from>
    <xdr:to>
      <xdr:col>11</xdr:col>
      <xdr:colOff>428625</xdr:colOff>
      <xdr:row>746</xdr:row>
      <xdr:rowOff>77322</xdr:rowOff>
    </xdr:to>
    <xdr:sp macro="" textlink="">
      <xdr:nvSpPr>
        <xdr:cNvPr id="305" name="직사각형 304">
          <a:extLst>
            <a:ext uri="{FF2B5EF4-FFF2-40B4-BE49-F238E27FC236}">
              <a16:creationId xmlns:a16="http://schemas.microsoft.com/office/drawing/2014/main" id="{1D0C3D15-FEA8-4EED-B027-ED1C18D8BEFE}"/>
            </a:ext>
          </a:extLst>
        </xdr:cNvPr>
        <xdr:cNvSpPr/>
      </xdr:nvSpPr>
      <xdr:spPr>
        <a:xfrm>
          <a:off x="2014818" y="162753116"/>
          <a:ext cx="5585572" cy="2465294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219075</xdr:colOff>
      <xdr:row>739</xdr:row>
      <xdr:rowOff>66675</xdr:rowOff>
    </xdr:from>
    <xdr:to>
      <xdr:col>3</xdr:col>
      <xdr:colOff>257175</xdr:colOff>
      <xdr:row>740</xdr:row>
      <xdr:rowOff>171450</xdr:rowOff>
    </xdr:to>
    <xdr:sp macro="" textlink="">
      <xdr:nvSpPr>
        <xdr:cNvPr id="306" name="직사각형 305">
          <a:extLst>
            <a:ext uri="{FF2B5EF4-FFF2-40B4-BE49-F238E27FC236}">
              <a16:creationId xmlns:a16="http://schemas.microsoft.com/office/drawing/2014/main" id="{F5383F36-1D2B-4F7E-BED7-CDEDC7E56CED}"/>
            </a:ext>
          </a:extLst>
        </xdr:cNvPr>
        <xdr:cNvSpPr/>
      </xdr:nvSpPr>
      <xdr:spPr>
        <a:xfrm>
          <a:off x="1181100" y="160429575"/>
          <a:ext cx="819150" cy="3238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CONTEXT</a:t>
          </a:r>
          <a:endParaRPr lang="ko-KR" altLang="en-US" sz="1100"/>
        </a:p>
      </xdr:txBody>
    </xdr:sp>
    <xdr:clientData/>
  </xdr:twoCellAnchor>
  <xdr:twoCellAnchor>
    <xdr:from>
      <xdr:col>1</xdr:col>
      <xdr:colOff>247650</xdr:colOff>
      <xdr:row>746</xdr:row>
      <xdr:rowOff>171450</xdr:rowOff>
    </xdr:from>
    <xdr:to>
      <xdr:col>11</xdr:col>
      <xdr:colOff>438150</xdr:colOff>
      <xdr:row>746</xdr:row>
      <xdr:rowOff>171450</xdr:rowOff>
    </xdr:to>
    <xdr:cxnSp macro="">
      <xdr:nvCxnSpPr>
        <xdr:cNvPr id="307" name="직선 연결선 306">
          <a:extLst>
            <a:ext uri="{FF2B5EF4-FFF2-40B4-BE49-F238E27FC236}">
              <a16:creationId xmlns:a16="http://schemas.microsoft.com/office/drawing/2014/main" id="{F49C42A0-F42D-45C7-A5C3-C6267BC77872}"/>
            </a:ext>
          </a:extLst>
        </xdr:cNvPr>
        <xdr:cNvCxnSpPr/>
      </xdr:nvCxnSpPr>
      <xdr:spPr>
        <a:xfrm>
          <a:off x="1209675" y="162067875"/>
          <a:ext cx="7077075" cy="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732</xdr:row>
      <xdr:rowOff>133350</xdr:rowOff>
    </xdr:from>
    <xdr:to>
      <xdr:col>11</xdr:col>
      <xdr:colOff>438150</xdr:colOff>
      <xdr:row>732</xdr:row>
      <xdr:rowOff>133350</xdr:rowOff>
    </xdr:to>
    <xdr:cxnSp macro="">
      <xdr:nvCxnSpPr>
        <xdr:cNvPr id="308" name="직선 연결선 307">
          <a:extLst>
            <a:ext uri="{FF2B5EF4-FFF2-40B4-BE49-F238E27FC236}">
              <a16:creationId xmlns:a16="http://schemas.microsoft.com/office/drawing/2014/main" id="{E5CC0340-5AAB-416D-AEA3-27F2771C34B1}"/>
            </a:ext>
          </a:extLst>
        </xdr:cNvPr>
        <xdr:cNvCxnSpPr/>
      </xdr:nvCxnSpPr>
      <xdr:spPr>
        <a:xfrm>
          <a:off x="1209675" y="158962725"/>
          <a:ext cx="7077075" cy="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228600</xdr:colOff>
      <xdr:row>733</xdr:row>
      <xdr:rowOff>9525</xdr:rowOff>
    </xdr:from>
    <xdr:to>
      <xdr:col>3</xdr:col>
      <xdr:colOff>266700</xdr:colOff>
      <xdr:row>734</xdr:row>
      <xdr:rowOff>114300</xdr:rowOff>
    </xdr:to>
    <xdr:sp macro="" textlink="">
      <xdr:nvSpPr>
        <xdr:cNvPr id="309" name="직사각형 308">
          <a:extLst>
            <a:ext uri="{FF2B5EF4-FFF2-40B4-BE49-F238E27FC236}">
              <a16:creationId xmlns:a16="http://schemas.microsoft.com/office/drawing/2014/main" id="{DE4743F3-4849-4B3F-8844-3F2870A0A6AE}"/>
            </a:ext>
          </a:extLst>
        </xdr:cNvPr>
        <xdr:cNvSpPr/>
      </xdr:nvSpPr>
      <xdr:spPr>
        <a:xfrm>
          <a:off x="1190625" y="159057975"/>
          <a:ext cx="819150" cy="3238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받는</a:t>
          </a:r>
          <a:r>
            <a:rPr lang="ko-KR" altLang="en-US" sz="1100" baseline="0"/>
            <a:t>이</a:t>
          </a:r>
          <a:r>
            <a:rPr lang="en-US" altLang="ko-KR" sz="1100" baseline="0"/>
            <a:t>(ID)</a:t>
          </a:r>
          <a:endParaRPr lang="ko-KR" altLang="en-US" sz="1100"/>
        </a:p>
      </xdr:txBody>
    </xdr:sp>
    <xdr:clientData/>
  </xdr:twoCellAnchor>
  <xdr:twoCellAnchor>
    <xdr:from>
      <xdr:col>3</xdr:col>
      <xdr:colOff>266700</xdr:colOff>
      <xdr:row>733</xdr:row>
      <xdr:rowOff>3362</xdr:rowOff>
    </xdr:from>
    <xdr:to>
      <xdr:col>5</xdr:col>
      <xdr:colOff>428625</xdr:colOff>
      <xdr:row>734</xdr:row>
      <xdr:rowOff>113180</xdr:rowOff>
    </xdr:to>
    <xdr:sp macro="" textlink="">
      <xdr:nvSpPr>
        <xdr:cNvPr id="310" name="직사각형 309">
          <a:extLst>
            <a:ext uri="{FF2B5EF4-FFF2-40B4-BE49-F238E27FC236}">
              <a16:creationId xmlns:a16="http://schemas.microsoft.com/office/drawing/2014/main" id="{B4E2E75B-615A-4FEF-8241-C2B5E744AD04}"/>
            </a:ext>
          </a:extLst>
        </xdr:cNvPr>
        <xdr:cNvSpPr/>
      </xdr:nvSpPr>
      <xdr:spPr>
        <a:xfrm>
          <a:off x="2014818" y="162230921"/>
          <a:ext cx="1629895" cy="333935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342901</xdr:colOff>
      <xdr:row>747</xdr:row>
      <xdr:rowOff>38100</xdr:rowOff>
    </xdr:from>
    <xdr:to>
      <xdr:col>10</xdr:col>
      <xdr:colOff>295275</xdr:colOff>
      <xdr:row>748</xdr:row>
      <xdr:rowOff>142875</xdr:rowOff>
    </xdr:to>
    <xdr:sp macro="" textlink="">
      <xdr:nvSpPr>
        <xdr:cNvPr id="311" name="직사각형 310">
          <a:extLst>
            <a:ext uri="{FF2B5EF4-FFF2-40B4-BE49-F238E27FC236}">
              <a16:creationId xmlns:a16="http://schemas.microsoft.com/office/drawing/2014/main" id="{CEAD6C9A-CBF4-4A56-95F2-8E34F1292EF7}"/>
            </a:ext>
          </a:extLst>
        </xdr:cNvPr>
        <xdr:cNvSpPr/>
      </xdr:nvSpPr>
      <xdr:spPr>
        <a:xfrm>
          <a:off x="6848476" y="162153600"/>
          <a:ext cx="685799" cy="323850"/>
        </a:xfrm>
        <a:prstGeom prst="rect">
          <a:avLst/>
        </a:prstGeom>
        <a:solidFill>
          <a:srgbClr val="FFE79B"/>
        </a:solidFill>
        <a:ln>
          <a:solidFill>
            <a:srgbClr val="FFE79B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000"/>
            <a:t>글쓰기</a:t>
          </a:r>
        </a:p>
      </xdr:txBody>
    </xdr:sp>
    <xdr:clientData/>
  </xdr:twoCellAnchor>
  <xdr:twoCellAnchor>
    <xdr:from>
      <xdr:col>10</xdr:col>
      <xdr:colOff>428625</xdr:colOff>
      <xdr:row>747</xdr:row>
      <xdr:rowOff>38100</xdr:rowOff>
    </xdr:from>
    <xdr:to>
      <xdr:col>11</xdr:col>
      <xdr:colOff>400049</xdr:colOff>
      <xdr:row>748</xdr:row>
      <xdr:rowOff>142875</xdr:rowOff>
    </xdr:to>
    <xdr:sp macro="" textlink="">
      <xdr:nvSpPr>
        <xdr:cNvPr id="312" name="직사각형 311">
          <a:extLst>
            <a:ext uri="{FF2B5EF4-FFF2-40B4-BE49-F238E27FC236}">
              <a16:creationId xmlns:a16="http://schemas.microsoft.com/office/drawing/2014/main" id="{C82813E8-8ED0-4897-8C76-142722CBD484}"/>
            </a:ext>
          </a:extLst>
        </xdr:cNvPr>
        <xdr:cNvSpPr/>
      </xdr:nvSpPr>
      <xdr:spPr>
        <a:xfrm>
          <a:off x="7667625" y="162153600"/>
          <a:ext cx="581024" cy="323850"/>
        </a:xfrm>
        <a:prstGeom prst="rect">
          <a:avLst/>
        </a:prstGeom>
        <a:solidFill>
          <a:srgbClr val="FFE79B"/>
        </a:solidFill>
        <a:ln>
          <a:solidFill>
            <a:srgbClr val="FFE79B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000"/>
            <a:t>목록</a:t>
          </a:r>
        </a:p>
      </xdr:txBody>
    </xdr:sp>
    <xdr:clientData/>
  </xdr:twoCellAnchor>
  <xdr:twoCellAnchor>
    <xdr:from>
      <xdr:col>5</xdr:col>
      <xdr:colOff>3026</xdr:colOff>
      <xdr:row>724</xdr:row>
      <xdr:rowOff>100965</xdr:rowOff>
    </xdr:from>
    <xdr:to>
      <xdr:col>5</xdr:col>
      <xdr:colOff>363026</xdr:colOff>
      <xdr:row>726</xdr:row>
      <xdr:rowOff>12730</xdr:rowOff>
    </xdr:to>
    <xdr:sp macro="" textlink="">
      <xdr:nvSpPr>
        <xdr:cNvPr id="313" name="타원 312">
          <a:extLst>
            <a:ext uri="{FF2B5EF4-FFF2-40B4-BE49-F238E27FC236}">
              <a16:creationId xmlns:a16="http://schemas.microsoft.com/office/drawing/2014/main" id="{C36CD4F2-96A6-4775-9B37-E5917F9F1D16}"/>
            </a:ext>
          </a:extLst>
        </xdr:cNvPr>
        <xdr:cNvSpPr/>
      </xdr:nvSpPr>
      <xdr:spPr>
        <a:xfrm>
          <a:off x="3219114" y="160311465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1</a:t>
          </a:r>
          <a:endParaRPr lang="ko-KR" altLang="en-US" sz="1500"/>
        </a:p>
      </xdr:txBody>
    </xdr:sp>
    <xdr:clientData/>
  </xdr:twoCellAnchor>
  <xdr:twoCellAnchor>
    <xdr:from>
      <xdr:col>5</xdr:col>
      <xdr:colOff>716278</xdr:colOff>
      <xdr:row>727</xdr:row>
      <xdr:rowOff>201929</xdr:rowOff>
    </xdr:from>
    <xdr:to>
      <xdr:col>6</xdr:col>
      <xdr:colOff>168601</xdr:colOff>
      <xdr:row>729</xdr:row>
      <xdr:rowOff>113694</xdr:rowOff>
    </xdr:to>
    <xdr:sp macro="" textlink="">
      <xdr:nvSpPr>
        <xdr:cNvPr id="314" name="타원 313">
          <a:extLst>
            <a:ext uri="{FF2B5EF4-FFF2-40B4-BE49-F238E27FC236}">
              <a16:creationId xmlns:a16="http://schemas.microsoft.com/office/drawing/2014/main" id="{446D7A57-EA09-4855-977F-D7CD031EEB0D}"/>
            </a:ext>
          </a:extLst>
        </xdr:cNvPr>
        <xdr:cNvSpPr/>
      </xdr:nvSpPr>
      <xdr:spPr>
        <a:xfrm>
          <a:off x="3932366" y="161084782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2</a:t>
          </a:r>
          <a:endParaRPr lang="ko-KR" altLang="en-US" sz="1500"/>
        </a:p>
      </xdr:txBody>
    </xdr:sp>
    <xdr:clientData/>
  </xdr:twoCellAnchor>
  <xdr:twoCellAnchor>
    <xdr:from>
      <xdr:col>2</xdr:col>
      <xdr:colOff>35635</xdr:colOff>
      <xdr:row>731</xdr:row>
      <xdr:rowOff>123824</xdr:rowOff>
    </xdr:from>
    <xdr:to>
      <xdr:col>2</xdr:col>
      <xdr:colOff>395635</xdr:colOff>
      <xdr:row>733</xdr:row>
      <xdr:rowOff>35589</xdr:rowOff>
    </xdr:to>
    <xdr:sp macro="" textlink="">
      <xdr:nvSpPr>
        <xdr:cNvPr id="315" name="타원 314">
          <a:extLst>
            <a:ext uri="{FF2B5EF4-FFF2-40B4-BE49-F238E27FC236}">
              <a16:creationId xmlns:a16="http://schemas.microsoft.com/office/drawing/2014/main" id="{62B3BD67-94A1-4DE0-996E-E364B8973E73}"/>
            </a:ext>
          </a:extLst>
        </xdr:cNvPr>
        <xdr:cNvSpPr/>
      </xdr:nvSpPr>
      <xdr:spPr>
        <a:xfrm>
          <a:off x="1324311" y="16190314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3</a:t>
          </a:r>
          <a:endParaRPr lang="ko-KR" altLang="en-US" sz="1500"/>
        </a:p>
      </xdr:txBody>
    </xdr:sp>
    <xdr:clientData/>
  </xdr:twoCellAnchor>
  <xdr:twoCellAnchor>
    <xdr:from>
      <xdr:col>2</xdr:col>
      <xdr:colOff>35635</xdr:colOff>
      <xdr:row>737</xdr:row>
      <xdr:rowOff>150495</xdr:rowOff>
    </xdr:from>
    <xdr:to>
      <xdr:col>2</xdr:col>
      <xdr:colOff>395635</xdr:colOff>
      <xdr:row>739</xdr:row>
      <xdr:rowOff>62259</xdr:rowOff>
    </xdr:to>
    <xdr:sp macro="" textlink="">
      <xdr:nvSpPr>
        <xdr:cNvPr id="316" name="타원 315">
          <a:extLst>
            <a:ext uri="{FF2B5EF4-FFF2-40B4-BE49-F238E27FC236}">
              <a16:creationId xmlns:a16="http://schemas.microsoft.com/office/drawing/2014/main" id="{D047068B-5EB4-4CF3-9608-27B643637506}"/>
            </a:ext>
          </a:extLst>
        </xdr:cNvPr>
        <xdr:cNvSpPr/>
      </xdr:nvSpPr>
      <xdr:spPr>
        <a:xfrm>
          <a:off x="1324311" y="163274524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4</a:t>
          </a:r>
          <a:endParaRPr lang="ko-KR" altLang="en-US" sz="1500"/>
        </a:p>
      </xdr:txBody>
    </xdr:sp>
    <xdr:clientData/>
  </xdr:twoCellAnchor>
  <xdr:twoCellAnchor>
    <xdr:from>
      <xdr:col>9</xdr:col>
      <xdr:colOff>118110</xdr:colOff>
      <xdr:row>746</xdr:row>
      <xdr:rowOff>2240</xdr:rowOff>
    </xdr:from>
    <xdr:to>
      <xdr:col>9</xdr:col>
      <xdr:colOff>478110</xdr:colOff>
      <xdr:row>747</xdr:row>
      <xdr:rowOff>138122</xdr:rowOff>
    </xdr:to>
    <xdr:sp macro="" textlink="">
      <xdr:nvSpPr>
        <xdr:cNvPr id="317" name="타원 316">
          <a:extLst>
            <a:ext uri="{FF2B5EF4-FFF2-40B4-BE49-F238E27FC236}">
              <a16:creationId xmlns:a16="http://schemas.microsoft.com/office/drawing/2014/main" id="{0A9F8261-1D07-4EEC-A7D1-371429E5A4BC}"/>
            </a:ext>
          </a:extLst>
        </xdr:cNvPr>
        <xdr:cNvSpPr/>
      </xdr:nvSpPr>
      <xdr:spPr>
        <a:xfrm>
          <a:off x="6124463" y="16514332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5</a:t>
          </a:r>
          <a:endParaRPr lang="ko-KR" altLang="en-US" sz="1500"/>
        </a:p>
      </xdr:txBody>
    </xdr:sp>
    <xdr:clientData/>
  </xdr:twoCellAnchor>
  <xdr:twoCellAnchor>
    <xdr:from>
      <xdr:col>9</xdr:col>
      <xdr:colOff>504825</xdr:colOff>
      <xdr:row>565</xdr:row>
      <xdr:rowOff>123824</xdr:rowOff>
    </xdr:from>
    <xdr:to>
      <xdr:col>10</xdr:col>
      <xdr:colOff>361950</xdr:colOff>
      <xdr:row>567</xdr:row>
      <xdr:rowOff>9524</xdr:rowOff>
    </xdr:to>
    <xdr:sp macro="" textlink="">
      <xdr:nvSpPr>
        <xdr:cNvPr id="318" name="직사각형 317">
          <a:extLst>
            <a:ext uri="{FF2B5EF4-FFF2-40B4-BE49-F238E27FC236}">
              <a16:creationId xmlns:a16="http://schemas.microsoft.com/office/drawing/2014/main" id="{BE673D0E-EE11-4E2D-B86C-9BD403138FAC}"/>
            </a:ext>
          </a:extLst>
        </xdr:cNvPr>
        <xdr:cNvSpPr/>
      </xdr:nvSpPr>
      <xdr:spPr>
        <a:xfrm>
          <a:off x="7010400" y="122710574"/>
          <a:ext cx="590550" cy="323850"/>
        </a:xfrm>
        <a:prstGeom prst="rect">
          <a:avLst/>
        </a:prstGeom>
        <a:solidFill>
          <a:srgbClr val="FFE79B"/>
        </a:solidFill>
        <a:ln>
          <a:solidFill>
            <a:srgbClr val="FFE79B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보관</a:t>
          </a:r>
        </a:p>
      </xdr:txBody>
    </xdr:sp>
    <xdr:clientData/>
  </xdr:twoCellAnchor>
  <xdr:twoCellAnchor>
    <xdr:from>
      <xdr:col>9</xdr:col>
      <xdr:colOff>346710</xdr:colOff>
      <xdr:row>564</xdr:row>
      <xdr:rowOff>131444</xdr:rowOff>
    </xdr:from>
    <xdr:to>
      <xdr:col>10</xdr:col>
      <xdr:colOff>79181</xdr:colOff>
      <xdr:row>566</xdr:row>
      <xdr:rowOff>43209</xdr:rowOff>
    </xdr:to>
    <xdr:sp macro="" textlink="">
      <xdr:nvSpPr>
        <xdr:cNvPr id="319" name="타원 318">
          <a:extLst>
            <a:ext uri="{FF2B5EF4-FFF2-40B4-BE49-F238E27FC236}">
              <a16:creationId xmlns:a16="http://schemas.microsoft.com/office/drawing/2014/main" id="{821848D5-692B-4951-A562-CBF6DB625F34}"/>
            </a:ext>
          </a:extLst>
        </xdr:cNvPr>
        <xdr:cNvSpPr/>
      </xdr:nvSpPr>
      <xdr:spPr>
        <a:xfrm>
          <a:off x="6353063" y="12495376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10</a:t>
          </a:r>
          <a:endParaRPr lang="ko-KR" altLang="en-US" sz="1500"/>
        </a:p>
      </xdr:txBody>
    </xdr:sp>
    <xdr:clientData/>
  </xdr:twoCellAnchor>
  <xdr:twoCellAnchor>
    <xdr:from>
      <xdr:col>4</xdr:col>
      <xdr:colOff>87630</xdr:colOff>
      <xdr:row>684</xdr:row>
      <xdr:rowOff>190498</xdr:rowOff>
    </xdr:from>
    <xdr:to>
      <xdr:col>4</xdr:col>
      <xdr:colOff>447630</xdr:colOff>
      <xdr:row>686</xdr:row>
      <xdr:rowOff>102262</xdr:rowOff>
    </xdr:to>
    <xdr:sp macro="" textlink="">
      <xdr:nvSpPr>
        <xdr:cNvPr id="320" name="타원 319">
          <a:extLst>
            <a:ext uri="{FF2B5EF4-FFF2-40B4-BE49-F238E27FC236}">
              <a16:creationId xmlns:a16="http://schemas.microsoft.com/office/drawing/2014/main" id="{F0341C4C-683E-447E-B2FA-C424B2CA9946}"/>
            </a:ext>
          </a:extLst>
        </xdr:cNvPr>
        <xdr:cNvSpPr/>
      </xdr:nvSpPr>
      <xdr:spPr>
        <a:xfrm>
          <a:off x="2295189" y="151593174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14</a:t>
          </a:r>
          <a:endParaRPr lang="ko-KR" altLang="en-US" sz="1500"/>
        </a:p>
      </xdr:txBody>
    </xdr:sp>
    <xdr:clientData/>
  </xdr:twoCellAnchor>
  <xdr:twoCellAnchor>
    <xdr:from>
      <xdr:col>8</xdr:col>
      <xdr:colOff>541351</xdr:colOff>
      <xdr:row>497</xdr:row>
      <xdr:rowOff>74947</xdr:rowOff>
    </xdr:from>
    <xdr:to>
      <xdr:col>9</xdr:col>
      <xdr:colOff>273822</xdr:colOff>
      <xdr:row>498</xdr:row>
      <xdr:rowOff>210830</xdr:rowOff>
    </xdr:to>
    <xdr:sp macro="" textlink="">
      <xdr:nvSpPr>
        <xdr:cNvPr id="321" name="타원 320">
          <a:extLst>
            <a:ext uri="{FF2B5EF4-FFF2-40B4-BE49-F238E27FC236}">
              <a16:creationId xmlns:a16="http://schemas.microsoft.com/office/drawing/2014/main" id="{D00E3309-10C6-4CE2-8826-51453DF06626}"/>
            </a:ext>
          </a:extLst>
        </xdr:cNvPr>
        <xdr:cNvSpPr/>
      </xdr:nvSpPr>
      <xdr:spPr>
        <a:xfrm>
          <a:off x="5920175" y="110038271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9</a:t>
          </a:r>
        </a:p>
      </xdr:txBody>
    </xdr:sp>
    <xdr:clientData/>
  </xdr:twoCellAnchor>
  <xdr:twoCellAnchor>
    <xdr:from>
      <xdr:col>10</xdr:col>
      <xdr:colOff>119104</xdr:colOff>
      <xdr:row>497</xdr:row>
      <xdr:rowOff>74947</xdr:rowOff>
    </xdr:from>
    <xdr:to>
      <xdr:col>10</xdr:col>
      <xdr:colOff>479104</xdr:colOff>
      <xdr:row>498</xdr:row>
      <xdr:rowOff>210830</xdr:rowOff>
    </xdr:to>
    <xdr:sp macro="" textlink="">
      <xdr:nvSpPr>
        <xdr:cNvPr id="322" name="타원 321">
          <a:extLst>
            <a:ext uri="{FF2B5EF4-FFF2-40B4-BE49-F238E27FC236}">
              <a16:creationId xmlns:a16="http://schemas.microsoft.com/office/drawing/2014/main" id="{EAF4EF4B-FCC6-4D47-B867-C98698A2A145}"/>
            </a:ext>
          </a:extLst>
        </xdr:cNvPr>
        <xdr:cNvSpPr/>
      </xdr:nvSpPr>
      <xdr:spPr>
        <a:xfrm>
          <a:off x="6752986" y="110038271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10</a:t>
          </a:r>
          <a:endParaRPr lang="ko-KR" altLang="en-US" sz="1500"/>
        </a:p>
      </xdr:txBody>
    </xdr:sp>
    <xdr:clientData/>
  </xdr:twoCellAnchor>
  <xdr:twoCellAnchor>
    <xdr:from>
      <xdr:col>10</xdr:col>
      <xdr:colOff>21535</xdr:colOff>
      <xdr:row>557</xdr:row>
      <xdr:rowOff>127389</xdr:rowOff>
    </xdr:from>
    <xdr:to>
      <xdr:col>10</xdr:col>
      <xdr:colOff>381535</xdr:colOff>
      <xdr:row>559</xdr:row>
      <xdr:rowOff>39154</xdr:rowOff>
    </xdr:to>
    <xdr:sp macro="" textlink="">
      <xdr:nvSpPr>
        <xdr:cNvPr id="323" name="타원 322">
          <a:extLst>
            <a:ext uri="{FF2B5EF4-FFF2-40B4-BE49-F238E27FC236}">
              <a16:creationId xmlns:a16="http://schemas.microsoft.com/office/drawing/2014/main" id="{0DDF51FF-9AC3-437D-BE7D-E0E085E93181}"/>
            </a:ext>
          </a:extLst>
        </xdr:cNvPr>
        <xdr:cNvSpPr/>
      </xdr:nvSpPr>
      <xdr:spPr>
        <a:xfrm>
          <a:off x="6655417" y="123380889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9</a:t>
          </a:r>
          <a:endParaRPr lang="ko-KR" altLang="en-US" sz="1500"/>
        </a:p>
      </xdr:txBody>
    </xdr:sp>
    <xdr:clientData/>
  </xdr:twoCellAnchor>
  <xdr:twoCellAnchor>
    <xdr:from>
      <xdr:col>10</xdr:col>
      <xdr:colOff>370563</xdr:colOff>
      <xdr:row>564</xdr:row>
      <xdr:rowOff>85723</xdr:rowOff>
    </xdr:from>
    <xdr:to>
      <xdr:col>11</xdr:col>
      <xdr:colOff>192680</xdr:colOff>
      <xdr:row>565</xdr:row>
      <xdr:rowOff>221606</xdr:rowOff>
    </xdr:to>
    <xdr:sp macro="" textlink="">
      <xdr:nvSpPr>
        <xdr:cNvPr id="324" name="타원 323">
          <a:extLst>
            <a:ext uri="{FF2B5EF4-FFF2-40B4-BE49-F238E27FC236}">
              <a16:creationId xmlns:a16="http://schemas.microsoft.com/office/drawing/2014/main" id="{215A95CC-F8FF-4C0C-8F24-03DFCF015F91}"/>
            </a:ext>
          </a:extLst>
        </xdr:cNvPr>
        <xdr:cNvSpPr/>
      </xdr:nvSpPr>
      <xdr:spPr>
        <a:xfrm>
          <a:off x="7004445" y="124908047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11</a:t>
          </a:r>
          <a:endParaRPr lang="ko-KR" altLang="en-US" sz="1500"/>
        </a:p>
      </xdr:txBody>
    </xdr:sp>
    <xdr:clientData/>
  </xdr:twoCellAnchor>
  <xdr:twoCellAnchor>
    <xdr:from>
      <xdr:col>9</xdr:col>
      <xdr:colOff>622852</xdr:colOff>
      <xdr:row>617</xdr:row>
      <xdr:rowOff>133207</xdr:rowOff>
    </xdr:from>
    <xdr:to>
      <xdr:col>10</xdr:col>
      <xdr:colOff>355323</xdr:colOff>
      <xdr:row>619</xdr:row>
      <xdr:rowOff>44971</xdr:rowOff>
    </xdr:to>
    <xdr:sp macro="" textlink="">
      <xdr:nvSpPr>
        <xdr:cNvPr id="325" name="타원 324">
          <a:extLst>
            <a:ext uri="{FF2B5EF4-FFF2-40B4-BE49-F238E27FC236}">
              <a16:creationId xmlns:a16="http://schemas.microsoft.com/office/drawing/2014/main" id="{7531F09F-761A-4374-963F-711C5BE71094}"/>
            </a:ext>
          </a:extLst>
        </xdr:cNvPr>
        <xdr:cNvSpPr/>
      </xdr:nvSpPr>
      <xdr:spPr>
        <a:xfrm>
          <a:off x="6629205" y="136676883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9</a:t>
          </a:r>
          <a:endParaRPr lang="ko-KR" altLang="en-US" sz="1500"/>
        </a:p>
      </xdr:txBody>
    </xdr:sp>
    <xdr:clientData/>
  </xdr:twoCellAnchor>
  <xdr:twoCellAnchor>
    <xdr:from>
      <xdr:col>8</xdr:col>
      <xdr:colOff>314987</xdr:colOff>
      <xdr:row>624</xdr:row>
      <xdr:rowOff>101626</xdr:rowOff>
    </xdr:from>
    <xdr:to>
      <xdr:col>9</xdr:col>
      <xdr:colOff>47458</xdr:colOff>
      <xdr:row>626</xdr:row>
      <xdr:rowOff>13391</xdr:rowOff>
    </xdr:to>
    <xdr:sp macro="" textlink="">
      <xdr:nvSpPr>
        <xdr:cNvPr id="326" name="타원 325">
          <a:extLst>
            <a:ext uri="{FF2B5EF4-FFF2-40B4-BE49-F238E27FC236}">
              <a16:creationId xmlns:a16="http://schemas.microsoft.com/office/drawing/2014/main" id="{3156685A-1C09-43FA-91F3-B8583C7CDA2E}"/>
            </a:ext>
          </a:extLst>
        </xdr:cNvPr>
        <xdr:cNvSpPr/>
      </xdr:nvSpPr>
      <xdr:spPr>
        <a:xfrm>
          <a:off x="5693811" y="138214126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10</a:t>
          </a:r>
          <a:endParaRPr lang="ko-KR" altLang="en-US" sz="1500"/>
        </a:p>
      </xdr:txBody>
    </xdr:sp>
    <xdr:clientData/>
  </xdr:twoCellAnchor>
  <xdr:twoCellAnchor>
    <xdr:from>
      <xdr:col>8</xdr:col>
      <xdr:colOff>612167</xdr:colOff>
      <xdr:row>677</xdr:row>
      <xdr:rowOff>153519</xdr:rowOff>
    </xdr:from>
    <xdr:to>
      <xdr:col>9</xdr:col>
      <xdr:colOff>344638</xdr:colOff>
      <xdr:row>679</xdr:row>
      <xdr:rowOff>65284</xdr:rowOff>
    </xdr:to>
    <xdr:sp macro="" textlink="">
      <xdr:nvSpPr>
        <xdr:cNvPr id="327" name="타원 326">
          <a:extLst>
            <a:ext uri="{FF2B5EF4-FFF2-40B4-BE49-F238E27FC236}">
              <a16:creationId xmlns:a16="http://schemas.microsoft.com/office/drawing/2014/main" id="{16C5DEB1-B081-4799-85C4-C45BAEA7FE5F}"/>
            </a:ext>
          </a:extLst>
        </xdr:cNvPr>
        <xdr:cNvSpPr/>
      </xdr:nvSpPr>
      <xdr:spPr>
        <a:xfrm>
          <a:off x="5990991" y="149987372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9</a:t>
          </a:r>
          <a:endParaRPr lang="ko-KR" altLang="en-US" sz="1500"/>
        </a:p>
      </xdr:txBody>
    </xdr:sp>
    <xdr:clientData/>
  </xdr:twoCellAnchor>
  <xdr:twoCellAnchor>
    <xdr:from>
      <xdr:col>10</xdr:col>
      <xdr:colOff>317969</xdr:colOff>
      <xdr:row>677</xdr:row>
      <xdr:rowOff>153519</xdr:rowOff>
    </xdr:from>
    <xdr:to>
      <xdr:col>11</xdr:col>
      <xdr:colOff>140086</xdr:colOff>
      <xdr:row>679</xdr:row>
      <xdr:rowOff>65284</xdr:rowOff>
    </xdr:to>
    <xdr:sp macro="" textlink="">
      <xdr:nvSpPr>
        <xdr:cNvPr id="328" name="타원 327">
          <a:extLst>
            <a:ext uri="{FF2B5EF4-FFF2-40B4-BE49-F238E27FC236}">
              <a16:creationId xmlns:a16="http://schemas.microsoft.com/office/drawing/2014/main" id="{D91ADF26-916C-483E-81E2-3F1252F83025}"/>
            </a:ext>
          </a:extLst>
        </xdr:cNvPr>
        <xdr:cNvSpPr/>
      </xdr:nvSpPr>
      <xdr:spPr>
        <a:xfrm>
          <a:off x="6951851" y="149987372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10</a:t>
          </a:r>
          <a:endParaRPr lang="ko-KR" altLang="en-US" sz="1500"/>
        </a:p>
      </xdr:txBody>
    </xdr:sp>
    <xdr:clientData/>
  </xdr:twoCellAnchor>
  <xdr:twoCellAnchor>
    <xdr:from>
      <xdr:col>1</xdr:col>
      <xdr:colOff>0</xdr:colOff>
      <xdr:row>784</xdr:row>
      <xdr:rowOff>0</xdr:rowOff>
    </xdr:from>
    <xdr:to>
      <xdr:col>12</xdr:col>
      <xdr:colOff>5511</xdr:colOff>
      <xdr:row>808</xdr:row>
      <xdr:rowOff>56329</xdr:rowOff>
    </xdr:to>
    <xdr:sp macro="" textlink="">
      <xdr:nvSpPr>
        <xdr:cNvPr id="329" name="직사각형 328">
          <a:extLst>
            <a:ext uri="{FF2B5EF4-FFF2-40B4-BE49-F238E27FC236}">
              <a16:creationId xmlns:a16="http://schemas.microsoft.com/office/drawing/2014/main" id="{2C560628-A1FE-4FCC-9ED7-952425452991}"/>
            </a:ext>
          </a:extLst>
        </xdr:cNvPr>
        <xdr:cNvSpPr/>
      </xdr:nvSpPr>
      <xdr:spPr>
        <a:xfrm>
          <a:off x="962025" y="170106975"/>
          <a:ext cx="7501686" cy="531412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161365</xdr:colOff>
      <xdr:row>784</xdr:row>
      <xdr:rowOff>116542</xdr:rowOff>
    </xdr:from>
    <xdr:to>
      <xdr:col>11</xdr:col>
      <xdr:colOff>403412</xdr:colOff>
      <xdr:row>786</xdr:row>
      <xdr:rowOff>35859</xdr:rowOff>
    </xdr:to>
    <xdr:sp macro="" textlink="">
      <xdr:nvSpPr>
        <xdr:cNvPr id="330" name="사각형: 둥근 모서리 3">
          <a:extLst>
            <a:ext uri="{FF2B5EF4-FFF2-40B4-BE49-F238E27FC236}">
              <a16:creationId xmlns:a16="http://schemas.microsoft.com/office/drawing/2014/main" id="{5F12638B-DBB3-4C50-A159-581471E1A833}"/>
            </a:ext>
          </a:extLst>
        </xdr:cNvPr>
        <xdr:cNvSpPr/>
      </xdr:nvSpPr>
      <xdr:spPr>
        <a:xfrm>
          <a:off x="1123390" y="170223517"/>
          <a:ext cx="7128622" cy="357467"/>
        </a:xfrm>
        <a:prstGeom prst="roundRect">
          <a:avLst/>
        </a:prstGeom>
        <a:solidFill>
          <a:srgbClr val="FFC000"/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상단 바</a:t>
          </a:r>
        </a:p>
      </xdr:txBody>
    </xdr:sp>
    <xdr:clientData/>
  </xdr:twoCellAnchor>
  <xdr:twoCellAnchor>
    <xdr:from>
      <xdr:col>4</xdr:col>
      <xdr:colOff>952501</xdr:colOff>
      <xdr:row>786</xdr:row>
      <xdr:rowOff>201707</xdr:rowOff>
    </xdr:from>
    <xdr:to>
      <xdr:col>8</xdr:col>
      <xdr:colOff>268942</xdr:colOff>
      <xdr:row>788</xdr:row>
      <xdr:rowOff>134472</xdr:rowOff>
    </xdr:to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A78BF400-AC8E-4412-8BF5-B6E67CD468B3}"/>
            </a:ext>
          </a:extLst>
        </xdr:cNvPr>
        <xdr:cNvSpPr txBox="1"/>
      </xdr:nvSpPr>
      <xdr:spPr>
        <a:xfrm>
          <a:off x="3152776" y="170746832"/>
          <a:ext cx="2993091" cy="3709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2000"/>
            <a:t>자유게시판</a:t>
          </a:r>
        </a:p>
      </xdr:txBody>
    </xdr:sp>
    <xdr:clientData/>
  </xdr:twoCellAnchor>
  <xdr:twoCellAnchor>
    <xdr:from>
      <xdr:col>2</xdr:col>
      <xdr:colOff>11206</xdr:colOff>
      <xdr:row>789</xdr:row>
      <xdr:rowOff>123265</xdr:rowOff>
    </xdr:from>
    <xdr:to>
      <xdr:col>10</xdr:col>
      <xdr:colOff>168089</xdr:colOff>
      <xdr:row>793</xdr:row>
      <xdr:rowOff>89647</xdr:rowOff>
    </xdr:to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79E52ED1-63CA-4155-9322-1C819EFBB097}"/>
            </a:ext>
          </a:extLst>
        </xdr:cNvPr>
        <xdr:cNvSpPr txBox="1"/>
      </xdr:nvSpPr>
      <xdr:spPr>
        <a:xfrm>
          <a:off x="1297081" y="171325615"/>
          <a:ext cx="6110008" cy="8426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번호</a:t>
          </a:r>
          <a:r>
            <a:rPr lang="en-US" altLang="ko-KR" sz="1100"/>
            <a:t>		</a:t>
          </a:r>
          <a:r>
            <a:rPr lang="ko-KR" altLang="en-US" sz="1100"/>
            <a:t>제목</a:t>
          </a:r>
          <a:r>
            <a:rPr lang="en-US" altLang="ko-KR" sz="1100"/>
            <a:t>			</a:t>
          </a:r>
          <a:r>
            <a:rPr lang="ko-KR" altLang="en-US" sz="1100"/>
            <a:t>작성자</a:t>
          </a:r>
          <a:endParaRPr lang="en-US" altLang="ko-KR" sz="1100"/>
        </a:p>
        <a:p>
          <a:r>
            <a:rPr lang="en-US" altLang="ko-KR" sz="1100"/>
            <a:t> 1	</a:t>
          </a:r>
          <a:r>
            <a:rPr lang="ko-KR" altLang="en-US" sz="1100"/>
            <a:t>게임이 좋아요</a:t>
          </a:r>
          <a:r>
            <a:rPr lang="en-US" altLang="ko-KR" sz="1100"/>
            <a:t>				</a:t>
          </a:r>
          <a:r>
            <a:rPr lang="ko-KR" altLang="en-US" sz="1100"/>
            <a:t>짱짱맨</a:t>
          </a:r>
          <a:r>
            <a:rPr lang="en-US" altLang="ko-KR" sz="1100" baseline="0"/>
            <a:t>         </a:t>
          </a:r>
          <a:endParaRPr lang="ko-KR" altLang="en-US" sz="1100"/>
        </a:p>
      </xdr:txBody>
    </xdr:sp>
    <xdr:clientData/>
  </xdr:twoCellAnchor>
  <xdr:twoCellAnchor>
    <xdr:from>
      <xdr:col>5</xdr:col>
      <xdr:colOff>155987</xdr:colOff>
      <xdr:row>786</xdr:row>
      <xdr:rowOff>151056</xdr:rowOff>
    </xdr:from>
    <xdr:to>
      <xdr:col>5</xdr:col>
      <xdr:colOff>515987</xdr:colOff>
      <xdr:row>788</xdr:row>
      <xdr:rowOff>62821</xdr:rowOff>
    </xdr:to>
    <xdr:sp macro="" textlink="">
      <xdr:nvSpPr>
        <xdr:cNvPr id="333" name="타원 332">
          <a:extLst>
            <a:ext uri="{FF2B5EF4-FFF2-40B4-BE49-F238E27FC236}">
              <a16:creationId xmlns:a16="http://schemas.microsoft.com/office/drawing/2014/main" id="{7E4E8986-DA64-4D9D-9359-B94EE36DA594}"/>
            </a:ext>
          </a:extLst>
        </xdr:cNvPr>
        <xdr:cNvSpPr/>
      </xdr:nvSpPr>
      <xdr:spPr>
        <a:xfrm>
          <a:off x="3372075" y="17409996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1</a:t>
          </a:r>
          <a:endParaRPr lang="ko-KR" altLang="en-US" sz="1500"/>
        </a:p>
      </xdr:txBody>
    </xdr:sp>
    <xdr:clientData/>
  </xdr:twoCellAnchor>
  <xdr:twoCellAnchor>
    <xdr:from>
      <xdr:col>9</xdr:col>
      <xdr:colOff>324970</xdr:colOff>
      <xdr:row>795</xdr:row>
      <xdr:rowOff>168089</xdr:rowOff>
    </xdr:from>
    <xdr:to>
      <xdr:col>11</xdr:col>
      <xdr:colOff>11205</xdr:colOff>
      <xdr:row>797</xdr:row>
      <xdr:rowOff>89647</xdr:rowOff>
    </xdr:to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6CA58BAC-75AB-43FA-9368-1C9DCC448B2D}"/>
            </a:ext>
          </a:extLst>
        </xdr:cNvPr>
        <xdr:cNvSpPr txBox="1"/>
      </xdr:nvSpPr>
      <xdr:spPr>
        <a:xfrm>
          <a:off x="6830545" y="172684889"/>
          <a:ext cx="1029260" cy="3597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/>
            <a:t>글쓰기</a:t>
          </a:r>
        </a:p>
      </xdr:txBody>
    </xdr:sp>
    <xdr:clientData/>
  </xdr:twoCellAnchor>
  <xdr:twoCellAnchor>
    <xdr:from>
      <xdr:col>4</xdr:col>
      <xdr:colOff>627528</xdr:colOff>
      <xdr:row>804</xdr:row>
      <xdr:rowOff>100852</xdr:rowOff>
    </xdr:from>
    <xdr:to>
      <xdr:col>5</xdr:col>
      <xdr:colOff>582705</xdr:colOff>
      <xdr:row>806</xdr:row>
      <xdr:rowOff>56029</xdr:rowOff>
    </xdr:to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80A91D47-D588-42D7-8C4A-2258EC371E87}"/>
            </a:ext>
          </a:extLst>
        </xdr:cNvPr>
        <xdr:cNvSpPr txBox="1"/>
      </xdr:nvSpPr>
      <xdr:spPr>
        <a:xfrm>
          <a:off x="2827803" y="174589327"/>
          <a:ext cx="1164852" cy="3933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600"/>
            <a:t>제목▼</a:t>
          </a:r>
        </a:p>
      </xdr:txBody>
    </xdr:sp>
    <xdr:clientData/>
  </xdr:twoCellAnchor>
  <xdr:twoCellAnchor>
    <xdr:from>
      <xdr:col>5</xdr:col>
      <xdr:colOff>638736</xdr:colOff>
      <xdr:row>804</xdr:row>
      <xdr:rowOff>112058</xdr:rowOff>
    </xdr:from>
    <xdr:to>
      <xdr:col>7</xdr:col>
      <xdr:colOff>257736</xdr:colOff>
      <xdr:row>806</xdr:row>
      <xdr:rowOff>33618</xdr:rowOff>
    </xdr:to>
    <xdr:sp macro="" textlink="">
      <xdr:nvSpPr>
        <xdr:cNvPr id="336" name="사각형: 둥근 모서리 3">
          <a:extLst>
            <a:ext uri="{FF2B5EF4-FFF2-40B4-BE49-F238E27FC236}">
              <a16:creationId xmlns:a16="http://schemas.microsoft.com/office/drawing/2014/main" id="{F88DE037-2387-4270-9172-DFC374EA6D67}"/>
            </a:ext>
          </a:extLst>
        </xdr:cNvPr>
        <xdr:cNvSpPr/>
      </xdr:nvSpPr>
      <xdr:spPr>
        <a:xfrm>
          <a:off x="4048686" y="174600533"/>
          <a:ext cx="1457325" cy="359710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437030</xdr:colOff>
      <xdr:row>804</xdr:row>
      <xdr:rowOff>78441</xdr:rowOff>
    </xdr:from>
    <xdr:to>
      <xdr:col>9</xdr:col>
      <xdr:colOff>145677</xdr:colOff>
      <xdr:row>806</xdr:row>
      <xdr:rowOff>33618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59FC194A-7153-4E83-AAAD-2DFEE35DC5C8}"/>
            </a:ext>
          </a:extLst>
        </xdr:cNvPr>
        <xdr:cNvSpPr txBox="1"/>
      </xdr:nvSpPr>
      <xdr:spPr>
        <a:xfrm>
          <a:off x="5685305" y="174566916"/>
          <a:ext cx="965947" cy="3933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600"/>
            <a:t>검색</a:t>
          </a:r>
        </a:p>
      </xdr:txBody>
    </xdr:sp>
    <xdr:clientData/>
  </xdr:twoCellAnchor>
  <xdr:twoCellAnchor>
    <xdr:from>
      <xdr:col>1</xdr:col>
      <xdr:colOff>69476</xdr:colOff>
      <xdr:row>788</xdr:row>
      <xdr:rowOff>134472</xdr:rowOff>
    </xdr:from>
    <xdr:to>
      <xdr:col>2</xdr:col>
      <xdr:colOff>104506</xdr:colOff>
      <xdr:row>790</xdr:row>
      <xdr:rowOff>46237</xdr:rowOff>
    </xdr:to>
    <xdr:sp macro="" textlink="">
      <xdr:nvSpPr>
        <xdr:cNvPr id="338" name="타원 337">
          <a:extLst>
            <a:ext uri="{FF2B5EF4-FFF2-40B4-BE49-F238E27FC236}">
              <a16:creationId xmlns:a16="http://schemas.microsoft.com/office/drawing/2014/main" id="{2B292E02-78F8-4367-9239-1E7CDB08F066}"/>
            </a:ext>
          </a:extLst>
        </xdr:cNvPr>
        <xdr:cNvSpPr/>
      </xdr:nvSpPr>
      <xdr:spPr>
        <a:xfrm>
          <a:off x="1033182" y="174531619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2</a:t>
          </a:r>
          <a:endParaRPr lang="ko-KR" altLang="en-US" sz="1500"/>
        </a:p>
      </xdr:txBody>
    </xdr:sp>
    <xdr:clientData/>
  </xdr:twoCellAnchor>
  <xdr:twoCellAnchor>
    <xdr:from>
      <xdr:col>3</xdr:col>
      <xdr:colOff>142987</xdr:colOff>
      <xdr:row>790</xdr:row>
      <xdr:rowOff>57376</xdr:rowOff>
    </xdr:from>
    <xdr:to>
      <xdr:col>4</xdr:col>
      <xdr:colOff>43546</xdr:colOff>
      <xdr:row>791</xdr:row>
      <xdr:rowOff>193258</xdr:rowOff>
    </xdr:to>
    <xdr:sp macro="" textlink="">
      <xdr:nvSpPr>
        <xdr:cNvPr id="339" name="타원 338">
          <a:extLst>
            <a:ext uri="{FF2B5EF4-FFF2-40B4-BE49-F238E27FC236}">
              <a16:creationId xmlns:a16="http://schemas.microsoft.com/office/drawing/2014/main" id="{139250B0-CF1C-4501-9CE7-61766C620D9C}"/>
            </a:ext>
          </a:extLst>
        </xdr:cNvPr>
        <xdr:cNvSpPr/>
      </xdr:nvSpPr>
      <xdr:spPr>
        <a:xfrm>
          <a:off x="1891105" y="17490275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3</a:t>
          </a:r>
          <a:endParaRPr lang="ko-KR" altLang="en-US" sz="1500"/>
        </a:p>
      </xdr:txBody>
    </xdr:sp>
    <xdr:clientData/>
  </xdr:twoCellAnchor>
  <xdr:twoCellAnchor>
    <xdr:from>
      <xdr:col>8</xdr:col>
      <xdr:colOff>605119</xdr:colOff>
      <xdr:row>795</xdr:row>
      <xdr:rowOff>189604</xdr:rowOff>
    </xdr:from>
    <xdr:to>
      <xdr:col>9</xdr:col>
      <xdr:colOff>337590</xdr:colOff>
      <xdr:row>797</xdr:row>
      <xdr:rowOff>101369</xdr:rowOff>
    </xdr:to>
    <xdr:sp macro="" textlink="">
      <xdr:nvSpPr>
        <xdr:cNvPr id="340" name="타원 339">
          <a:extLst>
            <a:ext uri="{FF2B5EF4-FFF2-40B4-BE49-F238E27FC236}">
              <a16:creationId xmlns:a16="http://schemas.microsoft.com/office/drawing/2014/main" id="{C3BAF991-92E4-47B6-9BAB-32E5A980190E}"/>
            </a:ext>
          </a:extLst>
        </xdr:cNvPr>
        <xdr:cNvSpPr/>
      </xdr:nvSpPr>
      <xdr:spPr>
        <a:xfrm>
          <a:off x="5983943" y="176155575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4</a:t>
          </a:r>
          <a:endParaRPr lang="ko-KR" altLang="en-US" sz="1500"/>
        </a:p>
      </xdr:txBody>
    </xdr:sp>
    <xdr:clientData/>
  </xdr:twoCellAnchor>
  <xdr:twoCellAnchor>
    <xdr:from>
      <xdr:col>4</xdr:col>
      <xdr:colOff>400722</xdr:colOff>
      <xdr:row>803</xdr:row>
      <xdr:rowOff>34065</xdr:rowOff>
    </xdr:from>
    <xdr:to>
      <xdr:col>4</xdr:col>
      <xdr:colOff>760722</xdr:colOff>
      <xdr:row>804</xdr:row>
      <xdr:rowOff>169948</xdr:rowOff>
    </xdr:to>
    <xdr:sp macro="" textlink="">
      <xdr:nvSpPr>
        <xdr:cNvPr id="341" name="타원 340">
          <a:extLst>
            <a:ext uri="{FF2B5EF4-FFF2-40B4-BE49-F238E27FC236}">
              <a16:creationId xmlns:a16="http://schemas.microsoft.com/office/drawing/2014/main" id="{28E219F2-BD74-4BAE-B451-47D30A3E5AD3}"/>
            </a:ext>
          </a:extLst>
        </xdr:cNvPr>
        <xdr:cNvSpPr/>
      </xdr:nvSpPr>
      <xdr:spPr>
        <a:xfrm>
          <a:off x="2608281" y="177792977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5</a:t>
          </a:r>
          <a:endParaRPr lang="ko-KR" altLang="en-US" sz="1500"/>
        </a:p>
      </xdr:txBody>
    </xdr:sp>
    <xdr:clientData/>
  </xdr:twoCellAnchor>
  <xdr:twoCellAnchor>
    <xdr:from>
      <xdr:col>5</xdr:col>
      <xdr:colOff>639184</xdr:colOff>
      <xdr:row>803</xdr:row>
      <xdr:rowOff>34065</xdr:rowOff>
    </xdr:from>
    <xdr:to>
      <xdr:col>6</xdr:col>
      <xdr:colOff>91507</xdr:colOff>
      <xdr:row>804</xdr:row>
      <xdr:rowOff>169948</xdr:rowOff>
    </xdr:to>
    <xdr:sp macro="" textlink="">
      <xdr:nvSpPr>
        <xdr:cNvPr id="342" name="타원 341">
          <a:extLst>
            <a:ext uri="{FF2B5EF4-FFF2-40B4-BE49-F238E27FC236}">
              <a16:creationId xmlns:a16="http://schemas.microsoft.com/office/drawing/2014/main" id="{266D8292-260E-4DF6-B73D-98BF1DFBD9B7}"/>
            </a:ext>
          </a:extLst>
        </xdr:cNvPr>
        <xdr:cNvSpPr/>
      </xdr:nvSpPr>
      <xdr:spPr>
        <a:xfrm>
          <a:off x="3855272" y="177792977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6</a:t>
          </a:r>
          <a:endParaRPr lang="ko-KR" altLang="en-US" sz="1500"/>
        </a:p>
      </xdr:txBody>
    </xdr:sp>
    <xdr:clientData/>
  </xdr:twoCellAnchor>
  <xdr:twoCellAnchor>
    <xdr:from>
      <xdr:col>1</xdr:col>
      <xdr:colOff>156882</xdr:colOff>
      <xdr:row>844</xdr:row>
      <xdr:rowOff>100853</xdr:rowOff>
    </xdr:from>
    <xdr:to>
      <xdr:col>11</xdr:col>
      <xdr:colOff>398929</xdr:colOff>
      <xdr:row>846</xdr:row>
      <xdr:rowOff>20171</xdr:rowOff>
    </xdr:to>
    <xdr:sp macro="" textlink="">
      <xdr:nvSpPr>
        <xdr:cNvPr id="343" name="사각형: 둥근 모서리 3">
          <a:extLst>
            <a:ext uri="{FF2B5EF4-FFF2-40B4-BE49-F238E27FC236}">
              <a16:creationId xmlns:a16="http://schemas.microsoft.com/office/drawing/2014/main" id="{983D55B6-D10F-47E2-B158-088FC3BEFE7F}"/>
            </a:ext>
          </a:extLst>
        </xdr:cNvPr>
        <xdr:cNvSpPr/>
      </xdr:nvSpPr>
      <xdr:spPr>
        <a:xfrm>
          <a:off x="1118907" y="183238028"/>
          <a:ext cx="7128622" cy="357468"/>
        </a:xfrm>
        <a:prstGeom prst="roundRect">
          <a:avLst/>
        </a:prstGeom>
        <a:solidFill>
          <a:srgbClr val="FFC000"/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상단 바</a:t>
          </a:r>
        </a:p>
      </xdr:txBody>
    </xdr:sp>
    <xdr:clientData/>
  </xdr:twoCellAnchor>
  <xdr:twoCellAnchor>
    <xdr:from>
      <xdr:col>1</xdr:col>
      <xdr:colOff>280147</xdr:colOff>
      <xdr:row>846</xdr:row>
      <xdr:rowOff>156882</xdr:rowOff>
    </xdr:from>
    <xdr:to>
      <xdr:col>4</xdr:col>
      <xdr:colOff>358588</xdr:colOff>
      <xdr:row>848</xdr:row>
      <xdr:rowOff>134470</xdr:rowOff>
    </xdr:to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50D7DD0F-116D-4086-82B1-B1D2714A0E16}"/>
            </a:ext>
          </a:extLst>
        </xdr:cNvPr>
        <xdr:cNvSpPr txBox="1"/>
      </xdr:nvSpPr>
      <xdr:spPr>
        <a:xfrm>
          <a:off x="1243853" y="187395970"/>
          <a:ext cx="1322294" cy="4258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600"/>
            <a:t>자유게시판</a:t>
          </a:r>
        </a:p>
      </xdr:txBody>
    </xdr:sp>
    <xdr:clientData/>
  </xdr:twoCellAnchor>
  <xdr:twoCellAnchor>
    <xdr:from>
      <xdr:col>1</xdr:col>
      <xdr:colOff>280147</xdr:colOff>
      <xdr:row>849</xdr:row>
      <xdr:rowOff>12657</xdr:rowOff>
    </xdr:from>
    <xdr:to>
      <xdr:col>3</xdr:col>
      <xdr:colOff>306721</xdr:colOff>
      <xdr:row>850</xdr:row>
      <xdr:rowOff>113508</xdr:rowOff>
    </xdr:to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95A858A1-B471-4DB1-AEF9-56BEA47337A3}"/>
            </a:ext>
          </a:extLst>
        </xdr:cNvPr>
        <xdr:cNvSpPr txBox="1"/>
      </xdr:nvSpPr>
      <xdr:spPr>
        <a:xfrm>
          <a:off x="1243853" y="187924098"/>
          <a:ext cx="810986" cy="324969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/>
            <a:t>글쓰기</a:t>
          </a:r>
        </a:p>
      </xdr:txBody>
    </xdr:sp>
    <xdr:clientData/>
  </xdr:twoCellAnchor>
  <xdr:twoCellAnchor>
    <xdr:from>
      <xdr:col>1</xdr:col>
      <xdr:colOff>280147</xdr:colOff>
      <xdr:row>850</xdr:row>
      <xdr:rowOff>215812</xdr:rowOff>
    </xdr:from>
    <xdr:to>
      <xdr:col>3</xdr:col>
      <xdr:colOff>170329</xdr:colOff>
      <xdr:row>852</xdr:row>
      <xdr:rowOff>127577</xdr:rowOff>
    </xdr:to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F18BE2DC-0AD2-40C8-8E42-D6DCD2B751A2}"/>
            </a:ext>
          </a:extLst>
        </xdr:cNvPr>
        <xdr:cNvSpPr txBox="1"/>
      </xdr:nvSpPr>
      <xdr:spPr>
        <a:xfrm>
          <a:off x="1243853" y="188351371"/>
          <a:ext cx="674594" cy="36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/>
            <a:t>제목</a:t>
          </a:r>
        </a:p>
      </xdr:txBody>
    </xdr:sp>
    <xdr:clientData/>
  </xdr:twoCellAnchor>
  <xdr:twoCellAnchor>
    <xdr:from>
      <xdr:col>3</xdr:col>
      <xdr:colOff>369793</xdr:colOff>
      <xdr:row>850</xdr:row>
      <xdr:rowOff>215812</xdr:rowOff>
    </xdr:from>
    <xdr:to>
      <xdr:col>10</xdr:col>
      <xdr:colOff>164029</xdr:colOff>
      <xdr:row>852</xdr:row>
      <xdr:rowOff>127577</xdr:rowOff>
    </xdr:to>
    <xdr:sp macro="" textlink="">
      <xdr:nvSpPr>
        <xdr:cNvPr id="347" name="사각형: 둥근 모서리 3">
          <a:extLst>
            <a:ext uri="{FF2B5EF4-FFF2-40B4-BE49-F238E27FC236}">
              <a16:creationId xmlns:a16="http://schemas.microsoft.com/office/drawing/2014/main" id="{3371A86B-5391-4673-ADF9-23EC40BF9B60}"/>
            </a:ext>
          </a:extLst>
        </xdr:cNvPr>
        <xdr:cNvSpPr/>
      </xdr:nvSpPr>
      <xdr:spPr>
        <a:xfrm>
          <a:off x="2117911" y="188351371"/>
          <a:ext cx="4680000" cy="360000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280147</xdr:colOff>
      <xdr:row>853</xdr:row>
      <xdr:rowOff>5763</xdr:rowOff>
    </xdr:from>
    <xdr:to>
      <xdr:col>3</xdr:col>
      <xdr:colOff>159122</xdr:colOff>
      <xdr:row>854</xdr:row>
      <xdr:rowOff>66597</xdr:rowOff>
    </xdr:to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65BEDF32-83EA-4180-A54F-EEE65E763D12}"/>
            </a:ext>
          </a:extLst>
        </xdr:cNvPr>
        <xdr:cNvSpPr txBox="1"/>
      </xdr:nvSpPr>
      <xdr:spPr>
        <a:xfrm>
          <a:off x="1243853" y="188813675"/>
          <a:ext cx="663387" cy="2849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/>
            <a:t>파일</a:t>
          </a:r>
        </a:p>
      </xdr:txBody>
    </xdr:sp>
    <xdr:clientData/>
  </xdr:twoCellAnchor>
  <xdr:twoCellAnchor>
    <xdr:from>
      <xdr:col>3</xdr:col>
      <xdr:colOff>369793</xdr:colOff>
      <xdr:row>853</xdr:row>
      <xdr:rowOff>5763</xdr:rowOff>
    </xdr:from>
    <xdr:to>
      <xdr:col>10</xdr:col>
      <xdr:colOff>164029</xdr:colOff>
      <xdr:row>865</xdr:row>
      <xdr:rowOff>39381</xdr:rowOff>
    </xdr:to>
    <xdr:sp macro="" textlink="">
      <xdr:nvSpPr>
        <xdr:cNvPr id="349" name="모서리가 둥근 직사각형 376">
          <a:extLst>
            <a:ext uri="{FF2B5EF4-FFF2-40B4-BE49-F238E27FC236}">
              <a16:creationId xmlns:a16="http://schemas.microsoft.com/office/drawing/2014/main" id="{BB460919-D70E-4DE9-BBFB-66DBE9DB7684}"/>
            </a:ext>
          </a:extLst>
        </xdr:cNvPr>
        <xdr:cNvSpPr/>
      </xdr:nvSpPr>
      <xdr:spPr>
        <a:xfrm>
          <a:off x="2117911" y="188813675"/>
          <a:ext cx="4680000" cy="272303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591031</xdr:colOff>
      <xdr:row>866</xdr:row>
      <xdr:rowOff>123266</xdr:rowOff>
    </xdr:from>
    <xdr:to>
      <xdr:col>6</xdr:col>
      <xdr:colOff>299036</xdr:colOff>
      <xdr:row>867</xdr:row>
      <xdr:rowOff>168090</xdr:rowOff>
    </xdr:to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691836F8-8266-4446-96DA-E42F30339F5E}"/>
            </a:ext>
          </a:extLst>
        </xdr:cNvPr>
        <xdr:cNvSpPr txBox="1"/>
      </xdr:nvSpPr>
      <xdr:spPr>
        <a:xfrm>
          <a:off x="4000981" y="188080091"/>
          <a:ext cx="917680" cy="263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/>
            <a:t>확인</a:t>
          </a:r>
        </a:p>
      </xdr:txBody>
    </xdr:sp>
    <xdr:clientData/>
  </xdr:twoCellAnchor>
  <xdr:twoCellAnchor>
    <xdr:from>
      <xdr:col>7</xdr:col>
      <xdr:colOff>308645</xdr:colOff>
      <xdr:row>866</xdr:row>
      <xdr:rowOff>102133</xdr:rowOff>
    </xdr:from>
    <xdr:to>
      <xdr:col>8</xdr:col>
      <xdr:colOff>375879</xdr:colOff>
      <xdr:row>867</xdr:row>
      <xdr:rowOff>146957</xdr:rowOff>
    </xdr:to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335D8A85-112C-4F7F-AFBF-DD93CF085FB7}"/>
            </a:ext>
          </a:extLst>
        </xdr:cNvPr>
        <xdr:cNvSpPr txBox="1"/>
      </xdr:nvSpPr>
      <xdr:spPr>
        <a:xfrm>
          <a:off x="5556920" y="188058958"/>
          <a:ext cx="695884" cy="263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/>
            <a:t>취소</a:t>
          </a:r>
        </a:p>
      </xdr:txBody>
    </xdr:sp>
    <xdr:clientData/>
  </xdr:twoCellAnchor>
  <xdr:twoCellAnchor>
    <xdr:from>
      <xdr:col>1</xdr:col>
      <xdr:colOff>38100</xdr:colOff>
      <xdr:row>846</xdr:row>
      <xdr:rowOff>38100</xdr:rowOff>
    </xdr:from>
    <xdr:to>
      <xdr:col>2</xdr:col>
      <xdr:colOff>73130</xdr:colOff>
      <xdr:row>847</xdr:row>
      <xdr:rowOff>173982</xdr:rowOff>
    </xdr:to>
    <xdr:sp macro="" textlink="">
      <xdr:nvSpPr>
        <xdr:cNvPr id="352" name="타원 351">
          <a:extLst>
            <a:ext uri="{FF2B5EF4-FFF2-40B4-BE49-F238E27FC236}">
              <a16:creationId xmlns:a16="http://schemas.microsoft.com/office/drawing/2014/main" id="{A5B527CB-5A5A-4AD8-B2A1-EE61FAF85FF5}"/>
            </a:ext>
          </a:extLst>
        </xdr:cNvPr>
        <xdr:cNvSpPr/>
      </xdr:nvSpPr>
      <xdr:spPr>
        <a:xfrm>
          <a:off x="1001806" y="18727718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1</a:t>
          </a:r>
          <a:endParaRPr lang="ko-KR" altLang="en-US" sz="1500"/>
        </a:p>
      </xdr:txBody>
    </xdr:sp>
    <xdr:clientData/>
  </xdr:twoCellAnchor>
  <xdr:twoCellAnchor>
    <xdr:from>
      <xdr:col>1</xdr:col>
      <xdr:colOff>38100</xdr:colOff>
      <xdr:row>848</xdr:row>
      <xdr:rowOff>199528</xdr:rowOff>
    </xdr:from>
    <xdr:to>
      <xdr:col>2</xdr:col>
      <xdr:colOff>73130</xdr:colOff>
      <xdr:row>850</xdr:row>
      <xdr:rowOff>111293</xdr:rowOff>
    </xdr:to>
    <xdr:sp macro="" textlink="">
      <xdr:nvSpPr>
        <xdr:cNvPr id="353" name="타원 352">
          <a:extLst>
            <a:ext uri="{FF2B5EF4-FFF2-40B4-BE49-F238E27FC236}">
              <a16:creationId xmlns:a16="http://schemas.microsoft.com/office/drawing/2014/main" id="{64737946-44AE-4874-9955-F7CBB5D9CC17}"/>
            </a:ext>
          </a:extLst>
        </xdr:cNvPr>
        <xdr:cNvSpPr/>
      </xdr:nvSpPr>
      <xdr:spPr>
        <a:xfrm>
          <a:off x="1001806" y="187886852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2</a:t>
          </a:r>
          <a:endParaRPr lang="ko-KR" altLang="en-US" sz="1500"/>
        </a:p>
      </xdr:txBody>
    </xdr:sp>
    <xdr:clientData/>
  </xdr:twoCellAnchor>
  <xdr:twoCellAnchor>
    <xdr:from>
      <xdr:col>1</xdr:col>
      <xdr:colOff>38100</xdr:colOff>
      <xdr:row>850</xdr:row>
      <xdr:rowOff>179614</xdr:rowOff>
    </xdr:from>
    <xdr:to>
      <xdr:col>2</xdr:col>
      <xdr:colOff>73130</xdr:colOff>
      <xdr:row>852</xdr:row>
      <xdr:rowOff>91379</xdr:rowOff>
    </xdr:to>
    <xdr:sp macro="" textlink="">
      <xdr:nvSpPr>
        <xdr:cNvPr id="354" name="타원 353">
          <a:extLst>
            <a:ext uri="{FF2B5EF4-FFF2-40B4-BE49-F238E27FC236}">
              <a16:creationId xmlns:a16="http://schemas.microsoft.com/office/drawing/2014/main" id="{EFEC58E9-08B1-45DD-91B0-F9F640EDA6D0}"/>
            </a:ext>
          </a:extLst>
        </xdr:cNvPr>
        <xdr:cNvSpPr/>
      </xdr:nvSpPr>
      <xdr:spPr>
        <a:xfrm>
          <a:off x="1001806" y="188315173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3</a:t>
          </a:r>
          <a:endParaRPr lang="ko-KR" altLang="en-US" sz="1500"/>
        </a:p>
      </xdr:txBody>
    </xdr:sp>
    <xdr:clientData/>
  </xdr:twoCellAnchor>
  <xdr:twoCellAnchor>
    <xdr:from>
      <xdr:col>1</xdr:col>
      <xdr:colOff>38100</xdr:colOff>
      <xdr:row>853</xdr:row>
      <xdr:rowOff>13383</xdr:rowOff>
    </xdr:from>
    <xdr:to>
      <xdr:col>2</xdr:col>
      <xdr:colOff>73130</xdr:colOff>
      <xdr:row>854</xdr:row>
      <xdr:rowOff>149266</xdr:rowOff>
    </xdr:to>
    <xdr:sp macro="" textlink="">
      <xdr:nvSpPr>
        <xdr:cNvPr id="355" name="타원 354">
          <a:extLst>
            <a:ext uri="{FF2B5EF4-FFF2-40B4-BE49-F238E27FC236}">
              <a16:creationId xmlns:a16="http://schemas.microsoft.com/office/drawing/2014/main" id="{E9926FB6-044B-43BB-AF64-5AE6F9297704}"/>
            </a:ext>
          </a:extLst>
        </xdr:cNvPr>
        <xdr:cNvSpPr/>
      </xdr:nvSpPr>
      <xdr:spPr>
        <a:xfrm>
          <a:off x="1001806" y="188821295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4</a:t>
          </a:r>
          <a:endParaRPr lang="ko-KR" altLang="en-US" sz="1500"/>
        </a:p>
      </xdr:txBody>
    </xdr:sp>
    <xdr:clientData/>
  </xdr:twoCellAnchor>
  <xdr:twoCellAnchor>
    <xdr:from>
      <xdr:col>3</xdr:col>
      <xdr:colOff>338417</xdr:colOff>
      <xdr:row>853</xdr:row>
      <xdr:rowOff>132871</xdr:rowOff>
    </xdr:from>
    <xdr:to>
      <xdr:col>4</xdr:col>
      <xdr:colOff>238976</xdr:colOff>
      <xdr:row>855</xdr:row>
      <xdr:rowOff>44636</xdr:rowOff>
    </xdr:to>
    <xdr:sp macro="" textlink="">
      <xdr:nvSpPr>
        <xdr:cNvPr id="356" name="타원 355">
          <a:extLst>
            <a:ext uri="{FF2B5EF4-FFF2-40B4-BE49-F238E27FC236}">
              <a16:creationId xmlns:a16="http://schemas.microsoft.com/office/drawing/2014/main" id="{DB4DB406-8D33-44A7-9F25-744E078C7CBC}"/>
            </a:ext>
          </a:extLst>
        </xdr:cNvPr>
        <xdr:cNvSpPr/>
      </xdr:nvSpPr>
      <xdr:spPr>
        <a:xfrm>
          <a:off x="2086535" y="188940783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5</a:t>
          </a:r>
          <a:endParaRPr lang="ko-KR" altLang="en-US" sz="1500"/>
        </a:p>
      </xdr:txBody>
    </xdr:sp>
    <xdr:clientData/>
  </xdr:twoCellAnchor>
  <xdr:twoCellAnchor>
    <xdr:from>
      <xdr:col>5</xdr:col>
      <xdr:colOff>109497</xdr:colOff>
      <xdr:row>866</xdr:row>
      <xdr:rowOff>33939</xdr:rowOff>
    </xdr:from>
    <xdr:to>
      <xdr:col>5</xdr:col>
      <xdr:colOff>469497</xdr:colOff>
      <xdr:row>867</xdr:row>
      <xdr:rowOff>169821</xdr:rowOff>
    </xdr:to>
    <xdr:sp macro="" textlink="">
      <xdr:nvSpPr>
        <xdr:cNvPr id="357" name="타원 356">
          <a:extLst>
            <a:ext uri="{FF2B5EF4-FFF2-40B4-BE49-F238E27FC236}">
              <a16:creationId xmlns:a16="http://schemas.microsoft.com/office/drawing/2014/main" id="{B4972AF9-8EF7-4483-B283-405064F5B424}"/>
            </a:ext>
          </a:extLst>
        </xdr:cNvPr>
        <xdr:cNvSpPr/>
      </xdr:nvSpPr>
      <xdr:spPr>
        <a:xfrm>
          <a:off x="3325585" y="191755380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6</a:t>
          </a:r>
          <a:endParaRPr lang="ko-KR" altLang="en-US" sz="1500"/>
        </a:p>
      </xdr:txBody>
    </xdr:sp>
    <xdr:clientData/>
  </xdr:twoCellAnchor>
  <xdr:twoCellAnchor>
    <xdr:from>
      <xdr:col>6</xdr:col>
      <xdr:colOff>424541</xdr:colOff>
      <xdr:row>866</xdr:row>
      <xdr:rowOff>33939</xdr:rowOff>
    </xdr:from>
    <xdr:to>
      <xdr:col>7</xdr:col>
      <xdr:colOff>157012</xdr:colOff>
      <xdr:row>867</xdr:row>
      <xdr:rowOff>169821</xdr:rowOff>
    </xdr:to>
    <xdr:sp macro="" textlink="">
      <xdr:nvSpPr>
        <xdr:cNvPr id="358" name="타원 357">
          <a:extLst>
            <a:ext uri="{FF2B5EF4-FFF2-40B4-BE49-F238E27FC236}">
              <a16:creationId xmlns:a16="http://schemas.microsoft.com/office/drawing/2014/main" id="{6203F235-88CA-4F77-BA10-1535DABC8B1C}"/>
            </a:ext>
          </a:extLst>
        </xdr:cNvPr>
        <xdr:cNvSpPr/>
      </xdr:nvSpPr>
      <xdr:spPr>
        <a:xfrm>
          <a:off x="4548306" y="191755380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7</a:t>
          </a:r>
          <a:endParaRPr lang="ko-KR" altLang="en-US" sz="1500"/>
        </a:p>
      </xdr:txBody>
    </xdr:sp>
    <xdr:clientData/>
  </xdr:twoCellAnchor>
  <xdr:twoCellAnchor>
    <xdr:from>
      <xdr:col>1</xdr:col>
      <xdr:colOff>145676</xdr:colOff>
      <xdr:row>904</xdr:row>
      <xdr:rowOff>100853</xdr:rowOff>
    </xdr:from>
    <xdr:to>
      <xdr:col>11</xdr:col>
      <xdr:colOff>387723</xdr:colOff>
      <xdr:row>906</xdr:row>
      <xdr:rowOff>20171</xdr:rowOff>
    </xdr:to>
    <xdr:sp macro="" textlink="">
      <xdr:nvSpPr>
        <xdr:cNvPr id="359" name="사각형: 둥근 모서리 3">
          <a:extLst>
            <a:ext uri="{FF2B5EF4-FFF2-40B4-BE49-F238E27FC236}">
              <a16:creationId xmlns:a16="http://schemas.microsoft.com/office/drawing/2014/main" id="{1D9B26D3-F89F-47F2-9117-30DDACA48319}"/>
            </a:ext>
          </a:extLst>
        </xdr:cNvPr>
        <xdr:cNvSpPr/>
      </xdr:nvSpPr>
      <xdr:spPr>
        <a:xfrm>
          <a:off x="1107701" y="196268228"/>
          <a:ext cx="7128622" cy="357468"/>
        </a:xfrm>
        <a:prstGeom prst="roundRect">
          <a:avLst/>
        </a:prstGeom>
        <a:solidFill>
          <a:srgbClr val="FFC000"/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상단 바</a:t>
          </a:r>
        </a:p>
      </xdr:txBody>
    </xdr:sp>
    <xdr:clientData/>
  </xdr:twoCellAnchor>
  <xdr:twoCellAnchor>
    <xdr:from>
      <xdr:col>2</xdr:col>
      <xdr:colOff>184738</xdr:colOff>
      <xdr:row>907</xdr:row>
      <xdr:rowOff>2562</xdr:rowOff>
    </xdr:from>
    <xdr:to>
      <xdr:col>11</xdr:col>
      <xdr:colOff>61649</xdr:colOff>
      <xdr:row>908</xdr:row>
      <xdr:rowOff>114621</xdr:rowOff>
    </xdr:to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6C368914-D094-4686-8227-D0F1A6DC4E9E}"/>
            </a:ext>
          </a:extLst>
        </xdr:cNvPr>
        <xdr:cNvSpPr txBox="1"/>
      </xdr:nvSpPr>
      <xdr:spPr>
        <a:xfrm>
          <a:off x="1473414" y="200755944"/>
          <a:ext cx="5760000" cy="3361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게임좋아</a:t>
          </a:r>
        </a:p>
      </xdr:txBody>
    </xdr:sp>
    <xdr:clientData/>
  </xdr:twoCellAnchor>
  <xdr:twoCellAnchor>
    <xdr:from>
      <xdr:col>2</xdr:col>
      <xdr:colOff>184738</xdr:colOff>
      <xdr:row>909</xdr:row>
      <xdr:rowOff>13768</xdr:rowOff>
    </xdr:from>
    <xdr:to>
      <xdr:col>11</xdr:col>
      <xdr:colOff>61649</xdr:colOff>
      <xdr:row>910</xdr:row>
      <xdr:rowOff>125827</xdr:rowOff>
    </xdr:to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D45ABC2E-88FC-4E70-8940-4B554AA03233}"/>
            </a:ext>
          </a:extLst>
        </xdr:cNvPr>
        <xdr:cNvSpPr txBox="1"/>
      </xdr:nvSpPr>
      <xdr:spPr>
        <a:xfrm>
          <a:off x="1473414" y="201215386"/>
          <a:ext cx="5760000" cy="336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작성자 슈퍼짱짱맨</a:t>
          </a:r>
          <a:r>
            <a:rPr lang="en-US" altLang="ko-KR" sz="1100"/>
            <a:t>				</a:t>
          </a:r>
          <a:endParaRPr lang="ko-KR" altLang="en-US" sz="1100"/>
        </a:p>
      </xdr:txBody>
    </xdr:sp>
    <xdr:clientData/>
  </xdr:twoCellAnchor>
  <xdr:twoCellAnchor>
    <xdr:from>
      <xdr:col>2</xdr:col>
      <xdr:colOff>184738</xdr:colOff>
      <xdr:row>911</xdr:row>
      <xdr:rowOff>99893</xdr:rowOff>
    </xdr:from>
    <xdr:to>
      <xdr:col>11</xdr:col>
      <xdr:colOff>61649</xdr:colOff>
      <xdr:row>925</xdr:row>
      <xdr:rowOff>5444</xdr:rowOff>
    </xdr:to>
    <xdr:sp macro="" textlink="">
      <xdr:nvSpPr>
        <xdr:cNvPr id="362" name="모서리가 둥근 직사각형 389">
          <a:extLst>
            <a:ext uri="{FF2B5EF4-FFF2-40B4-BE49-F238E27FC236}">
              <a16:creationId xmlns:a16="http://schemas.microsoft.com/office/drawing/2014/main" id="{D8500B85-39E2-43D9-95F4-D6B9AF1789A6}"/>
            </a:ext>
          </a:extLst>
        </xdr:cNvPr>
        <xdr:cNvSpPr/>
      </xdr:nvSpPr>
      <xdr:spPr>
        <a:xfrm>
          <a:off x="1473414" y="201749746"/>
          <a:ext cx="5760000" cy="304319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78441</xdr:colOff>
      <xdr:row>926</xdr:row>
      <xdr:rowOff>145676</xdr:rowOff>
    </xdr:from>
    <xdr:to>
      <xdr:col>8</xdr:col>
      <xdr:colOff>190499</xdr:colOff>
      <xdr:row>928</xdr:row>
      <xdr:rowOff>11205</xdr:rowOff>
    </xdr:to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C81CD415-0AF0-4082-8612-ADA67EF5C309}"/>
            </a:ext>
          </a:extLst>
        </xdr:cNvPr>
        <xdr:cNvSpPr txBox="1"/>
      </xdr:nvSpPr>
      <xdr:spPr>
        <a:xfrm>
          <a:off x="4829735" y="205157294"/>
          <a:ext cx="739588" cy="3137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/>
            <a:t>수정</a:t>
          </a:r>
        </a:p>
      </xdr:txBody>
    </xdr:sp>
    <xdr:clientData/>
  </xdr:twoCellAnchor>
  <xdr:twoCellAnchor>
    <xdr:from>
      <xdr:col>8</xdr:col>
      <xdr:colOff>280146</xdr:colOff>
      <xdr:row>926</xdr:row>
      <xdr:rowOff>145676</xdr:rowOff>
    </xdr:from>
    <xdr:to>
      <xdr:col>9</xdr:col>
      <xdr:colOff>392205</xdr:colOff>
      <xdr:row>928</xdr:row>
      <xdr:rowOff>11205</xdr:rowOff>
    </xdr:to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EC6E0E02-ACA3-4608-9789-5A32FBA6F97D}"/>
            </a:ext>
          </a:extLst>
        </xdr:cNvPr>
        <xdr:cNvSpPr txBox="1"/>
      </xdr:nvSpPr>
      <xdr:spPr>
        <a:xfrm>
          <a:off x="5658970" y="205157294"/>
          <a:ext cx="739588" cy="3137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/>
            <a:t>삭제</a:t>
          </a:r>
        </a:p>
      </xdr:txBody>
    </xdr:sp>
    <xdr:clientData/>
  </xdr:twoCellAnchor>
  <xdr:twoCellAnchor>
    <xdr:from>
      <xdr:col>9</xdr:col>
      <xdr:colOff>481853</xdr:colOff>
      <xdr:row>926</xdr:row>
      <xdr:rowOff>145676</xdr:rowOff>
    </xdr:from>
    <xdr:to>
      <xdr:col>11</xdr:col>
      <xdr:colOff>56029</xdr:colOff>
      <xdr:row>928</xdr:row>
      <xdr:rowOff>11205</xdr:rowOff>
    </xdr:to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B7C3D2F8-B54D-4838-86A7-43E7676A89D9}"/>
            </a:ext>
          </a:extLst>
        </xdr:cNvPr>
        <xdr:cNvSpPr txBox="1"/>
      </xdr:nvSpPr>
      <xdr:spPr>
        <a:xfrm>
          <a:off x="6488206" y="205157294"/>
          <a:ext cx="739588" cy="3137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/>
            <a:t>목록</a:t>
          </a:r>
        </a:p>
      </xdr:txBody>
    </xdr:sp>
    <xdr:clientData/>
  </xdr:twoCellAnchor>
  <xdr:twoCellAnchor>
    <xdr:from>
      <xdr:col>1</xdr:col>
      <xdr:colOff>181857</xdr:colOff>
      <xdr:row>906</xdr:row>
      <xdr:rowOff>164248</xdr:rowOff>
    </xdr:from>
    <xdr:to>
      <xdr:col>2</xdr:col>
      <xdr:colOff>216887</xdr:colOff>
      <xdr:row>908</xdr:row>
      <xdr:rowOff>76013</xdr:rowOff>
    </xdr:to>
    <xdr:sp macro="" textlink="">
      <xdr:nvSpPr>
        <xdr:cNvPr id="366" name="타원 365">
          <a:extLst>
            <a:ext uri="{FF2B5EF4-FFF2-40B4-BE49-F238E27FC236}">
              <a16:creationId xmlns:a16="http://schemas.microsoft.com/office/drawing/2014/main" id="{E47D93EC-D4A3-430B-9DF7-D8670C2C8BAB}"/>
            </a:ext>
          </a:extLst>
        </xdr:cNvPr>
        <xdr:cNvSpPr/>
      </xdr:nvSpPr>
      <xdr:spPr>
        <a:xfrm>
          <a:off x="1145563" y="200693513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1</a:t>
          </a:r>
          <a:endParaRPr lang="ko-KR" altLang="en-US" sz="1500"/>
        </a:p>
      </xdr:txBody>
    </xdr:sp>
    <xdr:clientData/>
  </xdr:twoCellAnchor>
  <xdr:twoCellAnchor>
    <xdr:from>
      <xdr:col>1</xdr:col>
      <xdr:colOff>181857</xdr:colOff>
      <xdr:row>908</xdr:row>
      <xdr:rowOff>186659</xdr:rowOff>
    </xdr:from>
    <xdr:to>
      <xdr:col>2</xdr:col>
      <xdr:colOff>216887</xdr:colOff>
      <xdr:row>910</xdr:row>
      <xdr:rowOff>98424</xdr:rowOff>
    </xdr:to>
    <xdr:sp macro="" textlink="">
      <xdr:nvSpPr>
        <xdr:cNvPr id="367" name="타원 366">
          <a:extLst>
            <a:ext uri="{FF2B5EF4-FFF2-40B4-BE49-F238E27FC236}">
              <a16:creationId xmlns:a16="http://schemas.microsoft.com/office/drawing/2014/main" id="{387C4CC3-2D0B-4F95-8AA1-58283D487E7D}"/>
            </a:ext>
          </a:extLst>
        </xdr:cNvPr>
        <xdr:cNvSpPr/>
      </xdr:nvSpPr>
      <xdr:spPr>
        <a:xfrm>
          <a:off x="1145563" y="201164159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2</a:t>
          </a:r>
          <a:endParaRPr lang="ko-KR" altLang="en-US" sz="1500"/>
        </a:p>
      </xdr:txBody>
    </xdr:sp>
    <xdr:clientData/>
  </xdr:twoCellAnchor>
  <xdr:twoCellAnchor>
    <xdr:from>
      <xdr:col>1</xdr:col>
      <xdr:colOff>181857</xdr:colOff>
      <xdr:row>911</xdr:row>
      <xdr:rowOff>168088</xdr:rowOff>
    </xdr:from>
    <xdr:to>
      <xdr:col>2</xdr:col>
      <xdr:colOff>216887</xdr:colOff>
      <xdr:row>913</xdr:row>
      <xdr:rowOff>79853</xdr:rowOff>
    </xdr:to>
    <xdr:sp macro="" textlink="">
      <xdr:nvSpPr>
        <xdr:cNvPr id="368" name="타원 367">
          <a:extLst>
            <a:ext uri="{FF2B5EF4-FFF2-40B4-BE49-F238E27FC236}">
              <a16:creationId xmlns:a16="http://schemas.microsoft.com/office/drawing/2014/main" id="{B7581721-838C-45DF-889F-C42894550668}"/>
            </a:ext>
          </a:extLst>
        </xdr:cNvPr>
        <xdr:cNvSpPr/>
      </xdr:nvSpPr>
      <xdr:spPr>
        <a:xfrm>
          <a:off x="1145563" y="201817941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3</a:t>
          </a:r>
          <a:endParaRPr lang="ko-KR" altLang="en-US" sz="1500"/>
        </a:p>
      </xdr:txBody>
    </xdr:sp>
    <xdr:clientData/>
  </xdr:twoCellAnchor>
  <xdr:twoCellAnchor>
    <xdr:from>
      <xdr:col>7</xdr:col>
      <xdr:colOff>299998</xdr:colOff>
      <xdr:row>925</xdr:row>
      <xdr:rowOff>60192</xdr:rowOff>
    </xdr:from>
    <xdr:to>
      <xdr:col>8</xdr:col>
      <xdr:colOff>32468</xdr:colOff>
      <xdr:row>926</xdr:row>
      <xdr:rowOff>196074</xdr:rowOff>
    </xdr:to>
    <xdr:sp macro="" textlink="">
      <xdr:nvSpPr>
        <xdr:cNvPr id="369" name="타원 368">
          <a:extLst>
            <a:ext uri="{FF2B5EF4-FFF2-40B4-BE49-F238E27FC236}">
              <a16:creationId xmlns:a16="http://schemas.microsoft.com/office/drawing/2014/main" id="{788A9A3A-6D21-4871-8FFF-34BDB792A8FE}"/>
            </a:ext>
          </a:extLst>
        </xdr:cNvPr>
        <xdr:cNvSpPr/>
      </xdr:nvSpPr>
      <xdr:spPr>
        <a:xfrm>
          <a:off x="5051292" y="204847692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4</a:t>
          </a:r>
          <a:endParaRPr lang="ko-KR" altLang="en-US" sz="1500"/>
        </a:p>
      </xdr:txBody>
    </xdr:sp>
    <xdr:clientData/>
  </xdr:twoCellAnchor>
  <xdr:twoCellAnchor>
    <xdr:from>
      <xdr:col>9</xdr:col>
      <xdr:colOff>10245</xdr:colOff>
      <xdr:row>925</xdr:row>
      <xdr:rowOff>60192</xdr:rowOff>
    </xdr:from>
    <xdr:to>
      <xdr:col>9</xdr:col>
      <xdr:colOff>370245</xdr:colOff>
      <xdr:row>926</xdr:row>
      <xdr:rowOff>196074</xdr:rowOff>
    </xdr:to>
    <xdr:sp macro="" textlink="">
      <xdr:nvSpPr>
        <xdr:cNvPr id="370" name="타원 369">
          <a:extLst>
            <a:ext uri="{FF2B5EF4-FFF2-40B4-BE49-F238E27FC236}">
              <a16:creationId xmlns:a16="http://schemas.microsoft.com/office/drawing/2014/main" id="{3A28787F-C56D-4478-B021-0CD1D22D80BA}"/>
            </a:ext>
          </a:extLst>
        </xdr:cNvPr>
        <xdr:cNvSpPr/>
      </xdr:nvSpPr>
      <xdr:spPr>
        <a:xfrm>
          <a:off x="6016598" y="204847692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5</a:t>
          </a:r>
          <a:endParaRPr lang="ko-KR" altLang="en-US" sz="1500"/>
        </a:p>
      </xdr:txBody>
    </xdr:sp>
    <xdr:clientData/>
  </xdr:twoCellAnchor>
  <xdr:twoCellAnchor>
    <xdr:from>
      <xdr:col>10</xdr:col>
      <xdr:colOff>201707</xdr:colOff>
      <xdr:row>925</xdr:row>
      <xdr:rowOff>60192</xdr:rowOff>
    </xdr:from>
    <xdr:to>
      <xdr:col>11</xdr:col>
      <xdr:colOff>23824</xdr:colOff>
      <xdr:row>926</xdr:row>
      <xdr:rowOff>196074</xdr:rowOff>
    </xdr:to>
    <xdr:sp macro="" textlink="">
      <xdr:nvSpPr>
        <xdr:cNvPr id="371" name="타원 370">
          <a:extLst>
            <a:ext uri="{FF2B5EF4-FFF2-40B4-BE49-F238E27FC236}">
              <a16:creationId xmlns:a16="http://schemas.microsoft.com/office/drawing/2014/main" id="{1ED50182-F527-4CB3-8665-0FE5E45C82C9}"/>
            </a:ext>
          </a:extLst>
        </xdr:cNvPr>
        <xdr:cNvSpPr/>
      </xdr:nvSpPr>
      <xdr:spPr>
        <a:xfrm>
          <a:off x="6835589" y="204847692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6</a:t>
          </a:r>
          <a:endParaRPr lang="ko-KR" altLang="en-US" sz="1500"/>
        </a:p>
      </xdr:txBody>
    </xdr:sp>
    <xdr:clientData/>
  </xdr:twoCellAnchor>
  <xdr:twoCellAnchor>
    <xdr:from>
      <xdr:col>1</xdr:col>
      <xdr:colOff>166167</xdr:colOff>
      <xdr:row>964</xdr:row>
      <xdr:rowOff>77800</xdr:rowOff>
    </xdr:from>
    <xdr:to>
      <xdr:col>11</xdr:col>
      <xdr:colOff>408214</xdr:colOff>
      <xdr:row>966</xdr:row>
      <xdr:rowOff>3522</xdr:rowOff>
    </xdr:to>
    <xdr:sp macro="" textlink="">
      <xdr:nvSpPr>
        <xdr:cNvPr id="372" name="사각형: 둥근 모서리 3">
          <a:extLst>
            <a:ext uri="{FF2B5EF4-FFF2-40B4-BE49-F238E27FC236}">
              <a16:creationId xmlns:a16="http://schemas.microsoft.com/office/drawing/2014/main" id="{A52440BC-E3EF-42DF-8DAF-4D165FCBF407}"/>
            </a:ext>
          </a:extLst>
        </xdr:cNvPr>
        <xdr:cNvSpPr/>
      </xdr:nvSpPr>
      <xdr:spPr>
        <a:xfrm>
          <a:off x="1128192" y="209275375"/>
          <a:ext cx="7128622" cy="363872"/>
        </a:xfrm>
        <a:prstGeom prst="roundRect">
          <a:avLst/>
        </a:prstGeom>
        <a:solidFill>
          <a:srgbClr val="FFC000"/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상단 바</a:t>
          </a:r>
        </a:p>
      </xdr:txBody>
    </xdr:sp>
    <xdr:clientData/>
  </xdr:twoCellAnchor>
  <xdr:twoCellAnchor>
    <xdr:from>
      <xdr:col>5</xdr:col>
      <xdr:colOff>83565</xdr:colOff>
      <xdr:row>966</xdr:row>
      <xdr:rowOff>74281</xdr:rowOff>
    </xdr:from>
    <xdr:to>
      <xdr:col>8</xdr:col>
      <xdr:colOff>401491</xdr:colOff>
      <xdr:row>968</xdr:row>
      <xdr:rowOff>7046</xdr:rowOff>
    </xdr:to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D047AC8F-1B8D-459A-91D3-400E8A433538}"/>
            </a:ext>
          </a:extLst>
        </xdr:cNvPr>
        <xdr:cNvSpPr txBox="1"/>
      </xdr:nvSpPr>
      <xdr:spPr>
        <a:xfrm>
          <a:off x="3493515" y="209710006"/>
          <a:ext cx="2784901" cy="3709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2000"/>
            <a:t>공지사항</a:t>
          </a:r>
        </a:p>
      </xdr:txBody>
    </xdr:sp>
    <xdr:clientData/>
  </xdr:twoCellAnchor>
  <xdr:twoCellAnchor>
    <xdr:from>
      <xdr:col>2</xdr:col>
      <xdr:colOff>425182</xdr:colOff>
      <xdr:row>969</xdr:row>
      <xdr:rowOff>17609</xdr:rowOff>
    </xdr:from>
    <xdr:to>
      <xdr:col>11</xdr:col>
      <xdr:colOff>28496</xdr:colOff>
      <xdr:row>972</xdr:row>
      <xdr:rowOff>208109</xdr:rowOff>
    </xdr:to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79259067-D947-4F28-B5AA-EB625D0D4234}"/>
            </a:ext>
          </a:extLst>
        </xdr:cNvPr>
        <xdr:cNvSpPr txBox="1"/>
      </xdr:nvSpPr>
      <xdr:spPr>
        <a:xfrm>
          <a:off x="1711057" y="210310559"/>
          <a:ext cx="6166039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번호</a:t>
          </a:r>
          <a:r>
            <a:rPr lang="en-US" altLang="ko-KR" sz="1100"/>
            <a:t>		</a:t>
          </a:r>
          <a:r>
            <a:rPr lang="ko-KR" altLang="en-US" sz="1100"/>
            <a:t>제목</a:t>
          </a:r>
          <a:r>
            <a:rPr lang="en-US" altLang="ko-KR" sz="1100"/>
            <a:t>			</a:t>
          </a:r>
          <a:r>
            <a:rPr lang="ko-KR" altLang="en-US" sz="1100"/>
            <a:t>작성자</a:t>
          </a:r>
          <a:endParaRPr lang="en-US" altLang="ko-KR" sz="1100"/>
        </a:p>
        <a:p>
          <a:r>
            <a:rPr lang="en-US" altLang="ko-KR" sz="1100"/>
            <a:t> 1	</a:t>
          </a:r>
          <a:r>
            <a:rPr lang="ko-KR" altLang="en-US" sz="1100"/>
            <a:t>게임이 좋아요</a:t>
          </a:r>
          <a:r>
            <a:rPr lang="en-US" altLang="ko-KR" sz="1100"/>
            <a:t>				</a:t>
          </a:r>
          <a:r>
            <a:rPr lang="ko-KR" altLang="en-US" sz="1100"/>
            <a:t>짱짱맨</a:t>
          </a:r>
          <a:r>
            <a:rPr lang="en-US" altLang="ko-KR" sz="1100" baseline="0"/>
            <a:t>         </a:t>
          </a:r>
          <a:endParaRPr lang="ko-KR" altLang="en-US" sz="1100"/>
        </a:p>
      </xdr:txBody>
    </xdr:sp>
    <xdr:clientData/>
  </xdr:twoCellAnchor>
  <xdr:twoCellAnchor>
    <xdr:from>
      <xdr:col>4</xdr:col>
      <xdr:colOff>466163</xdr:colOff>
      <xdr:row>983</xdr:row>
      <xdr:rowOff>197222</xdr:rowOff>
    </xdr:from>
    <xdr:to>
      <xdr:col>5</xdr:col>
      <xdr:colOff>421340</xdr:colOff>
      <xdr:row>985</xdr:row>
      <xdr:rowOff>152399</xdr:rowOff>
    </xdr:to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137AB58A-646F-4981-89E2-2338965C101D}"/>
            </a:ext>
          </a:extLst>
        </xdr:cNvPr>
        <xdr:cNvSpPr txBox="1"/>
      </xdr:nvSpPr>
      <xdr:spPr>
        <a:xfrm>
          <a:off x="2673722" y="217826663"/>
          <a:ext cx="963706" cy="403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600"/>
            <a:t>제목▼</a:t>
          </a:r>
        </a:p>
      </xdr:txBody>
    </xdr:sp>
    <xdr:clientData/>
  </xdr:twoCellAnchor>
  <xdr:twoCellAnchor>
    <xdr:from>
      <xdr:col>5</xdr:col>
      <xdr:colOff>539003</xdr:colOff>
      <xdr:row>983</xdr:row>
      <xdr:rowOff>214031</xdr:rowOff>
    </xdr:from>
    <xdr:to>
      <xdr:col>7</xdr:col>
      <xdr:colOff>158003</xdr:colOff>
      <xdr:row>985</xdr:row>
      <xdr:rowOff>135591</xdr:rowOff>
    </xdr:to>
    <xdr:sp macro="" textlink="">
      <xdr:nvSpPr>
        <xdr:cNvPr id="376" name="사각형: 둥근 모서리 3">
          <a:extLst>
            <a:ext uri="{FF2B5EF4-FFF2-40B4-BE49-F238E27FC236}">
              <a16:creationId xmlns:a16="http://schemas.microsoft.com/office/drawing/2014/main" id="{6E17AF10-41DF-4883-A156-E6B7AD64753E}"/>
            </a:ext>
          </a:extLst>
        </xdr:cNvPr>
        <xdr:cNvSpPr/>
      </xdr:nvSpPr>
      <xdr:spPr>
        <a:xfrm>
          <a:off x="3755091" y="217843472"/>
          <a:ext cx="1154206" cy="369795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275665</xdr:colOff>
      <xdr:row>983</xdr:row>
      <xdr:rowOff>197222</xdr:rowOff>
    </xdr:from>
    <xdr:to>
      <xdr:col>8</xdr:col>
      <xdr:colOff>611841</xdr:colOff>
      <xdr:row>985</xdr:row>
      <xdr:rowOff>152399</xdr:rowOff>
    </xdr:to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74382E59-3495-469D-B989-BC8FAE22515F}"/>
            </a:ext>
          </a:extLst>
        </xdr:cNvPr>
        <xdr:cNvSpPr txBox="1"/>
      </xdr:nvSpPr>
      <xdr:spPr>
        <a:xfrm>
          <a:off x="5026959" y="217826663"/>
          <a:ext cx="963706" cy="403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600"/>
            <a:t>검색</a:t>
          </a:r>
        </a:p>
      </xdr:txBody>
    </xdr:sp>
    <xdr:clientData/>
  </xdr:twoCellAnchor>
  <xdr:twoCellAnchor>
    <xdr:from>
      <xdr:col>5</xdr:col>
      <xdr:colOff>383562</xdr:colOff>
      <xdr:row>966</xdr:row>
      <xdr:rowOff>78763</xdr:rowOff>
    </xdr:from>
    <xdr:to>
      <xdr:col>5</xdr:col>
      <xdr:colOff>743562</xdr:colOff>
      <xdr:row>967</xdr:row>
      <xdr:rowOff>214645</xdr:rowOff>
    </xdr:to>
    <xdr:sp macro="" textlink="">
      <xdr:nvSpPr>
        <xdr:cNvPr id="378" name="타원 377">
          <a:extLst>
            <a:ext uri="{FF2B5EF4-FFF2-40B4-BE49-F238E27FC236}">
              <a16:creationId xmlns:a16="http://schemas.microsoft.com/office/drawing/2014/main" id="{73AA1863-81E9-451A-B19B-048FF8406161}"/>
            </a:ext>
          </a:extLst>
        </xdr:cNvPr>
        <xdr:cNvSpPr/>
      </xdr:nvSpPr>
      <xdr:spPr>
        <a:xfrm>
          <a:off x="3599650" y="213898204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1</a:t>
          </a:r>
          <a:endParaRPr lang="ko-KR" altLang="en-US" sz="1500"/>
        </a:p>
      </xdr:txBody>
    </xdr:sp>
    <xdr:clientData/>
  </xdr:twoCellAnchor>
  <xdr:twoCellAnchor>
    <xdr:from>
      <xdr:col>2</xdr:col>
      <xdr:colOff>110457</xdr:colOff>
      <xdr:row>970</xdr:row>
      <xdr:rowOff>22092</xdr:rowOff>
    </xdr:from>
    <xdr:to>
      <xdr:col>3</xdr:col>
      <xdr:colOff>11015</xdr:colOff>
      <xdr:row>971</xdr:row>
      <xdr:rowOff>157975</xdr:rowOff>
    </xdr:to>
    <xdr:sp macro="" textlink="">
      <xdr:nvSpPr>
        <xdr:cNvPr id="379" name="타원 378">
          <a:extLst>
            <a:ext uri="{FF2B5EF4-FFF2-40B4-BE49-F238E27FC236}">
              <a16:creationId xmlns:a16="http://schemas.microsoft.com/office/drawing/2014/main" id="{B1FD6426-EC97-46D0-ADA4-CC5E59EB45E0}"/>
            </a:ext>
          </a:extLst>
        </xdr:cNvPr>
        <xdr:cNvSpPr/>
      </xdr:nvSpPr>
      <xdr:spPr>
        <a:xfrm>
          <a:off x="1399133" y="214738004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2</a:t>
          </a:r>
          <a:endParaRPr lang="ko-KR" altLang="en-US" sz="1500"/>
        </a:p>
      </xdr:txBody>
    </xdr:sp>
    <xdr:clientData/>
  </xdr:twoCellAnchor>
  <xdr:twoCellAnchor>
    <xdr:from>
      <xdr:col>4</xdr:col>
      <xdr:colOff>66277</xdr:colOff>
      <xdr:row>970</xdr:row>
      <xdr:rowOff>22093</xdr:rowOff>
    </xdr:from>
    <xdr:to>
      <xdr:col>4</xdr:col>
      <xdr:colOff>426277</xdr:colOff>
      <xdr:row>971</xdr:row>
      <xdr:rowOff>157976</xdr:rowOff>
    </xdr:to>
    <xdr:sp macro="" textlink="">
      <xdr:nvSpPr>
        <xdr:cNvPr id="380" name="타원 379">
          <a:extLst>
            <a:ext uri="{FF2B5EF4-FFF2-40B4-BE49-F238E27FC236}">
              <a16:creationId xmlns:a16="http://schemas.microsoft.com/office/drawing/2014/main" id="{63F4E5E8-B145-4CFB-A5ED-095E171CDB94}"/>
            </a:ext>
          </a:extLst>
        </xdr:cNvPr>
        <xdr:cNvSpPr/>
      </xdr:nvSpPr>
      <xdr:spPr>
        <a:xfrm>
          <a:off x="2273836" y="214738005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3</a:t>
          </a:r>
          <a:endParaRPr lang="ko-KR" altLang="en-US" sz="1500"/>
        </a:p>
      </xdr:txBody>
    </xdr:sp>
    <xdr:clientData/>
  </xdr:twoCellAnchor>
  <xdr:twoCellAnchor>
    <xdr:from>
      <xdr:col>4</xdr:col>
      <xdr:colOff>806824</xdr:colOff>
      <xdr:row>982</xdr:row>
      <xdr:rowOff>145676</xdr:rowOff>
    </xdr:from>
    <xdr:to>
      <xdr:col>5</xdr:col>
      <xdr:colOff>158295</xdr:colOff>
      <xdr:row>984</xdr:row>
      <xdr:rowOff>57441</xdr:rowOff>
    </xdr:to>
    <xdr:sp macro="" textlink="">
      <xdr:nvSpPr>
        <xdr:cNvPr id="381" name="타원 380">
          <a:extLst>
            <a:ext uri="{FF2B5EF4-FFF2-40B4-BE49-F238E27FC236}">
              <a16:creationId xmlns:a16="http://schemas.microsoft.com/office/drawing/2014/main" id="{9C1F077F-9027-4F5D-ABC4-08E26E26E52A}"/>
            </a:ext>
          </a:extLst>
        </xdr:cNvPr>
        <xdr:cNvSpPr/>
      </xdr:nvSpPr>
      <xdr:spPr>
        <a:xfrm>
          <a:off x="3014383" y="217551000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4</a:t>
          </a:r>
          <a:endParaRPr lang="ko-KR" altLang="en-US" sz="1500"/>
        </a:p>
      </xdr:txBody>
    </xdr:sp>
    <xdr:clientData/>
  </xdr:twoCellAnchor>
  <xdr:twoCellAnchor>
    <xdr:from>
      <xdr:col>6</xdr:col>
      <xdr:colOff>145675</xdr:colOff>
      <xdr:row>982</xdr:row>
      <xdr:rowOff>123264</xdr:rowOff>
    </xdr:from>
    <xdr:to>
      <xdr:col>6</xdr:col>
      <xdr:colOff>505675</xdr:colOff>
      <xdr:row>984</xdr:row>
      <xdr:rowOff>35029</xdr:rowOff>
    </xdr:to>
    <xdr:sp macro="" textlink="">
      <xdr:nvSpPr>
        <xdr:cNvPr id="382" name="타원 381">
          <a:extLst>
            <a:ext uri="{FF2B5EF4-FFF2-40B4-BE49-F238E27FC236}">
              <a16:creationId xmlns:a16="http://schemas.microsoft.com/office/drawing/2014/main" id="{2EB17484-C9AE-482B-9903-4738941F9568}"/>
            </a:ext>
          </a:extLst>
        </xdr:cNvPr>
        <xdr:cNvSpPr/>
      </xdr:nvSpPr>
      <xdr:spPr>
        <a:xfrm>
          <a:off x="4269440" y="21752858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5</a:t>
          </a:r>
          <a:endParaRPr lang="ko-KR" altLang="en-US" sz="1500"/>
        </a:p>
      </xdr:txBody>
    </xdr:sp>
    <xdr:clientData/>
  </xdr:twoCellAnchor>
  <xdr:twoCellAnchor>
    <xdr:from>
      <xdr:col>1</xdr:col>
      <xdr:colOff>152400</xdr:colOff>
      <xdr:row>1024</xdr:row>
      <xdr:rowOff>43543</xdr:rowOff>
    </xdr:from>
    <xdr:to>
      <xdr:col>11</xdr:col>
      <xdr:colOff>394447</xdr:colOff>
      <xdr:row>1025</xdr:row>
      <xdr:rowOff>186978</xdr:rowOff>
    </xdr:to>
    <xdr:sp macro="" textlink="">
      <xdr:nvSpPr>
        <xdr:cNvPr id="383" name="사각형: 둥근 모서리 3">
          <a:extLst>
            <a:ext uri="{FF2B5EF4-FFF2-40B4-BE49-F238E27FC236}">
              <a16:creationId xmlns:a16="http://schemas.microsoft.com/office/drawing/2014/main" id="{C0173D8B-9BC0-4914-95E5-04D5310309D7}"/>
            </a:ext>
          </a:extLst>
        </xdr:cNvPr>
        <xdr:cNvSpPr/>
      </xdr:nvSpPr>
      <xdr:spPr>
        <a:xfrm>
          <a:off x="1114425" y="222271318"/>
          <a:ext cx="7128622" cy="362510"/>
        </a:xfrm>
        <a:prstGeom prst="roundRect">
          <a:avLst/>
        </a:prstGeom>
        <a:solidFill>
          <a:srgbClr val="FFC000"/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상단 바</a:t>
          </a:r>
        </a:p>
      </xdr:txBody>
    </xdr:sp>
    <xdr:clientData/>
  </xdr:twoCellAnchor>
  <xdr:twoCellAnchor>
    <xdr:from>
      <xdr:col>5</xdr:col>
      <xdr:colOff>15369</xdr:colOff>
      <xdr:row>1026</xdr:row>
      <xdr:rowOff>29137</xdr:rowOff>
    </xdr:from>
    <xdr:to>
      <xdr:col>8</xdr:col>
      <xdr:colOff>344181</xdr:colOff>
      <xdr:row>1027</xdr:row>
      <xdr:rowOff>186019</xdr:rowOff>
    </xdr:to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D440DB9F-8109-4176-9396-46632DBBD921}"/>
            </a:ext>
          </a:extLst>
        </xdr:cNvPr>
        <xdr:cNvSpPr txBox="1"/>
      </xdr:nvSpPr>
      <xdr:spPr>
        <a:xfrm>
          <a:off x="3425319" y="222695062"/>
          <a:ext cx="2795787" cy="3759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2000"/>
            <a:t>랭킹</a:t>
          </a:r>
        </a:p>
      </xdr:txBody>
    </xdr:sp>
    <xdr:clientData/>
  </xdr:twoCellAnchor>
  <xdr:twoCellAnchor>
    <xdr:from>
      <xdr:col>3</xdr:col>
      <xdr:colOff>41301</xdr:colOff>
      <xdr:row>1029</xdr:row>
      <xdr:rowOff>639</xdr:rowOff>
    </xdr:from>
    <xdr:to>
      <xdr:col>11</xdr:col>
      <xdr:colOff>0</xdr:colOff>
      <xdr:row>1032</xdr:row>
      <xdr:rowOff>184737</xdr:rowOff>
    </xdr:to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F0F9D49-81C6-4BD4-9EC7-18EEBB0C1D06}"/>
            </a:ext>
          </a:extLst>
        </xdr:cNvPr>
        <xdr:cNvSpPr txBox="1"/>
      </xdr:nvSpPr>
      <xdr:spPr>
        <a:xfrm>
          <a:off x="1784376" y="223323789"/>
          <a:ext cx="6064224" cy="8413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번호</a:t>
          </a:r>
          <a:r>
            <a:rPr lang="en-US" altLang="ko-KR" sz="1100"/>
            <a:t>		</a:t>
          </a:r>
          <a:r>
            <a:rPr lang="ko-KR" altLang="en-US" sz="1100"/>
            <a:t>캐릭터</a:t>
          </a:r>
          <a:r>
            <a:rPr lang="en-US" altLang="ko-KR" sz="1100"/>
            <a:t>			</a:t>
          </a:r>
          <a:r>
            <a:rPr lang="ko-KR" altLang="en-US" sz="1100"/>
            <a:t>레벨</a:t>
          </a:r>
          <a:endParaRPr lang="en-US" altLang="ko-KR" sz="1100"/>
        </a:p>
        <a:p>
          <a:r>
            <a:rPr lang="en-US" altLang="ko-KR" sz="1100"/>
            <a:t> 1		</a:t>
          </a:r>
          <a:r>
            <a:rPr lang="ko-KR" altLang="en-US" sz="1100"/>
            <a:t>짱짱맨</a:t>
          </a:r>
          <a:r>
            <a:rPr lang="en-US" altLang="ko-KR" sz="1100"/>
            <a:t>			51</a:t>
          </a:r>
        </a:p>
        <a:p>
          <a:r>
            <a:rPr lang="en-US" altLang="ko-KR" sz="1100"/>
            <a:t> 2		</a:t>
          </a:r>
          <a:r>
            <a:rPr lang="ko-KR" altLang="en-US" sz="1100"/>
            <a:t>슈퍼짱짱맨</a:t>
          </a:r>
          <a:r>
            <a:rPr lang="en-US" altLang="ko-KR" sz="1100"/>
            <a:t>			50</a:t>
          </a:r>
          <a:endParaRPr lang="ko-KR" altLang="en-US" sz="1100"/>
        </a:p>
      </xdr:txBody>
    </xdr:sp>
    <xdr:clientData/>
  </xdr:twoCellAnchor>
  <xdr:twoCellAnchor>
    <xdr:from>
      <xdr:col>5</xdr:col>
      <xdr:colOff>561577</xdr:colOff>
      <xdr:row>1026</xdr:row>
      <xdr:rowOff>56030</xdr:rowOff>
    </xdr:from>
    <xdr:to>
      <xdr:col>6</xdr:col>
      <xdr:colOff>13900</xdr:colOff>
      <xdr:row>1027</xdr:row>
      <xdr:rowOff>191913</xdr:rowOff>
    </xdr:to>
    <xdr:sp macro="" textlink="">
      <xdr:nvSpPr>
        <xdr:cNvPr id="389" name="타원 388">
          <a:extLst>
            <a:ext uri="{FF2B5EF4-FFF2-40B4-BE49-F238E27FC236}">
              <a16:creationId xmlns:a16="http://schemas.microsoft.com/office/drawing/2014/main" id="{E027F87D-1D51-4413-84A3-AEC4B29E7D95}"/>
            </a:ext>
          </a:extLst>
        </xdr:cNvPr>
        <xdr:cNvSpPr/>
      </xdr:nvSpPr>
      <xdr:spPr>
        <a:xfrm>
          <a:off x="3777665" y="22716564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1</a:t>
          </a:r>
          <a:endParaRPr lang="ko-KR" altLang="en-US" sz="1500"/>
        </a:p>
      </xdr:txBody>
    </xdr:sp>
    <xdr:clientData/>
  </xdr:twoCellAnchor>
  <xdr:twoCellAnchor>
    <xdr:from>
      <xdr:col>3</xdr:col>
      <xdr:colOff>12167</xdr:colOff>
      <xdr:row>1027</xdr:row>
      <xdr:rowOff>54748</xdr:rowOff>
    </xdr:from>
    <xdr:to>
      <xdr:col>3</xdr:col>
      <xdr:colOff>372167</xdr:colOff>
      <xdr:row>1028</xdr:row>
      <xdr:rowOff>190630</xdr:rowOff>
    </xdr:to>
    <xdr:sp macro="" textlink="">
      <xdr:nvSpPr>
        <xdr:cNvPr id="390" name="타원 389">
          <a:extLst>
            <a:ext uri="{FF2B5EF4-FFF2-40B4-BE49-F238E27FC236}">
              <a16:creationId xmlns:a16="http://schemas.microsoft.com/office/drawing/2014/main" id="{60D60EFA-4FF4-45F1-8527-823B950D1C16}"/>
            </a:ext>
          </a:extLst>
        </xdr:cNvPr>
        <xdr:cNvSpPr/>
      </xdr:nvSpPr>
      <xdr:spPr>
        <a:xfrm>
          <a:off x="1760285" y="227388483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2</a:t>
          </a:r>
          <a:endParaRPr lang="ko-KR" altLang="en-US" sz="1500"/>
        </a:p>
      </xdr:txBody>
    </xdr:sp>
    <xdr:clientData/>
  </xdr:twoCellAnchor>
  <xdr:twoCellAnchor>
    <xdr:from>
      <xdr:col>7</xdr:col>
      <xdr:colOff>399378</xdr:colOff>
      <xdr:row>803</xdr:row>
      <xdr:rowOff>34065</xdr:rowOff>
    </xdr:from>
    <xdr:to>
      <xdr:col>8</xdr:col>
      <xdr:colOff>131848</xdr:colOff>
      <xdr:row>804</xdr:row>
      <xdr:rowOff>169948</xdr:rowOff>
    </xdr:to>
    <xdr:sp macro="" textlink="">
      <xdr:nvSpPr>
        <xdr:cNvPr id="394" name="타원 393">
          <a:extLst>
            <a:ext uri="{FF2B5EF4-FFF2-40B4-BE49-F238E27FC236}">
              <a16:creationId xmlns:a16="http://schemas.microsoft.com/office/drawing/2014/main" id="{BAD8CABB-9BA4-4221-8356-9FEF5068A8F3}"/>
            </a:ext>
          </a:extLst>
        </xdr:cNvPr>
        <xdr:cNvSpPr/>
      </xdr:nvSpPr>
      <xdr:spPr>
        <a:xfrm>
          <a:off x="5150672" y="177792977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7</a:t>
          </a:r>
          <a:endParaRPr lang="ko-KR" altLang="en-US" sz="1500"/>
        </a:p>
      </xdr:txBody>
    </xdr:sp>
    <xdr:clientData/>
  </xdr:twoCellAnchor>
  <xdr:twoCellAnchor>
    <xdr:from>
      <xdr:col>8</xdr:col>
      <xdr:colOff>190499</xdr:colOff>
      <xdr:row>982</xdr:row>
      <xdr:rowOff>123264</xdr:rowOff>
    </xdr:from>
    <xdr:to>
      <xdr:col>8</xdr:col>
      <xdr:colOff>550499</xdr:colOff>
      <xdr:row>984</xdr:row>
      <xdr:rowOff>35029</xdr:rowOff>
    </xdr:to>
    <xdr:sp macro="" textlink="">
      <xdr:nvSpPr>
        <xdr:cNvPr id="395" name="타원 394">
          <a:extLst>
            <a:ext uri="{FF2B5EF4-FFF2-40B4-BE49-F238E27FC236}">
              <a16:creationId xmlns:a16="http://schemas.microsoft.com/office/drawing/2014/main" id="{1651B435-11AA-4645-82F6-039285A70C1D}"/>
            </a:ext>
          </a:extLst>
        </xdr:cNvPr>
        <xdr:cNvSpPr/>
      </xdr:nvSpPr>
      <xdr:spPr>
        <a:xfrm>
          <a:off x="5569323" y="21752858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6</a:t>
          </a:r>
          <a:endParaRPr lang="ko-KR" altLang="en-US" sz="1500"/>
        </a:p>
      </xdr:txBody>
    </xdr:sp>
    <xdr:clientData/>
  </xdr:twoCellAnchor>
  <xdr:twoCellAnchor>
    <xdr:from>
      <xdr:col>8</xdr:col>
      <xdr:colOff>390525</xdr:colOff>
      <xdr:row>684</xdr:row>
      <xdr:rowOff>93345</xdr:rowOff>
    </xdr:from>
    <xdr:to>
      <xdr:col>9</xdr:col>
      <xdr:colOff>122996</xdr:colOff>
      <xdr:row>686</xdr:row>
      <xdr:rowOff>5109</xdr:rowOff>
    </xdr:to>
    <xdr:sp macro="" textlink="">
      <xdr:nvSpPr>
        <xdr:cNvPr id="396" name="타원 395">
          <a:extLst>
            <a:ext uri="{FF2B5EF4-FFF2-40B4-BE49-F238E27FC236}">
              <a16:creationId xmlns:a16="http://schemas.microsoft.com/office/drawing/2014/main" id="{1307DB96-6B28-4E58-A82F-95A7F6D86968}"/>
            </a:ext>
          </a:extLst>
        </xdr:cNvPr>
        <xdr:cNvSpPr/>
      </xdr:nvSpPr>
      <xdr:spPr>
        <a:xfrm>
          <a:off x="5769349" y="151496021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altLang="ko-KR" sz="1500"/>
            <a:t>11</a:t>
          </a:r>
          <a:endParaRPr lang="ko-KR" altLang="en-US" sz="1500"/>
        </a:p>
      </xdr:txBody>
    </xdr:sp>
    <xdr:clientData/>
  </xdr:twoCellAnchor>
  <xdr:twoCellAnchor>
    <xdr:from>
      <xdr:col>10</xdr:col>
      <xdr:colOff>337185</xdr:colOff>
      <xdr:row>746</xdr:row>
      <xdr:rowOff>2240</xdr:rowOff>
    </xdr:from>
    <xdr:to>
      <xdr:col>11</xdr:col>
      <xdr:colOff>159302</xdr:colOff>
      <xdr:row>747</xdr:row>
      <xdr:rowOff>138122</xdr:rowOff>
    </xdr:to>
    <xdr:sp macro="" textlink="">
      <xdr:nvSpPr>
        <xdr:cNvPr id="397" name="타원 396">
          <a:extLst>
            <a:ext uri="{FF2B5EF4-FFF2-40B4-BE49-F238E27FC236}">
              <a16:creationId xmlns:a16="http://schemas.microsoft.com/office/drawing/2014/main" id="{766C916F-A594-4F80-B727-024ABB7485A8}"/>
            </a:ext>
          </a:extLst>
        </xdr:cNvPr>
        <xdr:cNvSpPr/>
      </xdr:nvSpPr>
      <xdr:spPr>
        <a:xfrm>
          <a:off x="6971067" y="165143328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500"/>
            <a:t>6</a:t>
          </a:r>
          <a:endParaRPr lang="ko-KR" altLang="en-US" sz="1500"/>
        </a:p>
      </xdr:txBody>
    </xdr:sp>
    <xdr:clientData/>
  </xdr:twoCellAnchor>
  <xdr:twoCellAnchor>
    <xdr:from>
      <xdr:col>4</xdr:col>
      <xdr:colOff>369794</xdr:colOff>
      <xdr:row>1046</xdr:row>
      <xdr:rowOff>29133</xdr:rowOff>
    </xdr:from>
    <xdr:to>
      <xdr:col>5</xdr:col>
      <xdr:colOff>421340</xdr:colOff>
      <xdr:row>1047</xdr:row>
      <xdr:rowOff>208428</xdr:rowOff>
    </xdr:to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FF58745C-AE03-44BA-9CD3-23C4743CAFA1}"/>
            </a:ext>
          </a:extLst>
        </xdr:cNvPr>
        <xdr:cNvSpPr txBox="1"/>
      </xdr:nvSpPr>
      <xdr:spPr>
        <a:xfrm>
          <a:off x="2577353" y="231621104"/>
          <a:ext cx="1060075" cy="403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600"/>
            <a:t>닉네임▼</a:t>
          </a:r>
        </a:p>
      </xdr:txBody>
    </xdr:sp>
    <xdr:clientData/>
  </xdr:twoCellAnchor>
  <xdr:twoCellAnchor>
    <xdr:from>
      <xdr:col>5</xdr:col>
      <xdr:colOff>539003</xdr:colOff>
      <xdr:row>1046</xdr:row>
      <xdr:rowOff>45942</xdr:rowOff>
    </xdr:from>
    <xdr:to>
      <xdr:col>7</xdr:col>
      <xdr:colOff>158003</xdr:colOff>
      <xdr:row>1047</xdr:row>
      <xdr:rowOff>191620</xdr:rowOff>
    </xdr:to>
    <xdr:sp macro="" textlink="">
      <xdr:nvSpPr>
        <xdr:cNvPr id="399" name="사각형: 둥근 모서리 3">
          <a:extLst>
            <a:ext uri="{FF2B5EF4-FFF2-40B4-BE49-F238E27FC236}">
              <a16:creationId xmlns:a16="http://schemas.microsoft.com/office/drawing/2014/main" id="{790DD657-32C8-4072-B755-96455431ACC7}"/>
            </a:ext>
          </a:extLst>
        </xdr:cNvPr>
        <xdr:cNvSpPr/>
      </xdr:nvSpPr>
      <xdr:spPr>
        <a:xfrm>
          <a:off x="3755091" y="231637913"/>
          <a:ext cx="1154206" cy="369795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275665</xdr:colOff>
      <xdr:row>1046</xdr:row>
      <xdr:rowOff>29133</xdr:rowOff>
    </xdr:from>
    <xdr:to>
      <xdr:col>8</xdr:col>
      <xdr:colOff>611841</xdr:colOff>
      <xdr:row>1047</xdr:row>
      <xdr:rowOff>208428</xdr:rowOff>
    </xdr:to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85B0A369-E8DB-4266-8851-0AD62253C7CA}"/>
            </a:ext>
          </a:extLst>
        </xdr:cNvPr>
        <xdr:cNvSpPr txBox="1"/>
      </xdr:nvSpPr>
      <xdr:spPr>
        <a:xfrm>
          <a:off x="5026959" y="231621104"/>
          <a:ext cx="963706" cy="403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600"/>
            <a:t>검색</a:t>
          </a:r>
        </a:p>
      </xdr:txBody>
    </xdr:sp>
    <xdr:clientData/>
  </xdr:twoCellAnchor>
  <xdr:twoCellAnchor>
    <xdr:from>
      <xdr:col>4</xdr:col>
      <xdr:colOff>806824</xdr:colOff>
      <xdr:row>1044</xdr:row>
      <xdr:rowOff>201706</xdr:rowOff>
    </xdr:from>
    <xdr:to>
      <xdr:col>5</xdr:col>
      <xdr:colOff>158295</xdr:colOff>
      <xdr:row>1046</xdr:row>
      <xdr:rowOff>113470</xdr:rowOff>
    </xdr:to>
    <xdr:sp macro="" textlink="">
      <xdr:nvSpPr>
        <xdr:cNvPr id="401" name="타원 400">
          <a:extLst>
            <a:ext uri="{FF2B5EF4-FFF2-40B4-BE49-F238E27FC236}">
              <a16:creationId xmlns:a16="http://schemas.microsoft.com/office/drawing/2014/main" id="{086D8CB8-0FA9-4810-82F8-19FFFF5831D6}"/>
            </a:ext>
          </a:extLst>
        </xdr:cNvPr>
        <xdr:cNvSpPr/>
      </xdr:nvSpPr>
      <xdr:spPr>
        <a:xfrm>
          <a:off x="3014383" y="231345441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4</a:t>
          </a:r>
          <a:endParaRPr lang="ko-KR" altLang="en-US" sz="1500"/>
        </a:p>
      </xdr:txBody>
    </xdr:sp>
    <xdr:clientData/>
  </xdr:twoCellAnchor>
  <xdr:twoCellAnchor>
    <xdr:from>
      <xdr:col>6</xdr:col>
      <xdr:colOff>145675</xdr:colOff>
      <xdr:row>1044</xdr:row>
      <xdr:rowOff>179294</xdr:rowOff>
    </xdr:from>
    <xdr:to>
      <xdr:col>6</xdr:col>
      <xdr:colOff>505675</xdr:colOff>
      <xdr:row>1046</xdr:row>
      <xdr:rowOff>91058</xdr:rowOff>
    </xdr:to>
    <xdr:sp macro="" textlink="">
      <xdr:nvSpPr>
        <xdr:cNvPr id="402" name="타원 401">
          <a:extLst>
            <a:ext uri="{FF2B5EF4-FFF2-40B4-BE49-F238E27FC236}">
              <a16:creationId xmlns:a16="http://schemas.microsoft.com/office/drawing/2014/main" id="{D0340E38-17ED-433F-A31F-4D4B7D100D45}"/>
            </a:ext>
          </a:extLst>
        </xdr:cNvPr>
        <xdr:cNvSpPr/>
      </xdr:nvSpPr>
      <xdr:spPr>
        <a:xfrm>
          <a:off x="4269440" y="231323029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5</a:t>
          </a:r>
          <a:endParaRPr lang="ko-KR" altLang="en-US" sz="1500"/>
        </a:p>
      </xdr:txBody>
    </xdr:sp>
    <xdr:clientData/>
  </xdr:twoCellAnchor>
  <xdr:twoCellAnchor>
    <xdr:from>
      <xdr:col>8</xdr:col>
      <xdr:colOff>190499</xdr:colOff>
      <xdr:row>1044</xdr:row>
      <xdr:rowOff>179294</xdr:rowOff>
    </xdr:from>
    <xdr:to>
      <xdr:col>8</xdr:col>
      <xdr:colOff>550499</xdr:colOff>
      <xdr:row>1046</xdr:row>
      <xdr:rowOff>91058</xdr:rowOff>
    </xdr:to>
    <xdr:sp macro="" textlink="">
      <xdr:nvSpPr>
        <xdr:cNvPr id="403" name="타원 402">
          <a:extLst>
            <a:ext uri="{FF2B5EF4-FFF2-40B4-BE49-F238E27FC236}">
              <a16:creationId xmlns:a16="http://schemas.microsoft.com/office/drawing/2014/main" id="{DBD38D7B-5236-4AB0-B5FB-A7198A4C452C}"/>
            </a:ext>
          </a:extLst>
        </xdr:cNvPr>
        <xdr:cNvSpPr/>
      </xdr:nvSpPr>
      <xdr:spPr>
        <a:xfrm>
          <a:off x="5569323" y="231323029"/>
          <a:ext cx="360000" cy="36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1500"/>
            <a:t>6</a:t>
          </a:r>
          <a:endParaRPr lang="ko-KR" altLang="en-US" sz="15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89</xdr:row>
      <xdr:rowOff>0</xdr:rowOff>
    </xdr:from>
    <xdr:to>
      <xdr:col>33</xdr:col>
      <xdr:colOff>153635</xdr:colOff>
      <xdr:row>97</xdr:row>
      <xdr:rowOff>215153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CC883BA-0F77-45B1-A2A7-950C72780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976" y="24410894"/>
          <a:ext cx="6751659" cy="243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</xdr:colOff>
      <xdr:row>4</xdr:row>
      <xdr:rowOff>30480</xdr:rowOff>
    </xdr:from>
    <xdr:to>
      <xdr:col>33</xdr:col>
      <xdr:colOff>106680</xdr:colOff>
      <xdr:row>18</xdr:row>
      <xdr:rowOff>228600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502A187-204A-45E8-ACAB-39EE1160B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45"/>
  <sheetViews>
    <sheetView view="pageBreakPreview" zoomScale="85" zoomScaleNormal="100" zoomScaleSheetLayoutView="85" workbookViewId="0">
      <selection activeCell="AV35" sqref="AV35"/>
    </sheetView>
  </sheetViews>
  <sheetFormatPr defaultColWidth="2.375" defaultRowHeight="22.15" customHeight="1"/>
  <cols>
    <col min="1" max="1" width="3.375" style="180" bestFit="1" customWidth="1"/>
    <col min="2" max="39" width="2.75" style="180" customWidth="1"/>
    <col min="40" max="49" width="2.375" style="180"/>
    <col min="50" max="50" width="4.75" style="180" bestFit="1" customWidth="1"/>
    <col min="51" max="16384" width="2.375" style="180"/>
  </cols>
  <sheetData>
    <row r="1" spans="1:50" ht="21.6" customHeight="1">
      <c r="B1" s="246" t="s">
        <v>7</v>
      </c>
      <c r="C1" s="247"/>
      <c r="D1" s="247"/>
      <c r="E1" s="247"/>
      <c r="F1" s="248">
        <v>42985</v>
      </c>
      <c r="G1" s="247"/>
      <c r="H1" s="247"/>
      <c r="I1" s="247"/>
      <c r="J1" s="247"/>
      <c r="K1" s="249" t="s">
        <v>209</v>
      </c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1"/>
      <c r="AI1" s="181"/>
      <c r="AJ1" s="181"/>
      <c r="AK1" s="181"/>
      <c r="AL1" s="181"/>
      <c r="AM1" s="181"/>
    </row>
    <row r="2" spans="1:50" ht="21.6" customHeight="1" thickBot="1">
      <c r="B2" s="252"/>
      <c r="C2" s="253"/>
      <c r="D2" s="253"/>
      <c r="E2" s="253"/>
      <c r="F2" s="254"/>
      <c r="G2" s="253"/>
      <c r="H2" s="253"/>
      <c r="I2" s="253"/>
      <c r="J2" s="253"/>
      <c r="K2" s="255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7"/>
      <c r="AI2" s="181"/>
      <c r="AJ2" s="181"/>
      <c r="AK2" s="181"/>
      <c r="AL2" s="181"/>
      <c r="AM2" s="181"/>
    </row>
    <row r="3" spans="1:50" s="184" customFormat="1" ht="20.100000000000001" customHeight="1">
      <c r="A3" s="183">
        <v>1</v>
      </c>
      <c r="B3" s="285" t="s">
        <v>208</v>
      </c>
      <c r="C3" s="286"/>
      <c r="D3" s="286"/>
      <c r="E3" s="286"/>
      <c r="F3" s="286"/>
      <c r="G3" s="286"/>
      <c r="H3" s="264" t="s">
        <v>145</v>
      </c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6"/>
      <c r="X3" s="291" t="s">
        <v>3</v>
      </c>
      <c r="Y3" s="291"/>
      <c r="Z3" s="291"/>
      <c r="AA3" s="291"/>
      <c r="AB3" s="291"/>
      <c r="AC3" s="856" t="s">
        <v>148</v>
      </c>
      <c r="AD3" s="857"/>
      <c r="AE3" s="857"/>
      <c r="AF3" s="857"/>
      <c r="AG3" s="857"/>
      <c r="AH3" s="858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</row>
    <row r="4" spans="1:50" s="184" customFormat="1" ht="19.899999999999999" customHeight="1">
      <c r="A4" s="183">
        <v>2</v>
      </c>
      <c r="B4" s="287"/>
      <c r="C4" s="288"/>
      <c r="D4" s="288"/>
      <c r="E4" s="288"/>
      <c r="F4" s="288"/>
      <c r="G4" s="288"/>
      <c r="H4" s="267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9"/>
      <c r="X4" s="294" t="s">
        <v>2</v>
      </c>
      <c r="Y4" s="294"/>
      <c r="Z4" s="294"/>
      <c r="AA4" s="294"/>
      <c r="AB4" s="294"/>
      <c r="AC4" s="295">
        <v>0</v>
      </c>
      <c r="AD4" s="295"/>
      <c r="AE4" s="295"/>
      <c r="AF4" s="295"/>
      <c r="AG4" s="295"/>
      <c r="AH4" s="296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</row>
    <row r="5" spans="1:50" s="184" customFormat="1" ht="19.899999999999999" customHeight="1">
      <c r="A5" s="183">
        <v>3</v>
      </c>
      <c r="B5" s="287"/>
      <c r="C5" s="288"/>
      <c r="D5" s="288"/>
      <c r="E5" s="288"/>
      <c r="F5" s="288"/>
      <c r="G5" s="288"/>
      <c r="H5" s="267"/>
      <c r="I5" s="268"/>
      <c r="J5" s="268"/>
      <c r="K5" s="268"/>
      <c r="L5" s="268"/>
      <c r="M5" s="268"/>
      <c r="N5" s="268"/>
      <c r="O5" s="268"/>
      <c r="P5" s="268"/>
      <c r="Q5" s="268"/>
      <c r="R5" s="268"/>
      <c r="S5" s="268"/>
      <c r="T5" s="268"/>
      <c r="U5" s="268"/>
      <c r="V5" s="268"/>
      <c r="W5" s="269"/>
      <c r="X5" s="294" t="s">
        <v>4</v>
      </c>
      <c r="Y5" s="294"/>
      <c r="Z5" s="294"/>
      <c r="AA5" s="294"/>
      <c r="AB5" s="294"/>
      <c r="AC5" s="853">
        <v>42985</v>
      </c>
      <c r="AD5" s="854"/>
      <c r="AE5" s="854"/>
      <c r="AF5" s="854"/>
      <c r="AG5" s="854"/>
      <c r="AH5" s="855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</row>
    <row r="6" spans="1:50" s="184" customFormat="1" ht="20.100000000000001" customHeight="1" thickBot="1">
      <c r="A6" s="183">
        <v>4</v>
      </c>
      <c r="B6" s="289"/>
      <c r="C6" s="290"/>
      <c r="D6" s="290"/>
      <c r="E6" s="290"/>
      <c r="F6" s="290"/>
      <c r="G6" s="290"/>
      <c r="H6" s="270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2"/>
      <c r="X6" s="299" t="s">
        <v>5</v>
      </c>
      <c r="Y6" s="299"/>
      <c r="Z6" s="299"/>
      <c r="AA6" s="299"/>
      <c r="AB6" s="299"/>
      <c r="AC6" s="300">
        <v>1</v>
      </c>
      <c r="AD6" s="301"/>
      <c r="AE6" s="302" t="s">
        <v>6</v>
      </c>
      <c r="AF6" s="303"/>
      <c r="AG6" s="300">
        <v>1</v>
      </c>
      <c r="AH6" s="304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</row>
    <row r="7" spans="1:50" s="184" customFormat="1" ht="22.15" customHeight="1">
      <c r="A7" s="183">
        <v>5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</row>
    <row r="8" spans="1:50" s="184" customFormat="1" ht="22.15" customHeight="1">
      <c r="A8" s="183">
        <v>6</v>
      </c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6"/>
    </row>
    <row r="9" spans="1:50" s="184" customFormat="1" ht="22.15" customHeight="1">
      <c r="A9" s="183">
        <v>7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83"/>
      <c r="AW9" s="183"/>
    </row>
    <row r="10" spans="1:50" s="184" customFormat="1" ht="22.15" customHeight="1">
      <c r="A10" s="183">
        <v>8</v>
      </c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183"/>
      <c r="AT10" s="183"/>
      <c r="AU10" s="183"/>
      <c r="AV10" s="183"/>
      <c r="AW10" s="183"/>
    </row>
    <row r="11" spans="1:50" s="184" customFormat="1" ht="22.15" customHeight="1">
      <c r="A11" s="183">
        <v>9</v>
      </c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</row>
    <row r="12" spans="1:50" s="184" customFormat="1" ht="22.15" customHeight="1">
      <c r="A12" s="183">
        <v>10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3"/>
      <c r="AT12" s="183"/>
      <c r="AU12" s="183"/>
      <c r="AV12" s="183"/>
      <c r="AW12" s="183"/>
    </row>
    <row r="13" spans="1:50" s="184" customFormat="1" ht="22.15" customHeight="1">
      <c r="A13" s="183">
        <v>11</v>
      </c>
      <c r="B13" s="183"/>
      <c r="C13" s="183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</row>
    <row r="14" spans="1:50" s="184" customFormat="1" ht="22.15" customHeight="1">
      <c r="A14" s="183">
        <v>12</v>
      </c>
      <c r="B14" s="183"/>
      <c r="C14" s="243" t="s">
        <v>11</v>
      </c>
      <c r="D14" s="244"/>
      <c r="E14" s="244"/>
      <c r="F14" s="244"/>
      <c r="G14" s="245"/>
      <c r="H14" s="243" t="s">
        <v>2</v>
      </c>
      <c r="I14" s="244"/>
      <c r="J14" s="244"/>
      <c r="K14" s="245"/>
      <c r="L14" s="243" t="s">
        <v>4</v>
      </c>
      <c r="M14" s="244"/>
      <c r="N14" s="244"/>
      <c r="O14" s="244"/>
      <c r="P14" s="245"/>
      <c r="Q14" s="243" t="s">
        <v>14</v>
      </c>
      <c r="R14" s="24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5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</row>
    <row r="15" spans="1:50" s="184" customFormat="1" ht="22.15" customHeight="1">
      <c r="A15" s="183">
        <v>13</v>
      </c>
      <c r="B15" s="183"/>
      <c r="C15" s="282" t="s">
        <v>280</v>
      </c>
      <c r="D15" s="283"/>
      <c r="E15" s="283"/>
      <c r="F15" s="283"/>
      <c r="G15" s="284"/>
      <c r="H15" s="273" t="s">
        <v>12</v>
      </c>
      <c r="I15" s="274"/>
      <c r="J15" s="274"/>
      <c r="K15" s="275"/>
      <c r="L15" s="258"/>
      <c r="M15" s="259"/>
      <c r="N15" s="259"/>
      <c r="O15" s="259"/>
      <c r="P15" s="260"/>
      <c r="Q15" s="261" t="s">
        <v>282</v>
      </c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</row>
    <row r="16" spans="1:50" s="184" customFormat="1" ht="22.15" customHeight="1">
      <c r="A16" s="183">
        <v>14</v>
      </c>
      <c r="B16" s="183"/>
      <c r="C16" s="282" t="s">
        <v>139</v>
      </c>
      <c r="D16" s="283"/>
      <c r="E16" s="283"/>
      <c r="F16" s="283"/>
      <c r="G16" s="284"/>
      <c r="H16" s="273">
        <v>0</v>
      </c>
      <c r="I16" s="274"/>
      <c r="J16" s="274"/>
      <c r="K16" s="275"/>
      <c r="L16" s="258"/>
      <c r="M16" s="259"/>
      <c r="N16" s="259"/>
      <c r="O16" s="259"/>
      <c r="P16" s="260"/>
      <c r="Q16" s="261" t="s">
        <v>133</v>
      </c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3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</row>
    <row r="17" spans="1:49" s="184" customFormat="1" ht="22.15" customHeight="1">
      <c r="A17" s="183">
        <v>15</v>
      </c>
      <c r="B17" s="183"/>
      <c r="C17" s="282" t="s">
        <v>140</v>
      </c>
      <c r="D17" s="283"/>
      <c r="E17" s="283"/>
      <c r="F17" s="283"/>
      <c r="G17" s="284"/>
      <c r="H17" s="273" t="s">
        <v>12</v>
      </c>
      <c r="I17" s="274"/>
      <c r="J17" s="274"/>
      <c r="K17" s="275"/>
      <c r="L17" s="258"/>
      <c r="M17" s="259"/>
      <c r="N17" s="259"/>
      <c r="O17" s="259"/>
      <c r="P17" s="260"/>
      <c r="Q17" s="261" t="s">
        <v>137</v>
      </c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</row>
    <row r="18" spans="1:49" s="184" customFormat="1" ht="22.15" customHeight="1">
      <c r="A18" s="183">
        <v>16</v>
      </c>
      <c r="B18" s="183"/>
      <c r="C18" s="282" t="s">
        <v>141</v>
      </c>
      <c r="D18" s="283"/>
      <c r="E18" s="283"/>
      <c r="F18" s="283"/>
      <c r="G18" s="284"/>
      <c r="H18" s="273" t="s">
        <v>12</v>
      </c>
      <c r="I18" s="274"/>
      <c r="J18" s="274"/>
      <c r="K18" s="275"/>
      <c r="L18" s="258"/>
      <c r="M18" s="259"/>
      <c r="N18" s="259"/>
      <c r="O18" s="259"/>
      <c r="P18" s="260"/>
      <c r="Q18" s="261" t="s">
        <v>127</v>
      </c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</row>
    <row r="19" spans="1:49" s="184" customFormat="1" ht="22.15" customHeight="1">
      <c r="A19" s="183">
        <v>17</v>
      </c>
      <c r="B19" s="183"/>
      <c r="C19" s="282" t="s">
        <v>142</v>
      </c>
      <c r="D19" s="283"/>
      <c r="E19" s="283"/>
      <c r="F19" s="283"/>
      <c r="G19" s="284"/>
      <c r="H19" s="273" t="s">
        <v>12</v>
      </c>
      <c r="I19" s="274"/>
      <c r="J19" s="274"/>
      <c r="K19" s="275"/>
      <c r="L19" s="276"/>
      <c r="M19" s="277"/>
      <c r="N19" s="277"/>
      <c r="O19" s="277"/>
      <c r="P19" s="278"/>
      <c r="Q19" s="261" t="s">
        <v>128</v>
      </c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</row>
    <row r="20" spans="1:49" s="184" customFormat="1" ht="22.15" customHeight="1">
      <c r="A20" s="183">
        <v>18</v>
      </c>
      <c r="B20" s="183"/>
      <c r="C20" s="282" t="s">
        <v>163</v>
      </c>
      <c r="D20" s="283"/>
      <c r="E20" s="283"/>
      <c r="F20" s="283"/>
      <c r="G20" s="284"/>
      <c r="H20" s="273" t="s">
        <v>12</v>
      </c>
      <c r="I20" s="274"/>
      <c r="J20" s="274"/>
      <c r="K20" s="275"/>
      <c r="L20" s="276"/>
      <c r="M20" s="277"/>
      <c r="N20" s="277"/>
      <c r="O20" s="277"/>
      <c r="P20" s="278"/>
      <c r="Q20" s="261" t="s">
        <v>134</v>
      </c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</row>
    <row r="21" spans="1:49" s="184" customFormat="1" ht="22.15" customHeight="1">
      <c r="A21" s="183">
        <v>19</v>
      </c>
      <c r="B21" s="183"/>
      <c r="C21" s="282" t="s">
        <v>143</v>
      </c>
      <c r="D21" s="283"/>
      <c r="E21" s="283"/>
      <c r="F21" s="283"/>
      <c r="G21" s="284"/>
      <c r="H21" s="273" t="s">
        <v>12</v>
      </c>
      <c r="I21" s="274"/>
      <c r="J21" s="274"/>
      <c r="K21" s="275"/>
      <c r="L21" s="276"/>
      <c r="M21" s="277"/>
      <c r="N21" s="277"/>
      <c r="O21" s="277"/>
      <c r="P21" s="278"/>
      <c r="Q21" s="261" t="s">
        <v>186</v>
      </c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</row>
    <row r="22" spans="1:49" s="184" customFormat="1" ht="22.15" customHeight="1">
      <c r="A22" s="183">
        <v>20</v>
      </c>
      <c r="B22" s="183"/>
      <c r="C22" s="282" t="s">
        <v>144</v>
      </c>
      <c r="D22" s="283"/>
      <c r="E22" s="283"/>
      <c r="F22" s="283"/>
      <c r="G22" s="284"/>
      <c r="H22" s="273" t="s">
        <v>12</v>
      </c>
      <c r="I22" s="274"/>
      <c r="J22" s="274"/>
      <c r="K22" s="275"/>
      <c r="L22" s="276"/>
      <c r="M22" s="277"/>
      <c r="N22" s="277"/>
      <c r="O22" s="277"/>
      <c r="P22" s="278"/>
      <c r="Q22" s="261" t="s">
        <v>135</v>
      </c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</row>
    <row r="23" spans="1:49" s="184" customFormat="1" ht="22.15" customHeight="1">
      <c r="A23" s="183">
        <v>21</v>
      </c>
      <c r="B23" s="183"/>
      <c r="C23" s="282" t="s">
        <v>206</v>
      </c>
      <c r="D23" s="283"/>
      <c r="E23" s="283"/>
      <c r="F23" s="283"/>
      <c r="G23" s="284"/>
      <c r="H23" s="273" t="s">
        <v>12</v>
      </c>
      <c r="I23" s="274"/>
      <c r="J23" s="274"/>
      <c r="K23" s="275"/>
      <c r="L23" s="276"/>
      <c r="M23" s="277"/>
      <c r="N23" s="277"/>
      <c r="O23" s="277"/>
      <c r="P23" s="278"/>
      <c r="Q23" s="261" t="s">
        <v>136</v>
      </c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</row>
    <row r="24" spans="1:49" s="184" customFormat="1" ht="22.15" customHeight="1">
      <c r="A24" s="183">
        <v>22</v>
      </c>
      <c r="B24" s="183"/>
      <c r="C24" s="282" t="s">
        <v>214</v>
      </c>
      <c r="D24" s="283"/>
      <c r="E24" s="283"/>
      <c r="F24" s="283"/>
      <c r="G24" s="284"/>
      <c r="H24" s="273" t="s">
        <v>12</v>
      </c>
      <c r="I24" s="274"/>
      <c r="J24" s="274"/>
      <c r="K24" s="275"/>
      <c r="L24" s="276"/>
      <c r="M24" s="277"/>
      <c r="N24" s="277"/>
      <c r="O24" s="277"/>
      <c r="P24" s="278"/>
      <c r="Q24" s="261" t="s">
        <v>279</v>
      </c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</row>
    <row r="25" spans="1:49" s="184" customFormat="1" ht="22.15" customHeight="1">
      <c r="A25" s="183">
        <v>23</v>
      </c>
      <c r="C25" s="282" t="s">
        <v>205</v>
      </c>
      <c r="D25" s="283"/>
      <c r="E25" s="283"/>
      <c r="F25" s="283"/>
      <c r="G25" s="284"/>
      <c r="H25" s="273" t="s">
        <v>12</v>
      </c>
      <c r="I25" s="274"/>
      <c r="J25" s="274"/>
      <c r="K25" s="275"/>
      <c r="L25" s="276"/>
      <c r="M25" s="277"/>
      <c r="N25" s="277"/>
      <c r="O25" s="277"/>
      <c r="P25" s="278"/>
      <c r="Q25" s="261" t="s">
        <v>187</v>
      </c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3"/>
    </row>
    <row r="26" spans="1:49" s="184" customFormat="1" ht="22.15" customHeight="1">
      <c r="A26" s="183">
        <v>24</v>
      </c>
      <c r="C26" s="279"/>
      <c r="D26" s="280"/>
      <c r="E26" s="280"/>
      <c r="F26" s="280"/>
      <c r="G26" s="281"/>
      <c r="H26" s="273"/>
      <c r="I26" s="274"/>
      <c r="J26" s="274"/>
      <c r="K26" s="275"/>
      <c r="L26" s="276"/>
      <c r="M26" s="277"/>
      <c r="N26" s="277"/>
      <c r="O26" s="277"/>
      <c r="P26" s="278"/>
      <c r="Q26" s="261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3"/>
    </row>
    <row r="27" spans="1:49" s="184" customFormat="1" ht="22.15" customHeight="1">
      <c r="A27" s="183">
        <v>25</v>
      </c>
    </row>
    <row r="28" spans="1:49" s="184" customFormat="1" ht="22.15" customHeight="1">
      <c r="A28" s="183">
        <v>26</v>
      </c>
    </row>
    <row r="29" spans="1:49" s="184" customFormat="1" ht="22.15" customHeight="1">
      <c r="A29" s="183">
        <v>27</v>
      </c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</row>
    <row r="30" spans="1:49" s="184" customFormat="1" ht="22.15" customHeight="1">
      <c r="A30" s="183">
        <v>28</v>
      </c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</row>
    <row r="31" spans="1:49" s="184" customFormat="1" ht="22.15" customHeight="1">
      <c r="A31" s="183">
        <v>29</v>
      </c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</row>
    <row r="32" spans="1:49" s="184" customFormat="1" ht="22.15" customHeight="1">
      <c r="A32" s="183">
        <v>30</v>
      </c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</row>
    <row r="33" spans="1:49" s="184" customFormat="1" ht="22.15" customHeight="1">
      <c r="A33" s="183">
        <v>31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</row>
    <row r="34" spans="1:49" s="184" customFormat="1" ht="22.15" customHeight="1">
      <c r="A34" s="183">
        <v>32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</row>
    <row r="35" spans="1:49" s="183" customFormat="1" ht="22.15" customHeight="1">
      <c r="A35" s="183">
        <v>33</v>
      </c>
    </row>
    <row r="36" spans="1:49" s="183" customFormat="1" ht="22.15" customHeight="1">
      <c r="A36" s="183">
        <v>34</v>
      </c>
      <c r="B36" s="191"/>
      <c r="C36" s="191"/>
      <c r="D36" s="191"/>
      <c r="E36" s="191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</row>
    <row r="37" spans="1:49" s="183" customFormat="1" ht="22.15" customHeight="1">
      <c r="A37" s="183">
        <v>35</v>
      </c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</row>
    <row r="38" spans="1:49" s="183" customFormat="1" ht="22.15" customHeight="1">
      <c r="A38" s="183">
        <v>36</v>
      </c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</row>
    <row r="39" spans="1:49" s="183" customFormat="1" ht="22.15" customHeight="1">
      <c r="A39" s="183">
        <v>37</v>
      </c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</row>
    <row r="40" spans="1:49" s="183" customFormat="1" ht="22.15" customHeight="1" thickBot="1">
      <c r="A40" s="183">
        <v>38</v>
      </c>
      <c r="B40" s="859"/>
      <c r="C40" s="859"/>
      <c r="D40" s="859"/>
      <c r="E40" s="859"/>
      <c r="F40" s="859"/>
      <c r="G40" s="859"/>
      <c r="H40" s="859"/>
      <c r="I40" s="859"/>
      <c r="J40" s="859"/>
      <c r="K40" s="859"/>
      <c r="L40" s="859"/>
      <c r="M40" s="859"/>
      <c r="N40" s="859"/>
      <c r="O40" s="859"/>
      <c r="P40" s="859"/>
      <c r="Q40" s="859"/>
      <c r="R40" s="859"/>
      <c r="S40" s="859"/>
      <c r="T40" s="859"/>
      <c r="U40" s="859"/>
      <c r="V40" s="859"/>
      <c r="W40" s="859"/>
      <c r="X40" s="859"/>
      <c r="Y40" s="859"/>
      <c r="Z40" s="859"/>
      <c r="AA40" s="859"/>
      <c r="AB40" s="859"/>
      <c r="AC40" s="859"/>
      <c r="AD40" s="859"/>
      <c r="AE40" s="859"/>
      <c r="AF40" s="859"/>
      <c r="AG40" s="859"/>
      <c r="AH40" s="859"/>
    </row>
    <row r="41" spans="1:49" s="184" customFormat="1" ht="22.15" customHeight="1" thickBot="1">
      <c r="A41" s="183">
        <v>39</v>
      </c>
      <c r="B41" s="320" t="s">
        <v>145</v>
      </c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0"/>
      <c r="N41" s="320"/>
      <c r="O41" s="320"/>
      <c r="P41" s="320"/>
      <c r="Q41" s="320"/>
      <c r="R41" s="320"/>
      <c r="S41" s="320"/>
      <c r="T41" s="320"/>
      <c r="U41" s="320"/>
      <c r="V41" s="320"/>
      <c r="W41" s="320"/>
      <c r="X41" s="320"/>
      <c r="Y41" s="320"/>
      <c r="Z41" s="320"/>
      <c r="AA41" s="320"/>
      <c r="AB41" s="320"/>
      <c r="AC41" s="320"/>
      <c r="AD41" s="320"/>
      <c r="AE41" s="320"/>
      <c r="AF41" s="320"/>
      <c r="AG41" s="320"/>
      <c r="AH41" s="320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</row>
    <row r="243" spans="1:49" ht="22.15" customHeight="1">
      <c r="A243" s="182"/>
      <c r="B243" s="182"/>
      <c r="C243" s="182"/>
      <c r="D243" s="182"/>
      <c r="E243" s="182"/>
      <c r="F243" s="182"/>
      <c r="G243" s="182"/>
      <c r="H243" s="182"/>
      <c r="I243" s="182"/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  <c r="AA243" s="182"/>
      <c r="AB243" s="182"/>
      <c r="AC243" s="182"/>
      <c r="AD243" s="182"/>
      <c r="AE243" s="182"/>
      <c r="AF243" s="182"/>
      <c r="AG243" s="182"/>
      <c r="AH243" s="182"/>
      <c r="AI243" s="182"/>
      <c r="AJ243" s="182"/>
      <c r="AK243" s="182"/>
      <c r="AL243" s="182"/>
      <c r="AM243" s="182"/>
      <c r="AN243" s="182"/>
      <c r="AO243" s="182"/>
      <c r="AP243" s="182"/>
      <c r="AQ243" s="182"/>
      <c r="AR243" s="182"/>
      <c r="AS243" s="182"/>
      <c r="AT243" s="182"/>
      <c r="AU243" s="182"/>
      <c r="AV243" s="182"/>
      <c r="AW243" s="182"/>
    </row>
    <row r="244" spans="1:49" ht="22.15" customHeight="1">
      <c r="A244" s="182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  <c r="AD244" s="182"/>
      <c r="AE244" s="182"/>
      <c r="AF244" s="182"/>
      <c r="AG244" s="182"/>
      <c r="AH244" s="182"/>
      <c r="AI244" s="182"/>
      <c r="AJ244" s="182"/>
      <c r="AK244" s="182"/>
      <c r="AL244" s="182"/>
      <c r="AM244" s="182"/>
      <c r="AN244" s="182"/>
      <c r="AO244" s="182"/>
      <c r="AP244" s="182"/>
      <c r="AQ244" s="182"/>
      <c r="AR244" s="182"/>
      <c r="AS244" s="182"/>
      <c r="AT244" s="182"/>
      <c r="AU244" s="182"/>
      <c r="AV244" s="182"/>
      <c r="AW244" s="182"/>
    </row>
    <row r="245" spans="1:49" ht="22.15" customHeight="1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182"/>
      <c r="AO245" s="182"/>
      <c r="AP245" s="182"/>
      <c r="AQ245" s="182"/>
      <c r="AR245" s="182"/>
      <c r="AS245" s="182"/>
      <c r="AT245" s="182"/>
      <c r="AU245" s="182"/>
      <c r="AV245" s="182"/>
      <c r="AW245" s="182"/>
    </row>
  </sheetData>
  <mergeCells count="71">
    <mergeCell ref="B41:AH41"/>
    <mergeCell ref="H3:W6"/>
    <mergeCell ref="B3:G6"/>
    <mergeCell ref="X3:AB3"/>
    <mergeCell ref="AC3:AH3"/>
    <mergeCell ref="X4:AB4"/>
    <mergeCell ref="AC4:AH4"/>
    <mergeCell ref="X5:AB5"/>
    <mergeCell ref="AC5:AH5"/>
    <mergeCell ref="X6:AB6"/>
    <mergeCell ref="AC6:AD6"/>
    <mergeCell ref="AE6:AF6"/>
    <mergeCell ref="AG6:AH6"/>
    <mergeCell ref="C14:G14"/>
    <mergeCell ref="C15:G15"/>
    <mergeCell ref="C16:G16"/>
    <mergeCell ref="C17:G17"/>
    <mergeCell ref="C18:G18"/>
    <mergeCell ref="H26:K26"/>
    <mergeCell ref="L26:P26"/>
    <mergeCell ref="Q26:AF26"/>
    <mergeCell ref="C19:G19"/>
    <mergeCell ref="C20:G20"/>
    <mergeCell ref="C21:G21"/>
    <mergeCell ref="C22:G22"/>
    <mergeCell ref="H25:K25"/>
    <mergeCell ref="C23:G23"/>
    <mergeCell ref="C24:G24"/>
    <mergeCell ref="C25:G25"/>
    <mergeCell ref="L22:P22"/>
    <mergeCell ref="Q22:AF22"/>
    <mergeCell ref="L23:P23"/>
    <mergeCell ref="Q23:AF23"/>
    <mergeCell ref="L25:P25"/>
    <mergeCell ref="Q25:AF25"/>
    <mergeCell ref="H19:K19"/>
    <mergeCell ref="H23:K23"/>
    <mergeCell ref="H24:K24"/>
    <mergeCell ref="L24:P24"/>
    <mergeCell ref="L19:P19"/>
    <mergeCell ref="Q19:AF19"/>
    <mergeCell ref="L20:P20"/>
    <mergeCell ref="C26:G26"/>
    <mergeCell ref="H20:K20"/>
    <mergeCell ref="Q24:AF24"/>
    <mergeCell ref="H21:K21"/>
    <mergeCell ref="H22:K22"/>
    <mergeCell ref="Q20:AF20"/>
    <mergeCell ref="L21:P21"/>
    <mergeCell ref="Q21:AF21"/>
    <mergeCell ref="H17:K17"/>
    <mergeCell ref="H18:K18"/>
    <mergeCell ref="L17:P17"/>
    <mergeCell ref="Q17:AF17"/>
    <mergeCell ref="L18:P18"/>
    <mergeCell ref="Q18:AF18"/>
    <mergeCell ref="L16:P16"/>
    <mergeCell ref="Q16:AF16"/>
    <mergeCell ref="H14:K14"/>
    <mergeCell ref="H15:K15"/>
    <mergeCell ref="H16:K16"/>
    <mergeCell ref="L15:P15"/>
    <mergeCell ref="Q15:AF15"/>
    <mergeCell ref="L14:P14"/>
    <mergeCell ref="Q14:AF14"/>
    <mergeCell ref="B1:E1"/>
    <mergeCell ref="F1:J1"/>
    <mergeCell ref="K1:AH1"/>
    <mergeCell ref="B2:E2"/>
    <mergeCell ref="F2:J2"/>
    <mergeCell ref="K2:AH2"/>
  </mergeCells>
  <phoneticPr fontId="1" type="noConversion"/>
  <pageMargins left="0.70866141732283472" right="0.70866141732283472" top="0.74803149606299213" bottom="0.23622047244094491" header="0.31496062992125984" footer="0.31496062992125984"/>
  <pageSetup paperSize="9" scale="8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A118-CF02-4C33-8D9E-B5E9EA570D23}">
  <dimension ref="B1:AA212"/>
  <sheetViews>
    <sheetView view="pageBreakPreview" topLeftCell="A67" zoomScale="85" zoomScaleNormal="100" zoomScaleSheetLayoutView="85" workbookViewId="0">
      <selection activeCell="I17" sqref="I17"/>
    </sheetView>
  </sheetViews>
  <sheetFormatPr defaultColWidth="12.625" defaultRowHeight="15" customHeight="1"/>
  <cols>
    <col min="1" max="1" width="12.625" style="14"/>
    <col min="2" max="2" width="16" style="14" customWidth="1"/>
    <col min="3" max="4" width="12.625" style="14"/>
    <col min="5" max="5" width="8.875" style="14" customWidth="1"/>
    <col min="6" max="6" width="15" style="14" customWidth="1"/>
    <col min="7" max="10" width="12.625" style="14"/>
    <col min="11" max="12" width="10.25" style="14" customWidth="1"/>
    <col min="13" max="16384" width="12.625" style="14"/>
  </cols>
  <sheetData>
    <row r="1" spans="2:27" ht="15" customHeight="1" thickBot="1">
      <c r="J1" s="20" t="s">
        <v>165</v>
      </c>
      <c r="K1" s="684" t="s">
        <v>185</v>
      </c>
      <c r="L1" s="684"/>
    </row>
    <row r="2" spans="2:27" ht="16.5">
      <c r="B2" s="651"/>
      <c r="C2" s="652"/>
      <c r="D2" s="652"/>
      <c r="E2" s="21"/>
      <c r="F2" s="22"/>
      <c r="G2" s="22"/>
      <c r="H2" s="22"/>
      <c r="I2" s="22"/>
      <c r="J2" s="22"/>
      <c r="K2" s="22"/>
      <c r="L2" s="23"/>
    </row>
    <row r="3" spans="2:27" ht="16.5">
      <c r="B3" s="653"/>
      <c r="C3" s="654"/>
      <c r="D3" s="654"/>
      <c r="E3" s="24"/>
      <c r="F3" s="24"/>
      <c r="G3" s="24"/>
      <c r="H3" s="24"/>
      <c r="I3" s="24"/>
      <c r="J3" s="25"/>
      <c r="K3" s="664"/>
      <c r="L3" s="665"/>
    </row>
    <row r="4" spans="2:27" ht="16.5">
      <c r="B4" s="26" t="s">
        <v>107</v>
      </c>
      <c r="C4" s="655" t="s">
        <v>108</v>
      </c>
      <c r="D4" s="656"/>
      <c r="E4" s="657" t="s">
        <v>81</v>
      </c>
      <c r="F4" s="658"/>
      <c r="G4" s="27"/>
      <c r="H4" s="28" t="s">
        <v>96</v>
      </c>
      <c r="I4" s="28" t="s">
        <v>97</v>
      </c>
      <c r="J4" s="28" t="s">
        <v>57</v>
      </c>
      <c r="K4" s="659" t="s">
        <v>60</v>
      </c>
      <c r="L4" s="660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2:27" ht="16.5">
      <c r="B5" s="30"/>
      <c r="C5" s="661"/>
      <c r="D5" s="658"/>
      <c r="E5" s="661"/>
      <c r="F5" s="658"/>
      <c r="G5" s="27"/>
      <c r="H5" s="31"/>
      <c r="I5" s="31"/>
      <c r="J5" s="32"/>
      <c r="K5" s="662"/>
      <c r="L5" s="663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2:27" ht="16.5">
      <c r="B6" s="33"/>
      <c r="C6" s="24"/>
      <c r="D6" s="24"/>
      <c r="E6" s="24"/>
      <c r="F6" s="24"/>
      <c r="G6" s="34"/>
      <c r="H6" s="34"/>
      <c r="I6" s="34"/>
      <c r="J6" s="34"/>
      <c r="K6" s="34"/>
      <c r="L6" s="35"/>
    </row>
    <row r="7" spans="2:27" ht="16.5">
      <c r="B7" s="666" t="s">
        <v>109</v>
      </c>
      <c r="C7" s="667"/>
      <c r="D7" s="667"/>
      <c r="E7" s="667"/>
      <c r="F7" s="667"/>
      <c r="G7" s="667"/>
      <c r="H7" s="667"/>
      <c r="I7" s="667"/>
      <c r="J7" s="667"/>
      <c r="K7" s="667"/>
      <c r="L7" s="668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2:27" ht="27">
      <c r="B8" s="36" t="s">
        <v>87</v>
      </c>
      <c r="C8" s="37" t="s">
        <v>121</v>
      </c>
      <c r="D8" s="38" t="s">
        <v>103</v>
      </c>
      <c r="E8" s="669" t="s">
        <v>110</v>
      </c>
      <c r="F8" s="670"/>
      <c r="G8" s="39"/>
      <c r="H8" s="38" t="s">
        <v>87</v>
      </c>
      <c r="I8" s="37" t="s">
        <v>122</v>
      </c>
      <c r="J8" s="38" t="s">
        <v>103</v>
      </c>
      <c r="K8" s="669" t="s">
        <v>110</v>
      </c>
      <c r="L8" s="671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2:27" ht="15" customHeight="1">
      <c r="B9" s="40"/>
      <c r="C9" s="41"/>
      <c r="D9" s="41"/>
      <c r="E9" s="42"/>
      <c r="F9" s="43"/>
      <c r="G9" s="44"/>
      <c r="H9" s="45"/>
      <c r="I9" s="41"/>
      <c r="J9" s="41"/>
      <c r="K9" s="42"/>
      <c r="L9" s="46"/>
    </row>
    <row r="10" spans="2:27" ht="15" customHeight="1">
      <c r="B10" s="47"/>
      <c r="C10" s="48"/>
      <c r="D10" s="48"/>
      <c r="E10" s="49"/>
      <c r="F10" s="50"/>
      <c r="G10" s="44"/>
      <c r="H10" s="51"/>
      <c r="I10" s="48"/>
      <c r="J10" s="48"/>
      <c r="K10" s="49"/>
      <c r="L10" s="52"/>
    </row>
    <row r="11" spans="2:27" ht="15" customHeight="1">
      <c r="B11" s="53"/>
      <c r="C11" s="54"/>
      <c r="D11" s="54"/>
      <c r="E11" s="55"/>
      <c r="F11" s="56"/>
      <c r="G11" s="44"/>
      <c r="H11" s="57"/>
      <c r="I11" s="54"/>
      <c r="J11" s="54"/>
      <c r="K11" s="55"/>
      <c r="L11" s="58"/>
    </row>
    <row r="12" spans="2:27" ht="15" customHeight="1">
      <c r="B12" s="47"/>
      <c r="C12" s="48"/>
      <c r="D12" s="48"/>
      <c r="E12" s="49"/>
      <c r="F12" s="50"/>
      <c r="G12" s="44"/>
      <c r="H12" s="51"/>
      <c r="I12" s="48"/>
      <c r="J12" s="48"/>
      <c r="K12" s="49"/>
      <c r="L12" s="52"/>
    </row>
    <row r="13" spans="2:27" ht="15" customHeight="1">
      <c r="B13" s="59"/>
      <c r="C13" s="60"/>
      <c r="D13" s="60"/>
      <c r="E13" s="61"/>
      <c r="F13" s="62"/>
      <c r="G13" s="63"/>
      <c r="H13" s="64"/>
      <c r="I13" s="63"/>
      <c r="J13" s="63"/>
      <c r="K13" s="65"/>
      <c r="L13" s="66"/>
    </row>
    <row r="14" spans="2:27" ht="15" customHeight="1">
      <c r="B14" s="67"/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2:27" ht="16.5">
      <c r="B15" s="666" t="s">
        <v>111</v>
      </c>
      <c r="C15" s="667"/>
      <c r="D15" s="667"/>
      <c r="E15" s="667"/>
      <c r="F15" s="667"/>
      <c r="G15" s="667"/>
      <c r="H15" s="667"/>
      <c r="I15" s="667"/>
      <c r="J15" s="667"/>
      <c r="K15" s="667"/>
      <c r="L15" s="668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2:27" ht="16.5">
      <c r="B16" s="672" t="s">
        <v>87</v>
      </c>
      <c r="C16" s="674" t="s">
        <v>122</v>
      </c>
      <c r="D16" s="676" t="s">
        <v>123</v>
      </c>
      <c r="E16" s="678" t="s">
        <v>112</v>
      </c>
      <c r="F16" s="679"/>
      <c r="G16" s="678" t="s">
        <v>113</v>
      </c>
      <c r="H16" s="679"/>
      <c r="I16" s="678" t="s">
        <v>114</v>
      </c>
      <c r="J16" s="680"/>
      <c r="K16" s="680"/>
      <c r="L16" s="681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2:27" ht="16.5">
      <c r="B17" s="673"/>
      <c r="C17" s="675"/>
      <c r="D17" s="677"/>
      <c r="E17" s="68" t="s">
        <v>103</v>
      </c>
      <c r="F17" s="69" t="s">
        <v>87</v>
      </c>
      <c r="G17" s="68" t="s">
        <v>103</v>
      </c>
      <c r="H17" s="69" t="s">
        <v>87</v>
      </c>
      <c r="I17" s="68" t="s">
        <v>115</v>
      </c>
      <c r="J17" s="70" t="s">
        <v>111</v>
      </c>
      <c r="K17" s="70" t="s">
        <v>124</v>
      </c>
      <c r="L17" s="71" t="s">
        <v>125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2:27" ht="15" customHeight="1">
      <c r="B18" s="40"/>
      <c r="C18" s="41"/>
      <c r="D18" s="41"/>
      <c r="E18" s="42"/>
      <c r="F18" s="43"/>
      <c r="G18" s="42"/>
      <c r="H18" s="43"/>
      <c r="I18" s="72"/>
      <c r="J18" s="73"/>
      <c r="K18" s="73"/>
      <c r="L18" s="74"/>
    </row>
    <row r="19" spans="2:27" ht="15" customHeight="1">
      <c r="B19" s="47"/>
      <c r="C19" s="48"/>
      <c r="D19" s="48"/>
      <c r="E19" s="49"/>
      <c r="F19" s="50"/>
      <c r="G19" s="49"/>
      <c r="H19" s="50"/>
      <c r="I19" s="75"/>
      <c r="J19" s="76"/>
      <c r="K19" s="76"/>
      <c r="L19" s="77"/>
    </row>
    <row r="20" spans="2:27" ht="15" customHeight="1">
      <c r="B20" s="53"/>
      <c r="C20" s="54"/>
      <c r="D20" s="54"/>
      <c r="E20" s="55"/>
      <c r="F20" s="56"/>
      <c r="G20" s="55"/>
      <c r="H20" s="56"/>
      <c r="I20" s="72"/>
      <c r="J20" s="73"/>
      <c r="K20" s="73"/>
      <c r="L20" s="74"/>
    </row>
    <row r="21" spans="2:27" ht="15" customHeight="1">
      <c r="B21" s="47"/>
      <c r="C21" s="48"/>
      <c r="D21" s="48"/>
      <c r="E21" s="49"/>
      <c r="F21" s="50"/>
      <c r="G21" s="49"/>
      <c r="H21" s="50"/>
      <c r="I21" s="75"/>
      <c r="J21" s="76"/>
      <c r="K21" s="76"/>
      <c r="L21" s="77"/>
    </row>
    <row r="22" spans="2:27" ht="15" customHeight="1">
      <c r="B22" s="78"/>
      <c r="C22" s="79"/>
      <c r="D22" s="79"/>
      <c r="E22" s="72"/>
      <c r="F22" s="80"/>
      <c r="G22" s="72"/>
      <c r="H22" s="80"/>
      <c r="I22" s="72"/>
      <c r="J22" s="73"/>
      <c r="K22" s="73"/>
      <c r="L22" s="74"/>
    </row>
    <row r="23" spans="2:27" ht="15" customHeight="1">
      <c r="B23" s="81"/>
      <c r="C23" s="82"/>
      <c r="D23" s="82"/>
      <c r="E23" s="75"/>
      <c r="F23" s="83"/>
      <c r="G23" s="75"/>
      <c r="H23" s="83"/>
      <c r="I23" s="75"/>
      <c r="J23" s="76"/>
      <c r="K23" s="76"/>
      <c r="L23" s="77"/>
    </row>
    <row r="24" spans="2:27" ht="15" customHeight="1">
      <c r="B24" s="78"/>
      <c r="C24" s="79"/>
      <c r="D24" s="79"/>
      <c r="E24" s="72"/>
      <c r="F24" s="80"/>
      <c r="G24" s="72"/>
      <c r="H24" s="80"/>
      <c r="I24" s="72"/>
      <c r="J24" s="73"/>
      <c r="K24" s="73"/>
      <c r="L24" s="74"/>
    </row>
    <row r="25" spans="2:27" ht="15" customHeight="1">
      <c r="B25" s="81"/>
      <c r="C25" s="82"/>
      <c r="D25" s="82"/>
      <c r="E25" s="75"/>
      <c r="F25" s="83"/>
      <c r="G25" s="75"/>
      <c r="H25" s="83"/>
      <c r="I25" s="75"/>
      <c r="J25" s="76"/>
      <c r="K25" s="76"/>
      <c r="L25" s="77"/>
    </row>
    <row r="26" spans="2:27" ht="15" customHeight="1">
      <c r="B26" s="78"/>
      <c r="C26" s="79"/>
      <c r="D26" s="79"/>
      <c r="E26" s="72"/>
      <c r="F26" s="80"/>
      <c r="G26" s="72"/>
      <c r="H26" s="80"/>
      <c r="I26" s="72"/>
      <c r="J26" s="73"/>
      <c r="K26" s="73"/>
      <c r="L26" s="74"/>
    </row>
    <row r="27" spans="2:27" ht="15" customHeight="1">
      <c r="B27" s="84"/>
      <c r="C27" s="82"/>
      <c r="D27" s="82"/>
      <c r="E27" s="75"/>
      <c r="F27" s="83"/>
      <c r="G27" s="75"/>
      <c r="H27" s="83"/>
      <c r="I27" s="75"/>
      <c r="J27" s="76"/>
      <c r="K27" s="76"/>
      <c r="L27" s="77"/>
    </row>
    <row r="28" spans="2:27" ht="15" customHeight="1">
      <c r="B28" s="85"/>
      <c r="C28" s="79"/>
      <c r="D28" s="79"/>
      <c r="E28" s="72"/>
      <c r="F28" s="80"/>
      <c r="G28" s="72"/>
      <c r="H28" s="80"/>
      <c r="I28" s="72"/>
      <c r="J28" s="73"/>
      <c r="K28" s="73"/>
      <c r="L28" s="74"/>
    </row>
    <row r="29" spans="2:27" ht="15" customHeight="1">
      <c r="B29" s="84"/>
      <c r="C29" s="82"/>
      <c r="D29" s="82"/>
      <c r="E29" s="75"/>
      <c r="F29" s="83"/>
      <c r="G29" s="75"/>
      <c r="H29" s="83"/>
      <c r="I29" s="75"/>
      <c r="J29" s="76"/>
      <c r="K29" s="76"/>
      <c r="L29" s="77"/>
    </row>
    <row r="30" spans="2:27" ht="15" customHeight="1">
      <c r="B30" s="86"/>
      <c r="C30" s="54"/>
      <c r="D30" s="54"/>
      <c r="E30" s="55"/>
      <c r="F30" s="56"/>
      <c r="G30" s="55"/>
      <c r="H30" s="56"/>
      <c r="I30" s="55"/>
      <c r="J30" s="73"/>
      <c r="K30" s="87"/>
      <c r="L30" s="58"/>
    </row>
    <row r="31" spans="2:27" ht="16.5">
      <c r="B31" s="88"/>
      <c r="C31" s="48"/>
      <c r="D31" s="48"/>
      <c r="E31" s="49"/>
      <c r="F31" s="50"/>
      <c r="G31" s="49"/>
      <c r="H31" s="50"/>
      <c r="I31" s="49"/>
      <c r="J31" s="76"/>
      <c r="K31" s="89"/>
      <c r="L31" s="52"/>
    </row>
    <row r="32" spans="2:27" ht="16.5">
      <c r="B32" s="86"/>
      <c r="C32" s="54"/>
      <c r="D32" s="54"/>
      <c r="E32" s="55"/>
      <c r="F32" s="56"/>
      <c r="G32" s="55"/>
      <c r="H32" s="56"/>
      <c r="I32" s="55"/>
      <c r="J32" s="73"/>
      <c r="K32" s="90"/>
      <c r="L32" s="58"/>
    </row>
    <row r="33" spans="2:27" ht="16.5">
      <c r="B33" s="88"/>
      <c r="C33" s="48"/>
      <c r="D33" s="48"/>
      <c r="E33" s="49"/>
      <c r="F33" s="50"/>
      <c r="G33" s="49"/>
      <c r="H33" s="50"/>
      <c r="I33" s="49"/>
      <c r="J33" s="76"/>
      <c r="K33" s="89"/>
      <c r="L33" s="52"/>
    </row>
    <row r="34" spans="2:27" ht="16.5">
      <c r="B34" s="86"/>
      <c r="C34" s="54"/>
      <c r="D34" s="54"/>
      <c r="E34" s="55"/>
      <c r="F34" s="56"/>
      <c r="G34" s="55"/>
      <c r="H34" s="56"/>
      <c r="I34" s="55"/>
      <c r="J34" s="73"/>
      <c r="K34" s="90"/>
      <c r="L34" s="58"/>
    </row>
    <row r="35" spans="2:27" ht="17.25" thickBot="1">
      <c r="B35" s="88"/>
      <c r="C35" s="48"/>
      <c r="D35" s="48"/>
      <c r="E35" s="49"/>
      <c r="F35" s="50"/>
      <c r="G35" s="49"/>
      <c r="H35" s="50"/>
      <c r="I35" s="49"/>
      <c r="J35" s="76"/>
      <c r="K35" s="91"/>
      <c r="L35" s="52"/>
    </row>
    <row r="36" spans="2:27" ht="16.5">
      <c r="B36" s="651"/>
      <c r="C36" s="652"/>
      <c r="D36" s="652"/>
      <c r="E36" s="682"/>
      <c r="F36" s="652"/>
      <c r="G36" s="652"/>
      <c r="H36" s="652"/>
      <c r="I36" s="652"/>
      <c r="J36" s="652"/>
      <c r="K36" s="652"/>
      <c r="L36" s="637"/>
    </row>
    <row r="37" spans="2:27" ht="16.5">
      <c r="B37" s="653"/>
      <c r="C37" s="654"/>
      <c r="D37" s="654"/>
      <c r="E37" s="654"/>
      <c r="F37" s="654"/>
      <c r="G37" s="654"/>
      <c r="H37" s="654"/>
      <c r="I37" s="654"/>
      <c r="J37" s="654"/>
      <c r="K37" s="654"/>
      <c r="L37" s="683"/>
    </row>
    <row r="38" spans="2:27" ht="16.5">
      <c r="B38" s="26" t="s">
        <v>107</v>
      </c>
      <c r="C38" s="655" t="s">
        <v>108</v>
      </c>
      <c r="D38" s="656"/>
      <c r="E38" s="657" t="s">
        <v>81</v>
      </c>
      <c r="F38" s="658"/>
      <c r="G38" s="27"/>
      <c r="H38" s="28" t="s">
        <v>96</v>
      </c>
      <c r="I38" s="28" t="s">
        <v>97</v>
      </c>
      <c r="J38" s="28" t="s">
        <v>57</v>
      </c>
      <c r="K38" s="659" t="s">
        <v>60</v>
      </c>
      <c r="L38" s="660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2:27" ht="16.5">
      <c r="B39" s="30"/>
      <c r="C39" s="661"/>
      <c r="D39" s="658"/>
      <c r="E39" s="661"/>
      <c r="F39" s="658"/>
      <c r="G39" s="27"/>
      <c r="H39" s="31"/>
      <c r="I39" s="31"/>
      <c r="J39" s="32"/>
      <c r="K39" s="662"/>
      <c r="L39" s="663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2:27" ht="16.5">
      <c r="B40" s="33"/>
      <c r="C40" s="24"/>
      <c r="D40" s="24"/>
      <c r="E40" s="24"/>
      <c r="F40" s="24"/>
      <c r="G40" s="34"/>
      <c r="H40" s="34"/>
      <c r="I40" s="34"/>
      <c r="J40" s="34"/>
      <c r="K40" s="34"/>
      <c r="L40" s="35"/>
    </row>
    <row r="41" spans="2:27" ht="16.5">
      <c r="B41" s="666" t="s">
        <v>109</v>
      </c>
      <c r="C41" s="667"/>
      <c r="D41" s="667"/>
      <c r="E41" s="667"/>
      <c r="F41" s="667"/>
      <c r="G41" s="667"/>
      <c r="H41" s="667"/>
      <c r="I41" s="667"/>
      <c r="J41" s="667"/>
      <c r="K41" s="667"/>
      <c r="L41" s="668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2:27" ht="27">
      <c r="B42" s="36" t="s">
        <v>87</v>
      </c>
      <c r="C42" s="37" t="s">
        <v>121</v>
      </c>
      <c r="D42" s="38" t="s">
        <v>103</v>
      </c>
      <c r="E42" s="669" t="s">
        <v>110</v>
      </c>
      <c r="F42" s="670"/>
      <c r="G42" s="39"/>
      <c r="H42" s="38" t="s">
        <v>87</v>
      </c>
      <c r="I42" s="37" t="s">
        <v>122</v>
      </c>
      <c r="J42" s="38" t="s">
        <v>103</v>
      </c>
      <c r="K42" s="669" t="s">
        <v>110</v>
      </c>
      <c r="L42" s="671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2:27" ht="15" customHeight="1">
      <c r="B43" s="40"/>
      <c r="C43" s="41"/>
      <c r="D43" s="41"/>
      <c r="E43" s="42"/>
      <c r="F43" s="43"/>
      <c r="G43" s="44"/>
      <c r="H43" s="45"/>
      <c r="I43" s="41"/>
      <c r="J43" s="41"/>
      <c r="K43" s="42"/>
      <c r="L43" s="46"/>
    </row>
    <row r="44" spans="2:27" ht="15" customHeight="1">
      <c r="B44" s="47"/>
      <c r="C44" s="48"/>
      <c r="D44" s="48"/>
      <c r="E44" s="49"/>
      <c r="F44" s="50"/>
      <c r="G44" s="44"/>
      <c r="H44" s="51"/>
      <c r="I44" s="48"/>
      <c r="J44" s="48"/>
      <c r="K44" s="49"/>
      <c r="L44" s="52"/>
    </row>
    <row r="45" spans="2:27" ht="15" customHeight="1">
      <c r="B45" s="53"/>
      <c r="C45" s="54"/>
      <c r="D45" s="54"/>
      <c r="E45" s="55"/>
      <c r="F45" s="56"/>
      <c r="G45" s="44"/>
      <c r="H45" s="57"/>
      <c r="I45" s="54"/>
      <c r="J45" s="54"/>
      <c r="K45" s="55"/>
      <c r="L45" s="58"/>
    </row>
    <row r="46" spans="2:27" ht="15" customHeight="1">
      <c r="B46" s="47"/>
      <c r="C46" s="48"/>
      <c r="D46" s="48"/>
      <c r="E46" s="49"/>
      <c r="F46" s="50"/>
      <c r="G46" s="44"/>
      <c r="H46" s="51"/>
      <c r="I46" s="48"/>
      <c r="J46" s="48"/>
      <c r="K46" s="49"/>
      <c r="L46" s="52"/>
    </row>
    <row r="47" spans="2:27" ht="15" customHeight="1">
      <c r="B47" s="59"/>
      <c r="C47" s="60"/>
      <c r="D47" s="60"/>
      <c r="E47" s="61"/>
      <c r="F47" s="62"/>
      <c r="G47" s="63"/>
      <c r="H47" s="64"/>
      <c r="I47" s="63"/>
      <c r="J47" s="63"/>
      <c r="K47" s="65"/>
      <c r="L47" s="66"/>
    </row>
    <row r="48" spans="2:27" ht="15" customHeight="1">
      <c r="B48" s="67"/>
      <c r="C48" s="34"/>
      <c r="D48" s="34"/>
      <c r="E48" s="34"/>
      <c r="F48" s="34"/>
      <c r="G48" s="34"/>
      <c r="H48" s="34"/>
      <c r="I48" s="34"/>
      <c r="J48" s="34"/>
      <c r="K48" s="34"/>
      <c r="L48" s="35"/>
    </row>
    <row r="49" spans="2:27" ht="16.5">
      <c r="B49" s="666" t="s">
        <v>111</v>
      </c>
      <c r="C49" s="667"/>
      <c r="D49" s="667"/>
      <c r="E49" s="667"/>
      <c r="F49" s="667"/>
      <c r="G49" s="667"/>
      <c r="H49" s="667"/>
      <c r="I49" s="667"/>
      <c r="J49" s="667"/>
      <c r="K49" s="667"/>
      <c r="L49" s="668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2:27" ht="16.5">
      <c r="B50" s="672" t="s">
        <v>87</v>
      </c>
      <c r="C50" s="674" t="s">
        <v>122</v>
      </c>
      <c r="D50" s="676" t="s">
        <v>123</v>
      </c>
      <c r="E50" s="678" t="s">
        <v>112</v>
      </c>
      <c r="F50" s="679"/>
      <c r="G50" s="678" t="s">
        <v>113</v>
      </c>
      <c r="H50" s="679"/>
      <c r="I50" s="678" t="s">
        <v>114</v>
      </c>
      <c r="J50" s="680"/>
      <c r="K50" s="680"/>
      <c r="L50" s="681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spans="2:27" ht="16.5">
      <c r="B51" s="673"/>
      <c r="C51" s="675"/>
      <c r="D51" s="677"/>
      <c r="E51" s="68" t="s">
        <v>103</v>
      </c>
      <c r="F51" s="69" t="s">
        <v>87</v>
      </c>
      <c r="G51" s="68" t="s">
        <v>103</v>
      </c>
      <c r="H51" s="69" t="s">
        <v>87</v>
      </c>
      <c r="I51" s="68" t="s">
        <v>115</v>
      </c>
      <c r="J51" s="70" t="s">
        <v>111</v>
      </c>
      <c r="K51" s="70" t="s">
        <v>124</v>
      </c>
      <c r="L51" s="71" t="s">
        <v>125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2:27" ht="15" customHeight="1">
      <c r="B52" s="40"/>
      <c r="C52" s="41"/>
      <c r="D52" s="41"/>
      <c r="E52" s="42"/>
      <c r="F52" s="43"/>
      <c r="G52" s="42"/>
      <c r="H52" s="43"/>
      <c r="I52" s="72"/>
      <c r="J52" s="73"/>
      <c r="K52" s="73"/>
      <c r="L52" s="74"/>
    </row>
    <row r="53" spans="2:27" ht="15" customHeight="1">
      <c r="B53" s="47"/>
      <c r="C53" s="48"/>
      <c r="D53" s="48"/>
      <c r="E53" s="49"/>
      <c r="F53" s="50"/>
      <c r="G53" s="49"/>
      <c r="H53" s="50"/>
      <c r="I53" s="75"/>
      <c r="J53" s="76"/>
      <c r="K53" s="76"/>
      <c r="L53" s="77"/>
    </row>
    <row r="54" spans="2:27" ht="15" customHeight="1">
      <c r="B54" s="53"/>
      <c r="C54" s="54"/>
      <c r="D54" s="54"/>
      <c r="E54" s="55"/>
      <c r="F54" s="56"/>
      <c r="G54" s="55"/>
      <c r="H54" s="56"/>
      <c r="I54" s="72"/>
      <c r="J54" s="73"/>
      <c r="K54" s="73"/>
      <c r="L54" s="74"/>
    </row>
    <row r="55" spans="2:27" ht="15" customHeight="1">
      <c r="B55" s="47"/>
      <c r="C55" s="48"/>
      <c r="D55" s="48"/>
      <c r="E55" s="49"/>
      <c r="F55" s="50"/>
      <c r="G55" s="49"/>
      <c r="H55" s="50"/>
      <c r="I55" s="75"/>
      <c r="J55" s="76"/>
      <c r="K55" s="76"/>
      <c r="L55" s="77"/>
    </row>
    <row r="56" spans="2:27" ht="15" customHeight="1">
      <c r="B56" s="78"/>
      <c r="C56" s="79"/>
      <c r="D56" s="79"/>
      <c r="E56" s="72"/>
      <c r="F56" s="80"/>
      <c r="G56" s="72"/>
      <c r="H56" s="80"/>
      <c r="I56" s="72"/>
      <c r="J56" s="73"/>
      <c r="K56" s="73"/>
      <c r="L56" s="74"/>
    </row>
    <row r="57" spans="2:27" ht="15" customHeight="1">
      <c r="B57" s="81"/>
      <c r="C57" s="82"/>
      <c r="D57" s="82"/>
      <c r="E57" s="75"/>
      <c r="F57" s="83"/>
      <c r="G57" s="75"/>
      <c r="H57" s="83"/>
      <c r="I57" s="75"/>
      <c r="J57" s="76"/>
      <c r="K57" s="76"/>
      <c r="L57" s="77"/>
    </row>
    <row r="58" spans="2:27" ht="15" customHeight="1">
      <c r="B58" s="78"/>
      <c r="C58" s="79"/>
      <c r="D58" s="79"/>
      <c r="E58" s="72"/>
      <c r="F58" s="80"/>
      <c r="G58" s="72"/>
      <c r="H58" s="80"/>
      <c r="I58" s="72"/>
      <c r="J58" s="73"/>
      <c r="K58" s="73"/>
      <c r="L58" s="74"/>
    </row>
    <row r="59" spans="2:27" ht="15" customHeight="1">
      <c r="B59" s="81"/>
      <c r="C59" s="82"/>
      <c r="D59" s="82"/>
      <c r="E59" s="75"/>
      <c r="F59" s="83"/>
      <c r="G59" s="75"/>
      <c r="H59" s="83"/>
      <c r="I59" s="75"/>
      <c r="J59" s="76"/>
      <c r="K59" s="76"/>
      <c r="L59" s="77"/>
    </row>
    <row r="60" spans="2:27" ht="15" customHeight="1">
      <c r="B60" s="78"/>
      <c r="C60" s="79"/>
      <c r="D60" s="79"/>
      <c r="E60" s="72"/>
      <c r="F60" s="80"/>
      <c r="G60" s="72"/>
      <c r="H60" s="80"/>
      <c r="I60" s="72"/>
      <c r="J60" s="73"/>
      <c r="K60" s="73"/>
      <c r="L60" s="74"/>
    </row>
    <row r="61" spans="2:27" ht="15" customHeight="1">
      <c r="B61" s="84"/>
      <c r="C61" s="82"/>
      <c r="D61" s="82"/>
      <c r="E61" s="75"/>
      <c r="F61" s="83"/>
      <c r="G61" s="75"/>
      <c r="H61" s="83"/>
      <c r="I61" s="75"/>
      <c r="J61" s="76"/>
      <c r="K61" s="76"/>
      <c r="L61" s="77"/>
    </row>
    <row r="62" spans="2:27" ht="15" customHeight="1">
      <c r="B62" s="85"/>
      <c r="C62" s="79"/>
      <c r="D62" s="79"/>
      <c r="E62" s="72"/>
      <c r="F62" s="80"/>
      <c r="G62" s="72"/>
      <c r="H62" s="80"/>
      <c r="I62" s="72"/>
      <c r="J62" s="73"/>
      <c r="K62" s="73"/>
      <c r="L62" s="74"/>
    </row>
    <row r="63" spans="2:27" ht="15" customHeight="1">
      <c r="B63" s="84"/>
      <c r="C63" s="82"/>
      <c r="D63" s="82"/>
      <c r="E63" s="75"/>
      <c r="F63" s="83"/>
      <c r="G63" s="75"/>
      <c r="H63" s="83"/>
      <c r="I63" s="75"/>
      <c r="J63" s="76"/>
      <c r="K63" s="76"/>
      <c r="L63" s="77"/>
    </row>
    <row r="64" spans="2:27" ht="16.5">
      <c r="B64" s="86"/>
      <c r="C64" s="54"/>
      <c r="D64" s="54"/>
      <c r="E64" s="55"/>
      <c r="F64" s="56"/>
      <c r="G64" s="55"/>
      <c r="H64" s="56"/>
      <c r="I64" s="55"/>
      <c r="J64" s="73"/>
      <c r="K64" s="90"/>
      <c r="L64" s="58"/>
      <c r="P64" s="14" t="s">
        <v>126</v>
      </c>
    </row>
    <row r="65" spans="2:27" ht="16.5">
      <c r="B65" s="88"/>
      <c r="C65" s="48"/>
      <c r="D65" s="48"/>
      <c r="E65" s="49"/>
      <c r="F65" s="50"/>
      <c r="G65" s="49"/>
      <c r="H65" s="50"/>
      <c r="I65" s="49"/>
      <c r="J65" s="76"/>
      <c r="K65" s="89"/>
      <c r="L65" s="52"/>
    </row>
    <row r="66" spans="2:27" ht="16.5">
      <c r="B66" s="86"/>
      <c r="C66" s="54"/>
      <c r="D66" s="54"/>
      <c r="E66" s="55"/>
      <c r="F66" s="56"/>
      <c r="G66" s="55"/>
      <c r="H66" s="56"/>
      <c r="I66" s="55"/>
      <c r="J66" s="73"/>
      <c r="K66" s="90"/>
      <c r="L66" s="58"/>
    </row>
    <row r="67" spans="2:27" ht="16.5">
      <c r="B67" s="88"/>
      <c r="C67" s="48"/>
      <c r="D67" s="48"/>
      <c r="E67" s="49"/>
      <c r="F67" s="50"/>
      <c r="G67" s="49"/>
      <c r="H67" s="50"/>
      <c r="I67" s="49"/>
      <c r="J67" s="76"/>
      <c r="K67" s="89"/>
      <c r="L67" s="52"/>
    </row>
    <row r="68" spans="2:27" ht="16.5">
      <c r="B68" s="86"/>
      <c r="C68" s="54"/>
      <c r="D68" s="54"/>
      <c r="E68" s="55"/>
      <c r="F68" s="56"/>
      <c r="G68" s="55"/>
      <c r="H68" s="56"/>
      <c r="I68" s="55"/>
      <c r="J68" s="73"/>
      <c r="K68" s="90"/>
      <c r="L68" s="58"/>
    </row>
    <row r="69" spans="2:27" ht="17.25" thickBot="1">
      <c r="B69" s="92"/>
      <c r="C69" s="93"/>
      <c r="D69" s="93"/>
      <c r="E69" s="94"/>
      <c r="F69" s="95"/>
      <c r="G69" s="94"/>
      <c r="H69" s="95"/>
      <c r="I69" s="94"/>
      <c r="J69" s="96"/>
      <c r="K69" s="97"/>
      <c r="L69" s="98"/>
    </row>
    <row r="70" spans="2:27" ht="15" customHeight="1" thickBot="1"/>
    <row r="71" spans="2:27" ht="16.5">
      <c r="B71" s="651"/>
      <c r="C71" s="652"/>
      <c r="D71" s="652"/>
      <c r="E71" s="682"/>
      <c r="F71" s="652"/>
      <c r="G71" s="652"/>
      <c r="H71" s="652"/>
      <c r="I71" s="652"/>
      <c r="J71" s="652"/>
      <c r="K71" s="652"/>
      <c r="L71" s="637"/>
    </row>
    <row r="72" spans="2:27" ht="16.5">
      <c r="B72" s="653"/>
      <c r="C72" s="654"/>
      <c r="D72" s="654"/>
      <c r="E72" s="654"/>
      <c r="F72" s="654"/>
      <c r="G72" s="654"/>
      <c r="H72" s="654"/>
      <c r="I72" s="654"/>
      <c r="J72" s="654"/>
      <c r="K72" s="654"/>
      <c r="L72" s="683"/>
    </row>
    <row r="73" spans="2:27" ht="16.5">
      <c r="B73" s="26" t="s">
        <v>107</v>
      </c>
      <c r="C73" s="655" t="s">
        <v>108</v>
      </c>
      <c r="D73" s="656"/>
      <c r="E73" s="657" t="s">
        <v>81</v>
      </c>
      <c r="F73" s="658"/>
      <c r="G73" s="27"/>
      <c r="H73" s="28" t="s">
        <v>96</v>
      </c>
      <c r="I73" s="28" t="s">
        <v>97</v>
      </c>
      <c r="J73" s="28" t="s">
        <v>57</v>
      </c>
      <c r="K73" s="659" t="s">
        <v>60</v>
      </c>
      <c r="L73" s="660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2:27" ht="16.5">
      <c r="B74" s="30"/>
      <c r="C74" s="661"/>
      <c r="D74" s="658"/>
      <c r="E74" s="661"/>
      <c r="F74" s="658"/>
      <c r="G74" s="27"/>
      <c r="H74" s="31"/>
      <c r="I74" s="31"/>
      <c r="J74" s="32"/>
      <c r="K74" s="662"/>
      <c r="L74" s="663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2:27" ht="16.5">
      <c r="B75" s="33"/>
      <c r="C75" s="24"/>
      <c r="D75" s="24"/>
      <c r="E75" s="24"/>
      <c r="F75" s="24"/>
      <c r="G75" s="34"/>
      <c r="H75" s="34"/>
      <c r="I75" s="34"/>
      <c r="J75" s="34"/>
      <c r="K75" s="34"/>
      <c r="L75" s="35"/>
    </row>
    <row r="76" spans="2:27" ht="16.5">
      <c r="B76" s="666" t="s">
        <v>109</v>
      </c>
      <c r="C76" s="667"/>
      <c r="D76" s="667"/>
      <c r="E76" s="667"/>
      <c r="F76" s="667"/>
      <c r="G76" s="667"/>
      <c r="H76" s="667"/>
      <c r="I76" s="667"/>
      <c r="J76" s="667"/>
      <c r="K76" s="667"/>
      <c r="L76" s="668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spans="2:27" ht="27">
      <c r="B77" s="36" t="s">
        <v>87</v>
      </c>
      <c r="C77" s="37" t="s">
        <v>121</v>
      </c>
      <c r="D77" s="38" t="s">
        <v>103</v>
      </c>
      <c r="E77" s="669" t="s">
        <v>110</v>
      </c>
      <c r="F77" s="670"/>
      <c r="G77" s="39"/>
      <c r="H77" s="38" t="s">
        <v>87</v>
      </c>
      <c r="I77" s="37" t="s">
        <v>122</v>
      </c>
      <c r="J77" s="38" t="s">
        <v>103</v>
      </c>
      <c r="K77" s="669" t="s">
        <v>110</v>
      </c>
      <c r="L77" s="671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2:27" ht="15" customHeight="1">
      <c r="B78" s="40"/>
      <c r="C78" s="41"/>
      <c r="D78" s="41"/>
      <c r="E78" s="42"/>
      <c r="F78" s="43"/>
      <c r="G78" s="44"/>
      <c r="H78" s="45"/>
      <c r="I78" s="41"/>
      <c r="J78" s="41"/>
      <c r="K78" s="42"/>
      <c r="L78" s="46"/>
    </row>
    <row r="79" spans="2:27" ht="15" customHeight="1">
      <c r="B79" s="47"/>
      <c r="C79" s="48"/>
      <c r="D79" s="48"/>
      <c r="E79" s="49"/>
      <c r="F79" s="50"/>
      <c r="G79" s="44"/>
      <c r="H79" s="51"/>
      <c r="I79" s="48"/>
      <c r="J79" s="48"/>
      <c r="K79" s="49"/>
      <c r="L79" s="52"/>
    </row>
    <row r="80" spans="2:27" ht="15" customHeight="1">
      <c r="B80" s="53"/>
      <c r="C80" s="54"/>
      <c r="D80" s="54"/>
      <c r="E80" s="55"/>
      <c r="F80" s="56"/>
      <c r="G80" s="44"/>
      <c r="H80" s="57"/>
      <c r="I80" s="54"/>
      <c r="J80" s="54"/>
      <c r="K80" s="55"/>
      <c r="L80" s="58"/>
    </row>
    <row r="81" spans="2:27" ht="15" customHeight="1">
      <c r="B81" s="47"/>
      <c r="C81" s="48"/>
      <c r="D81" s="48"/>
      <c r="E81" s="49"/>
      <c r="F81" s="50"/>
      <c r="G81" s="44"/>
      <c r="H81" s="51"/>
      <c r="I81" s="48"/>
      <c r="J81" s="48"/>
      <c r="K81" s="49"/>
      <c r="L81" s="52"/>
    </row>
    <row r="82" spans="2:27" ht="15" customHeight="1">
      <c r="B82" s="59"/>
      <c r="C82" s="60"/>
      <c r="D82" s="60"/>
      <c r="E82" s="61"/>
      <c r="F82" s="62"/>
      <c r="G82" s="63"/>
      <c r="H82" s="64"/>
      <c r="I82" s="63"/>
      <c r="J82" s="63"/>
      <c r="K82" s="65"/>
      <c r="L82" s="66"/>
    </row>
    <row r="83" spans="2:27" ht="15" customHeight="1">
      <c r="B83" s="67"/>
      <c r="C83" s="34"/>
      <c r="D83" s="34"/>
      <c r="E83" s="34"/>
      <c r="F83" s="34"/>
      <c r="G83" s="34"/>
      <c r="H83" s="34"/>
      <c r="I83" s="34"/>
      <c r="J83" s="34"/>
      <c r="K83" s="34"/>
      <c r="L83" s="35"/>
    </row>
    <row r="84" spans="2:27" ht="16.5">
      <c r="B84" s="666" t="s">
        <v>111</v>
      </c>
      <c r="C84" s="667"/>
      <c r="D84" s="667"/>
      <c r="E84" s="667"/>
      <c r="F84" s="667"/>
      <c r="G84" s="667"/>
      <c r="H84" s="667"/>
      <c r="I84" s="667"/>
      <c r="J84" s="667"/>
      <c r="K84" s="667"/>
      <c r="L84" s="668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spans="2:27" ht="16.5">
      <c r="B85" s="672" t="s">
        <v>87</v>
      </c>
      <c r="C85" s="674" t="s">
        <v>122</v>
      </c>
      <c r="D85" s="676" t="s">
        <v>123</v>
      </c>
      <c r="E85" s="678" t="s">
        <v>112</v>
      </c>
      <c r="F85" s="679"/>
      <c r="G85" s="678" t="s">
        <v>113</v>
      </c>
      <c r="H85" s="679"/>
      <c r="I85" s="678" t="s">
        <v>114</v>
      </c>
      <c r="J85" s="680"/>
      <c r="K85" s="680"/>
      <c r="L85" s="681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spans="2:27" ht="16.5">
      <c r="B86" s="673"/>
      <c r="C86" s="675"/>
      <c r="D86" s="677"/>
      <c r="E86" s="68" t="s">
        <v>103</v>
      </c>
      <c r="F86" s="69" t="s">
        <v>87</v>
      </c>
      <c r="G86" s="68" t="s">
        <v>103</v>
      </c>
      <c r="H86" s="69" t="s">
        <v>87</v>
      </c>
      <c r="I86" s="68" t="s">
        <v>115</v>
      </c>
      <c r="J86" s="70" t="s">
        <v>111</v>
      </c>
      <c r="K86" s="70" t="s">
        <v>124</v>
      </c>
      <c r="L86" s="71" t="s">
        <v>125</v>
      </c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spans="2:27" ht="15" customHeight="1">
      <c r="B87" s="40"/>
      <c r="C87" s="41"/>
      <c r="D87" s="41"/>
      <c r="E87" s="42"/>
      <c r="F87" s="43"/>
      <c r="G87" s="42"/>
      <c r="H87" s="43"/>
      <c r="I87" s="72"/>
      <c r="J87" s="73"/>
      <c r="K87" s="73"/>
      <c r="L87" s="74"/>
    </row>
    <row r="88" spans="2:27" ht="15" customHeight="1">
      <c r="B88" s="47"/>
      <c r="C88" s="48"/>
      <c r="D88" s="48"/>
      <c r="E88" s="49"/>
      <c r="F88" s="50"/>
      <c r="G88" s="49"/>
      <c r="H88" s="50"/>
      <c r="I88" s="75"/>
      <c r="J88" s="76"/>
      <c r="K88" s="76"/>
      <c r="L88" s="77"/>
    </row>
    <row r="89" spans="2:27" ht="15" customHeight="1">
      <c r="B89" s="53"/>
      <c r="C89" s="54"/>
      <c r="D89" s="54"/>
      <c r="E89" s="55"/>
      <c r="F89" s="56"/>
      <c r="G89" s="55"/>
      <c r="H89" s="56"/>
      <c r="I89" s="72"/>
      <c r="J89" s="73"/>
      <c r="K89" s="73"/>
      <c r="L89" s="74"/>
    </row>
    <row r="90" spans="2:27" ht="15" customHeight="1">
      <c r="B90" s="47"/>
      <c r="C90" s="48"/>
      <c r="D90" s="48"/>
      <c r="E90" s="49"/>
      <c r="F90" s="50"/>
      <c r="G90" s="49"/>
      <c r="H90" s="50"/>
      <c r="I90" s="75"/>
      <c r="J90" s="76"/>
      <c r="K90" s="76"/>
      <c r="L90" s="77"/>
    </row>
    <row r="91" spans="2:27" ht="15" customHeight="1">
      <c r="B91" s="78"/>
      <c r="C91" s="79"/>
      <c r="D91" s="79"/>
      <c r="E91" s="72"/>
      <c r="F91" s="80"/>
      <c r="G91" s="72"/>
      <c r="H91" s="80"/>
      <c r="I91" s="72"/>
      <c r="J91" s="73"/>
      <c r="K91" s="73"/>
      <c r="L91" s="74"/>
    </row>
    <row r="92" spans="2:27" ht="15" customHeight="1">
      <c r="B92" s="81"/>
      <c r="C92" s="82"/>
      <c r="D92" s="82"/>
      <c r="E92" s="75"/>
      <c r="F92" s="83"/>
      <c r="G92" s="75"/>
      <c r="H92" s="83"/>
      <c r="I92" s="75"/>
      <c r="J92" s="76"/>
      <c r="K92" s="76"/>
      <c r="L92" s="77"/>
    </row>
    <row r="93" spans="2:27" ht="15" customHeight="1">
      <c r="B93" s="78"/>
      <c r="C93" s="79"/>
      <c r="D93" s="79"/>
      <c r="E93" s="72"/>
      <c r="F93" s="80"/>
      <c r="G93" s="72"/>
      <c r="H93" s="80"/>
      <c r="I93" s="72"/>
      <c r="J93" s="73"/>
      <c r="K93" s="73"/>
      <c r="L93" s="74"/>
    </row>
    <row r="94" spans="2:27" ht="15" customHeight="1">
      <c r="B94" s="81"/>
      <c r="C94" s="82"/>
      <c r="D94" s="82"/>
      <c r="E94" s="75"/>
      <c r="F94" s="83"/>
      <c r="G94" s="75"/>
      <c r="H94" s="83"/>
      <c r="I94" s="75"/>
      <c r="J94" s="76"/>
      <c r="K94" s="76"/>
      <c r="L94" s="77"/>
    </row>
    <row r="95" spans="2:27" ht="15" customHeight="1">
      <c r="B95" s="78"/>
      <c r="C95" s="79"/>
      <c r="D95" s="79"/>
      <c r="E95" s="72"/>
      <c r="F95" s="80"/>
      <c r="G95" s="72"/>
      <c r="H95" s="80"/>
      <c r="I95" s="72"/>
      <c r="J95" s="73"/>
      <c r="K95" s="73"/>
      <c r="L95" s="74"/>
    </row>
    <row r="96" spans="2:27" ht="15" customHeight="1">
      <c r="B96" s="84"/>
      <c r="C96" s="82"/>
      <c r="D96" s="82"/>
      <c r="E96" s="75"/>
      <c r="F96" s="83"/>
      <c r="G96" s="75"/>
      <c r="H96" s="83"/>
      <c r="I96" s="75"/>
      <c r="J96" s="76"/>
      <c r="K96" s="76"/>
      <c r="L96" s="77"/>
    </row>
    <row r="97" spans="2:27" ht="15" customHeight="1">
      <c r="B97" s="85"/>
      <c r="C97" s="79"/>
      <c r="D97" s="79"/>
      <c r="E97" s="72"/>
      <c r="F97" s="80"/>
      <c r="G97" s="72"/>
      <c r="H97" s="80"/>
      <c r="I97" s="72"/>
      <c r="J97" s="73"/>
      <c r="K97" s="73"/>
      <c r="L97" s="74"/>
    </row>
    <row r="98" spans="2:27" ht="15" customHeight="1">
      <c r="B98" s="84"/>
      <c r="C98" s="82"/>
      <c r="D98" s="82"/>
      <c r="E98" s="75"/>
      <c r="F98" s="83"/>
      <c r="G98" s="75"/>
      <c r="H98" s="83"/>
      <c r="I98" s="75"/>
      <c r="J98" s="76"/>
      <c r="K98" s="76"/>
      <c r="L98" s="77"/>
    </row>
    <row r="99" spans="2:27" ht="15" customHeight="1">
      <c r="B99" s="86"/>
      <c r="C99" s="54"/>
      <c r="D99" s="54"/>
      <c r="E99" s="55"/>
      <c r="F99" s="56"/>
      <c r="G99" s="55"/>
      <c r="H99" s="56"/>
      <c r="I99" s="55"/>
      <c r="J99" s="73"/>
      <c r="K99" s="87"/>
      <c r="L99" s="58"/>
    </row>
    <row r="100" spans="2:27" ht="16.5">
      <c r="B100" s="88"/>
      <c r="C100" s="48"/>
      <c r="D100" s="48"/>
      <c r="E100" s="49"/>
      <c r="F100" s="50"/>
      <c r="G100" s="49"/>
      <c r="H100" s="50"/>
      <c r="I100" s="49"/>
      <c r="J100" s="76"/>
      <c r="K100" s="89"/>
      <c r="L100" s="52"/>
    </row>
    <row r="101" spans="2:27" ht="16.5">
      <c r="B101" s="86"/>
      <c r="C101" s="54"/>
      <c r="D101" s="54"/>
      <c r="E101" s="55"/>
      <c r="F101" s="56"/>
      <c r="G101" s="55"/>
      <c r="H101" s="56"/>
      <c r="I101" s="55"/>
      <c r="J101" s="73"/>
      <c r="K101" s="90"/>
      <c r="L101" s="58"/>
    </row>
    <row r="102" spans="2:27" ht="16.5">
      <c r="B102" s="88"/>
      <c r="C102" s="48"/>
      <c r="D102" s="48"/>
      <c r="E102" s="49"/>
      <c r="F102" s="50"/>
      <c r="G102" s="49"/>
      <c r="H102" s="50"/>
      <c r="I102" s="49"/>
      <c r="J102" s="76"/>
      <c r="K102" s="89"/>
      <c r="L102" s="52"/>
    </row>
    <row r="103" spans="2:27" ht="16.5">
      <c r="B103" s="86"/>
      <c r="C103" s="54"/>
      <c r="D103" s="54"/>
      <c r="E103" s="55"/>
      <c r="F103" s="56"/>
      <c r="G103" s="55"/>
      <c r="H103" s="56"/>
      <c r="I103" s="55"/>
      <c r="J103" s="73"/>
      <c r="K103" s="90"/>
      <c r="L103" s="58"/>
    </row>
    <row r="104" spans="2:27" ht="17.25" thickBot="1">
      <c r="B104" s="88"/>
      <c r="C104" s="48"/>
      <c r="D104" s="48"/>
      <c r="E104" s="49"/>
      <c r="F104" s="50"/>
      <c r="G104" s="49"/>
      <c r="H104" s="50"/>
      <c r="I104" s="49"/>
      <c r="J104" s="76"/>
      <c r="K104" s="91"/>
      <c r="L104" s="52"/>
    </row>
    <row r="105" spans="2:27" ht="16.5">
      <c r="B105" s="651"/>
      <c r="C105" s="652"/>
      <c r="D105" s="652"/>
      <c r="E105" s="682"/>
      <c r="F105" s="652"/>
      <c r="G105" s="652"/>
      <c r="H105" s="652"/>
      <c r="I105" s="652"/>
      <c r="J105" s="652"/>
      <c r="K105" s="652"/>
      <c r="L105" s="637"/>
    </row>
    <row r="106" spans="2:27" ht="16.5">
      <c r="B106" s="653"/>
      <c r="C106" s="654"/>
      <c r="D106" s="654"/>
      <c r="E106" s="654"/>
      <c r="F106" s="654"/>
      <c r="G106" s="654"/>
      <c r="H106" s="654"/>
      <c r="I106" s="654"/>
      <c r="J106" s="654"/>
      <c r="K106" s="654"/>
      <c r="L106" s="683"/>
    </row>
    <row r="107" spans="2:27" ht="16.5">
      <c r="B107" s="26" t="s">
        <v>107</v>
      </c>
      <c r="C107" s="655" t="s">
        <v>108</v>
      </c>
      <c r="D107" s="656"/>
      <c r="E107" s="657" t="s">
        <v>81</v>
      </c>
      <c r="F107" s="658"/>
      <c r="G107" s="27"/>
      <c r="H107" s="28" t="s">
        <v>96</v>
      </c>
      <c r="I107" s="28" t="s">
        <v>97</v>
      </c>
      <c r="J107" s="28" t="s">
        <v>57</v>
      </c>
      <c r="K107" s="659" t="s">
        <v>60</v>
      </c>
      <c r="L107" s="660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2:27" ht="16.5">
      <c r="B108" s="30"/>
      <c r="C108" s="661"/>
      <c r="D108" s="658"/>
      <c r="E108" s="661"/>
      <c r="F108" s="658"/>
      <c r="G108" s="27"/>
      <c r="H108" s="31"/>
      <c r="I108" s="31"/>
      <c r="J108" s="32"/>
      <c r="K108" s="662"/>
      <c r="L108" s="663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2:27" ht="16.5">
      <c r="B109" s="33"/>
      <c r="C109" s="24"/>
      <c r="D109" s="24"/>
      <c r="E109" s="24"/>
      <c r="F109" s="24"/>
      <c r="G109" s="34"/>
      <c r="H109" s="34"/>
      <c r="I109" s="34"/>
      <c r="J109" s="34"/>
      <c r="K109" s="34"/>
      <c r="L109" s="35"/>
    </row>
    <row r="110" spans="2:27" ht="16.5">
      <c r="B110" s="666" t="s">
        <v>109</v>
      </c>
      <c r="C110" s="667"/>
      <c r="D110" s="667"/>
      <c r="E110" s="667"/>
      <c r="F110" s="667"/>
      <c r="G110" s="667"/>
      <c r="H110" s="667"/>
      <c r="I110" s="667"/>
      <c r="J110" s="667"/>
      <c r="K110" s="667"/>
      <c r="L110" s="668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spans="2:27" ht="27">
      <c r="B111" s="36" t="s">
        <v>87</v>
      </c>
      <c r="C111" s="37" t="s">
        <v>121</v>
      </c>
      <c r="D111" s="38" t="s">
        <v>103</v>
      </c>
      <c r="E111" s="669" t="s">
        <v>110</v>
      </c>
      <c r="F111" s="670"/>
      <c r="G111" s="39"/>
      <c r="H111" s="38" t="s">
        <v>87</v>
      </c>
      <c r="I111" s="37" t="s">
        <v>122</v>
      </c>
      <c r="J111" s="38" t="s">
        <v>103</v>
      </c>
      <c r="K111" s="669" t="s">
        <v>110</v>
      </c>
      <c r="L111" s="671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2:27" ht="15" customHeight="1">
      <c r="B112" s="40"/>
      <c r="C112" s="41"/>
      <c r="D112" s="41"/>
      <c r="E112" s="42"/>
      <c r="F112" s="43"/>
      <c r="G112" s="44"/>
      <c r="H112" s="45"/>
      <c r="I112" s="41"/>
      <c r="J112" s="41"/>
      <c r="K112" s="42"/>
      <c r="L112" s="46"/>
    </row>
    <row r="113" spans="2:27" ht="15" customHeight="1">
      <c r="B113" s="47"/>
      <c r="C113" s="48"/>
      <c r="D113" s="48"/>
      <c r="E113" s="49"/>
      <c r="F113" s="50"/>
      <c r="G113" s="44"/>
      <c r="H113" s="51"/>
      <c r="I113" s="48"/>
      <c r="J113" s="48"/>
      <c r="K113" s="49"/>
      <c r="L113" s="52"/>
    </row>
    <row r="114" spans="2:27" ht="15" customHeight="1">
      <c r="B114" s="53"/>
      <c r="C114" s="54"/>
      <c r="D114" s="54"/>
      <c r="E114" s="55"/>
      <c r="F114" s="56"/>
      <c r="G114" s="44"/>
      <c r="H114" s="57"/>
      <c r="I114" s="54"/>
      <c r="J114" s="54"/>
      <c r="K114" s="55"/>
      <c r="L114" s="58"/>
    </row>
    <row r="115" spans="2:27" ht="15" customHeight="1">
      <c r="B115" s="47"/>
      <c r="C115" s="48"/>
      <c r="D115" s="48"/>
      <c r="E115" s="49"/>
      <c r="F115" s="50"/>
      <c r="G115" s="44"/>
      <c r="H115" s="51"/>
      <c r="I115" s="48"/>
      <c r="J115" s="48"/>
      <c r="K115" s="49"/>
      <c r="L115" s="52"/>
    </row>
    <row r="116" spans="2:27" ht="15" customHeight="1">
      <c r="B116" s="59"/>
      <c r="C116" s="60"/>
      <c r="D116" s="60"/>
      <c r="E116" s="61"/>
      <c r="F116" s="62"/>
      <c r="G116" s="63"/>
      <c r="H116" s="64"/>
      <c r="I116" s="63"/>
      <c r="J116" s="63"/>
      <c r="K116" s="65"/>
      <c r="L116" s="66"/>
    </row>
    <row r="117" spans="2:27" ht="15" customHeight="1">
      <c r="B117" s="67"/>
      <c r="C117" s="34"/>
      <c r="D117" s="34"/>
      <c r="E117" s="34"/>
      <c r="F117" s="34"/>
      <c r="G117" s="34"/>
      <c r="H117" s="34"/>
      <c r="I117" s="34"/>
      <c r="J117" s="34"/>
      <c r="K117" s="34"/>
      <c r="L117" s="35"/>
    </row>
    <row r="118" spans="2:27" ht="16.5">
      <c r="B118" s="666" t="s">
        <v>111</v>
      </c>
      <c r="C118" s="667"/>
      <c r="D118" s="667"/>
      <c r="E118" s="667"/>
      <c r="F118" s="667"/>
      <c r="G118" s="667"/>
      <c r="H118" s="667"/>
      <c r="I118" s="667"/>
      <c r="J118" s="667"/>
      <c r="K118" s="667"/>
      <c r="L118" s="668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2:27" ht="16.5">
      <c r="B119" s="672" t="s">
        <v>87</v>
      </c>
      <c r="C119" s="674" t="s">
        <v>122</v>
      </c>
      <c r="D119" s="676" t="s">
        <v>123</v>
      </c>
      <c r="E119" s="678" t="s">
        <v>112</v>
      </c>
      <c r="F119" s="679"/>
      <c r="G119" s="678" t="s">
        <v>113</v>
      </c>
      <c r="H119" s="679"/>
      <c r="I119" s="678" t="s">
        <v>114</v>
      </c>
      <c r="J119" s="680"/>
      <c r="K119" s="680"/>
      <c r="L119" s="681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2:27" ht="16.5">
      <c r="B120" s="673"/>
      <c r="C120" s="675"/>
      <c r="D120" s="677"/>
      <c r="E120" s="68" t="s">
        <v>103</v>
      </c>
      <c r="F120" s="69" t="s">
        <v>87</v>
      </c>
      <c r="G120" s="68" t="s">
        <v>103</v>
      </c>
      <c r="H120" s="69" t="s">
        <v>87</v>
      </c>
      <c r="I120" s="68" t="s">
        <v>115</v>
      </c>
      <c r="J120" s="70" t="s">
        <v>111</v>
      </c>
      <c r="K120" s="70" t="s">
        <v>124</v>
      </c>
      <c r="L120" s="71" t="s">
        <v>125</v>
      </c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2:27" ht="15" customHeight="1">
      <c r="B121" s="40"/>
      <c r="C121" s="41"/>
      <c r="D121" s="41"/>
      <c r="E121" s="42"/>
      <c r="F121" s="43"/>
      <c r="G121" s="42"/>
      <c r="H121" s="43"/>
      <c r="I121" s="72"/>
      <c r="J121" s="73"/>
      <c r="K121" s="73"/>
      <c r="L121" s="74"/>
    </row>
    <row r="122" spans="2:27" ht="15" customHeight="1">
      <c r="B122" s="47"/>
      <c r="C122" s="48"/>
      <c r="D122" s="48"/>
      <c r="E122" s="49"/>
      <c r="F122" s="50"/>
      <c r="G122" s="49"/>
      <c r="H122" s="50"/>
      <c r="I122" s="75"/>
      <c r="J122" s="76"/>
      <c r="K122" s="76"/>
      <c r="L122" s="77"/>
    </row>
    <row r="123" spans="2:27" ht="15" customHeight="1">
      <c r="B123" s="53"/>
      <c r="C123" s="54"/>
      <c r="D123" s="54"/>
      <c r="E123" s="55"/>
      <c r="F123" s="56"/>
      <c r="G123" s="55"/>
      <c r="H123" s="56"/>
      <c r="I123" s="72"/>
      <c r="J123" s="73"/>
      <c r="K123" s="73"/>
      <c r="L123" s="74"/>
    </row>
    <row r="124" spans="2:27" ht="15" customHeight="1">
      <c r="B124" s="47"/>
      <c r="C124" s="48"/>
      <c r="D124" s="48"/>
      <c r="E124" s="49"/>
      <c r="F124" s="50"/>
      <c r="G124" s="49"/>
      <c r="H124" s="50"/>
      <c r="I124" s="75"/>
      <c r="J124" s="76"/>
      <c r="K124" s="76"/>
      <c r="L124" s="77"/>
    </row>
    <row r="125" spans="2:27" ht="15" customHeight="1">
      <c r="B125" s="78"/>
      <c r="C125" s="79"/>
      <c r="D125" s="79"/>
      <c r="E125" s="72"/>
      <c r="F125" s="80"/>
      <c r="G125" s="72"/>
      <c r="H125" s="80"/>
      <c r="I125" s="72"/>
      <c r="J125" s="73"/>
      <c r="K125" s="73"/>
      <c r="L125" s="74"/>
    </row>
    <row r="126" spans="2:27" ht="15" customHeight="1">
      <c r="B126" s="81"/>
      <c r="C126" s="82"/>
      <c r="D126" s="82"/>
      <c r="E126" s="75"/>
      <c r="F126" s="83"/>
      <c r="G126" s="75"/>
      <c r="H126" s="83"/>
      <c r="I126" s="75"/>
      <c r="J126" s="76"/>
      <c r="K126" s="76"/>
      <c r="L126" s="77"/>
    </row>
    <row r="127" spans="2:27" ht="15" customHeight="1">
      <c r="B127" s="78"/>
      <c r="C127" s="79"/>
      <c r="D127" s="79"/>
      <c r="E127" s="72"/>
      <c r="F127" s="80"/>
      <c r="G127" s="72"/>
      <c r="H127" s="80"/>
      <c r="I127" s="72"/>
      <c r="J127" s="73"/>
      <c r="K127" s="73"/>
      <c r="L127" s="74"/>
    </row>
    <row r="128" spans="2:27" ht="15" customHeight="1">
      <c r="B128" s="81"/>
      <c r="C128" s="82"/>
      <c r="D128" s="82"/>
      <c r="E128" s="75"/>
      <c r="F128" s="83"/>
      <c r="G128" s="75"/>
      <c r="H128" s="83"/>
      <c r="I128" s="75"/>
      <c r="J128" s="76"/>
      <c r="K128" s="76"/>
      <c r="L128" s="77"/>
    </row>
    <row r="129" spans="2:27" ht="15" customHeight="1">
      <c r="B129" s="78"/>
      <c r="C129" s="79"/>
      <c r="D129" s="79"/>
      <c r="E129" s="72"/>
      <c r="F129" s="80"/>
      <c r="G129" s="72"/>
      <c r="H129" s="80"/>
      <c r="I129" s="72"/>
      <c r="J129" s="73"/>
      <c r="K129" s="73"/>
      <c r="L129" s="74"/>
    </row>
    <row r="130" spans="2:27" ht="15" customHeight="1">
      <c r="B130" s="84"/>
      <c r="C130" s="82"/>
      <c r="D130" s="82"/>
      <c r="E130" s="75"/>
      <c r="F130" s="83"/>
      <c r="G130" s="75"/>
      <c r="H130" s="83"/>
      <c r="I130" s="75"/>
      <c r="J130" s="76"/>
      <c r="K130" s="76"/>
      <c r="L130" s="77"/>
    </row>
    <row r="131" spans="2:27" ht="15" customHeight="1">
      <c r="B131" s="85"/>
      <c r="C131" s="79"/>
      <c r="D131" s="79"/>
      <c r="E131" s="72"/>
      <c r="F131" s="80"/>
      <c r="G131" s="72"/>
      <c r="H131" s="80"/>
      <c r="I131" s="72"/>
      <c r="J131" s="73"/>
      <c r="K131" s="73"/>
      <c r="L131" s="74"/>
    </row>
    <row r="132" spans="2:27" ht="15" customHeight="1">
      <c r="B132" s="84"/>
      <c r="C132" s="82"/>
      <c r="D132" s="82"/>
      <c r="E132" s="75"/>
      <c r="F132" s="83"/>
      <c r="G132" s="75"/>
      <c r="H132" s="83"/>
      <c r="I132" s="75"/>
      <c r="J132" s="76"/>
      <c r="K132" s="76"/>
      <c r="L132" s="77"/>
    </row>
    <row r="133" spans="2:27" ht="16.5">
      <c r="B133" s="86"/>
      <c r="C133" s="54"/>
      <c r="D133" s="54"/>
      <c r="E133" s="55"/>
      <c r="F133" s="56"/>
      <c r="G133" s="55"/>
      <c r="H133" s="56"/>
      <c r="I133" s="55"/>
      <c r="J133" s="73"/>
      <c r="K133" s="90"/>
      <c r="L133" s="58"/>
      <c r="P133" s="14" t="s">
        <v>126</v>
      </c>
    </row>
    <row r="134" spans="2:27" ht="16.5">
      <c r="B134" s="88"/>
      <c r="C134" s="48"/>
      <c r="D134" s="48"/>
      <c r="E134" s="49"/>
      <c r="F134" s="50"/>
      <c r="G134" s="49"/>
      <c r="H134" s="50"/>
      <c r="I134" s="49"/>
      <c r="J134" s="76"/>
      <c r="K134" s="89"/>
      <c r="L134" s="52"/>
    </row>
    <row r="135" spans="2:27" ht="16.5">
      <c r="B135" s="86"/>
      <c r="C135" s="54"/>
      <c r="D135" s="54"/>
      <c r="E135" s="55"/>
      <c r="F135" s="56"/>
      <c r="G135" s="55"/>
      <c r="H135" s="56"/>
      <c r="I135" s="55"/>
      <c r="J135" s="73"/>
      <c r="K135" s="90"/>
      <c r="L135" s="58"/>
    </row>
    <row r="136" spans="2:27" ht="16.5">
      <c r="B136" s="88"/>
      <c r="C136" s="48"/>
      <c r="D136" s="48"/>
      <c r="E136" s="49"/>
      <c r="F136" s="50"/>
      <c r="G136" s="49"/>
      <c r="H136" s="50"/>
      <c r="I136" s="49"/>
      <c r="J136" s="76"/>
      <c r="K136" s="89"/>
      <c r="L136" s="52"/>
    </row>
    <row r="137" spans="2:27" ht="16.5">
      <c r="B137" s="86"/>
      <c r="C137" s="54"/>
      <c r="D137" s="54"/>
      <c r="E137" s="55"/>
      <c r="F137" s="56"/>
      <c r="G137" s="55"/>
      <c r="H137" s="56"/>
      <c r="I137" s="55"/>
      <c r="J137" s="73"/>
      <c r="K137" s="90"/>
      <c r="L137" s="58"/>
    </row>
    <row r="138" spans="2:27" ht="17.25" thickBot="1">
      <c r="B138" s="92"/>
      <c r="C138" s="93"/>
      <c r="D138" s="93"/>
      <c r="E138" s="94"/>
      <c r="F138" s="95"/>
      <c r="G138" s="94"/>
      <c r="H138" s="95"/>
      <c r="I138" s="94"/>
      <c r="J138" s="96"/>
      <c r="K138" s="97"/>
      <c r="L138" s="98"/>
    </row>
    <row r="139" spans="2:27" ht="15" customHeight="1" thickBot="1"/>
    <row r="140" spans="2:27" ht="16.5">
      <c r="B140" s="651"/>
      <c r="C140" s="652"/>
      <c r="D140" s="652"/>
      <c r="E140" s="682"/>
      <c r="F140" s="652"/>
      <c r="G140" s="652"/>
      <c r="H140" s="652"/>
      <c r="I140" s="652"/>
      <c r="J140" s="652"/>
      <c r="K140" s="652"/>
      <c r="L140" s="637"/>
    </row>
    <row r="141" spans="2:27" ht="16.5">
      <c r="B141" s="653"/>
      <c r="C141" s="654"/>
      <c r="D141" s="654"/>
      <c r="E141" s="654"/>
      <c r="F141" s="654"/>
      <c r="G141" s="654"/>
      <c r="H141" s="654"/>
      <c r="I141" s="654"/>
      <c r="J141" s="654"/>
      <c r="K141" s="654"/>
      <c r="L141" s="683"/>
    </row>
    <row r="142" spans="2:27" ht="16.5">
      <c r="B142" s="26" t="s">
        <v>107</v>
      </c>
      <c r="C142" s="655" t="s">
        <v>108</v>
      </c>
      <c r="D142" s="656"/>
      <c r="E142" s="657" t="s">
        <v>81</v>
      </c>
      <c r="F142" s="658"/>
      <c r="G142" s="27"/>
      <c r="H142" s="28" t="s">
        <v>96</v>
      </c>
      <c r="I142" s="28" t="s">
        <v>97</v>
      </c>
      <c r="J142" s="28" t="s">
        <v>57</v>
      </c>
      <c r="K142" s="659" t="s">
        <v>60</v>
      </c>
      <c r="L142" s="660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spans="2:27" ht="16.5">
      <c r="B143" s="30"/>
      <c r="C143" s="661"/>
      <c r="D143" s="658"/>
      <c r="E143" s="661"/>
      <c r="F143" s="658"/>
      <c r="G143" s="27"/>
      <c r="H143" s="31"/>
      <c r="I143" s="31"/>
      <c r="J143" s="32"/>
      <c r="K143" s="662"/>
      <c r="L143" s="663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spans="2:27" ht="16.5">
      <c r="B144" s="33"/>
      <c r="C144" s="24"/>
      <c r="D144" s="24"/>
      <c r="E144" s="24"/>
      <c r="F144" s="24"/>
      <c r="G144" s="34"/>
      <c r="H144" s="34"/>
      <c r="I144" s="34"/>
      <c r="J144" s="34"/>
      <c r="K144" s="34"/>
      <c r="L144" s="35"/>
    </row>
    <row r="145" spans="2:27" ht="16.5">
      <c r="B145" s="666" t="s">
        <v>109</v>
      </c>
      <c r="C145" s="667"/>
      <c r="D145" s="667"/>
      <c r="E145" s="667"/>
      <c r="F145" s="667"/>
      <c r="G145" s="667"/>
      <c r="H145" s="667"/>
      <c r="I145" s="667"/>
      <c r="J145" s="667"/>
      <c r="K145" s="667"/>
      <c r="L145" s="668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2:27" ht="27">
      <c r="B146" s="36" t="s">
        <v>87</v>
      </c>
      <c r="C146" s="37" t="s">
        <v>121</v>
      </c>
      <c r="D146" s="38" t="s">
        <v>103</v>
      </c>
      <c r="E146" s="669" t="s">
        <v>110</v>
      </c>
      <c r="F146" s="670"/>
      <c r="G146" s="39"/>
      <c r="H146" s="38" t="s">
        <v>87</v>
      </c>
      <c r="I146" s="37" t="s">
        <v>122</v>
      </c>
      <c r="J146" s="38" t="s">
        <v>103</v>
      </c>
      <c r="K146" s="669" t="s">
        <v>110</v>
      </c>
      <c r="L146" s="671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spans="2:27" ht="15" customHeight="1">
      <c r="B147" s="40"/>
      <c r="C147" s="41"/>
      <c r="D147" s="41"/>
      <c r="E147" s="42"/>
      <c r="F147" s="43"/>
      <c r="G147" s="44"/>
      <c r="H147" s="45"/>
      <c r="I147" s="41"/>
      <c r="J147" s="41"/>
      <c r="K147" s="42"/>
      <c r="L147" s="46"/>
    </row>
    <row r="148" spans="2:27" ht="15" customHeight="1">
      <c r="B148" s="47"/>
      <c r="C148" s="48"/>
      <c r="D148" s="48"/>
      <c r="E148" s="49"/>
      <c r="F148" s="50"/>
      <c r="G148" s="44"/>
      <c r="H148" s="51"/>
      <c r="I148" s="48"/>
      <c r="J148" s="48"/>
      <c r="K148" s="49"/>
      <c r="L148" s="52"/>
    </row>
    <row r="149" spans="2:27" ht="15" customHeight="1">
      <c r="B149" s="53"/>
      <c r="C149" s="54"/>
      <c r="D149" s="54"/>
      <c r="E149" s="55"/>
      <c r="F149" s="56"/>
      <c r="G149" s="44"/>
      <c r="H149" s="57"/>
      <c r="I149" s="54"/>
      <c r="J149" s="54"/>
      <c r="K149" s="55"/>
      <c r="L149" s="58"/>
    </row>
    <row r="150" spans="2:27" ht="15" customHeight="1">
      <c r="B150" s="47"/>
      <c r="C150" s="48"/>
      <c r="D150" s="48"/>
      <c r="E150" s="49"/>
      <c r="F150" s="50"/>
      <c r="G150" s="44"/>
      <c r="H150" s="51"/>
      <c r="I150" s="48"/>
      <c r="J150" s="48"/>
      <c r="K150" s="49"/>
      <c r="L150" s="52"/>
    </row>
    <row r="151" spans="2:27" ht="15" customHeight="1">
      <c r="B151" s="59"/>
      <c r="C151" s="60"/>
      <c r="D151" s="60"/>
      <c r="E151" s="61"/>
      <c r="F151" s="62"/>
      <c r="G151" s="63"/>
      <c r="H151" s="64"/>
      <c r="I151" s="63"/>
      <c r="J151" s="63"/>
      <c r="K151" s="65"/>
      <c r="L151" s="66"/>
    </row>
    <row r="152" spans="2:27" ht="15" customHeight="1">
      <c r="B152" s="67"/>
      <c r="C152" s="34"/>
      <c r="D152" s="34"/>
      <c r="E152" s="34"/>
      <c r="F152" s="34"/>
      <c r="G152" s="34"/>
      <c r="H152" s="34"/>
      <c r="I152" s="34"/>
      <c r="J152" s="34"/>
      <c r="K152" s="34"/>
      <c r="L152" s="35"/>
    </row>
    <row r="153" spans="2:27" ht="16.5">
      <c r="B153" s="666" t="s">
        <v>111</v>
      </c>
      <c r="C153" s="667"/>
      <c r="D153" s="667"/>
      <c r="E153" s="667"/>
      <c r="F153" s="667"/>
      <c r="G153" s="667"/>
      <c r="H153" s="667"/>
      <c r="I153" s="667"/>
      <c r="J153" s="667"/>
      <c r="K153" s="667"/>
      <c r="L153" s="668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spans="2:27" ht="16.5">
      <c r="B154" s="672" t="s">
        <v>87</v>
      </c>
      <c r="C154" s="674" t="s">
        <v>122</v>
      </c>
      <c r="D154" s="676" t="s">
        <v>123</v>
      </c>
      <c r="E154" s="678" t="s">
        <v>112</v>
      </c>
      <c r="F154" s="679"/>
      <c r="G154" s="678" t="s">
        <v>113</v>
      </c>
      <c r="H154" s="679"/>
      <c r="I154" s="678" t="s">
        <v>114</v>
      </c>
      <c r="J154" s="680"/>
      <c r="K154" s="680"/>
      <c r="L154" s="681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spans="2:27" ht="16.5">
      <c r="B155" s="673"/>
      <c r="C155" s="675"/>
      <c r="D155" s="677"/>
      <c r="E155" s="68" t="s">
        <v>103</v>
      </c>
      <c r="F155" s="69" t="s">
        <v>87</v>
      </c>
      <c r="G155" s="68" t="s">
        <v>103</v>
      </c>
      <c r="H155" s="69" t="s">
        <v>87</v>
      </c>
      <c r="I155" s="68" t="s">
        <v>115</v>
      </c>
      <c r="J155" s="70" t="s">
        <v>111</v>
      </c>
      <c r="K155" s="70" t="s">
        <v>124</v>
      </c>
      <c r="L155" s="71" t="s">
        <v>125</v>
      </c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2:27" ht="15" customHeight="1">
      <c r="B156" s="40"/>
      <c r="C156" s="41"/>
      <c r="D156" s="41"/>
      <c r="E156" s="42"/>
      <c r="F156" s="43"/>
      <c r="G156" s="42"/>
      <c r="H156" s="43"/>
      <c r="I156" s="72"/>
      <c r="J156" s="73"/>
      <c r="K156" s="73"/>
      <c r="L156" s="74"/>
    </row>
    <row r="157" spans="2:27" ht="15" customHeight="1">
      <c r="B157" s="47"/>
      <c r="C157" s="48"/>
      <c r="D157" s="48"/>
      <c r="E157" s="49"/>
      <c r="F157" s="50"/>
      <c r="G157" s="49"/>
      <c r="H157" s="50"/>
      <c r="I157" s="75"/>
      <c r="J157" s="76"/>
      <c r="K157" s="76"/>
      <c r="L157" s="77"/>
    </row>
    <row r="158" spans="2:27" ht="15" customHeight="1">
      <c r="B158" s="53"/>
      <c r="C158" s="54"/>
      <c r="D158" s="54"/>
      <c r="E158" s="55"/>
      <c r="F158" s="56"/>
      <c r="G158" s="55"/>
      <c r="H158" s="56"/>
      <c r="I158" s="72"/>
      <c r="J158" s="73"/>
      <c r="K158" s="73"/>
      <c r="L158" s="74"/>
    </row>
    <row r="159" spans="2:27" ht="15" customHeight="1">
      <c r="B159" s="47"/>
      <c r="C159" s="48"/>
      <c r="D159" s="48"/>
      <c r="E159" s="49"/>
      <c r="F159" s="50"/>
      <c r="G159" s="49"/>
      <c r="H159" s="50"/>
      <c r="I159" s="75"/>
      <c r="J159" s="76"/>
      <c r="K159" s="76"/>
      <c r="L159" s="77"/>
    </row>
    <row r="160" spans="2:27" ht="15" customHeight="1">
      <c r="B160" s="78"/>
      <c r="C160" s="79"/>
      <c r="D160" s="79"/>
      <c r="E160" s="72"/>
      <c r="F160" s="80"/>
      <c r="G160" s="72"/>
      <c r="H160" s="80"/>
      <c r="I160" s="72"/>
      <c r="J160" s="73"/>
      <c r="K160" s="73"/>
      <c r="L160" s="74"/>
    </row>
    <row r="161" spans="2:12" ht="15" customHeight="1">
      <c r="B161" s="81"/>
      <c r="C161" s="82"/>
      <c r="D161" s="82"/>
      <c r="E161" s="75"/>
      <c r="F161" s="83"/>
      <c r="G161" s="75"/>
      <c r="H161" s="83"/>
      <c r="I161" s="75"/>
      <c r="J161" s="76"/>
      <c r="K161" s="76"/>
      <c r="L161" s="77"/>
    </row>
    <row r="162" spans="2:12" ht="15" customHeight="1">
      <c r="B162" s="78"/>
      <c r="C162" s="79"/>
      <c r="D162" s="79"/>
      <c r="E162" s="72"/>
      <c r="F162" s="80"/>
      <c r="G162" s="72"/>
      <c r="H162" s="80"/>
      <c r="I162" s="72"/>
      <c r="J162" s="73"/>
      <c r="K162" s="73"/>
      <c r="L162" s="74"/>
    </row>
    <row r="163" spans="2:12" ht="15" customHeight="1">
      <c r="B163" s="81"/>
      <c r="C163" s="82"/>
      <c r="D163" s="82"/>
      <c r="E163" s="75"/>
      <c r="F163" s="83"/>
      <c r="G163" s="75"/>
      <c r="H163" s="83"/>
      <c r="I163" s="75"/>
      <c r="J163" s="76"/>
      <c r="K163" s="76"/>
      <c r="L163" s="77"/>
    </row>
    <row r="164" spans="2:12" ht="15" customHeight="1">
      <c r="B164" s="78"/>
      <c r="C164" s="79"/>
      <c r="D164" s="79"/>
      <c r="E164" s="72"/>
      <c r="F164" s="80"/>
      <c r="G164" s="72"/>
      <c r="H164" s="80"/>
      <c r="I164" s="72"/>
      <c r="J164" s="73"/>
      <c r="K164" s="73"/>
      <c r="L164" s="74"/>
    </row>
    <row r="165" spans="2:12" ht="15" customHeight="1">
      <c r="B165" s="84"/>
      <c r="C165" s="82"/>
      <c r="D165" s="82"/>
      <c r="E165" s="75"/>
      <c r="F165" s="83"/>
      <c r="G165" s="75"/>
      <c r="H165" s="83"/>
      <c r="I165" s="75"/>
      <c r="J165" s="76"/>
      <c r="K165" s="76"/>
      <c r="L165" s="77"/>
    </row>
    <row r="166" spans="2:12" ht="15" customHeight="1">
      <c r="B166" s="85"/>
      <c r="C166" s="79"/>
      <c r="D166" s="79"/>
      <c r="E166" s="72"/>
      <c r="F166" s="80"/>
      <c r="G166" s="72"/>
      <c r="H166" s="80"/>
      <c r="I166" s="72"/>
      <c r="J166" s="73"/>
      <c r="K166" s="73"/>
      <c r="L166" s="74"/>
    </row>
    <row r="167" spans="2:12" ht="15" customHeight="1">
      <c r="B167" s="84"/>
      <c r="C167" s="82"/>
      <c r="D167" s="82"/>
      <c r="E167" s="75"/>
      <c r="F167" s="83"/>
      <c r="G167" s="75"/>
      <c r="H167" s="83"/>
      <c r="I167" s="75"/>
      <c r="J167" s="76"/>
      <c r="K167" s="76"/>
      <c r="L167" s="77"/>
    </row>
    <row r="168" spans="2:12" ht="15" customHeight="1">
      <c r="B168" s="86"/>
      <c r="C168" s="54"/>
      <c r="D168" s="54"/>
      <c r="E168" s="55"/>
      <c r="F168" s="56"/>
      <c r="G168" s="55"/>
      <c r="H168" s="56"/>
      <c r="I168" s="55"/>
      <c r="J168" s="73"/>
      <c r="K168" s="87"/>
      <c r="L168" s="58"/>
    </row>
    <row r="169" spans="2:12" ht="16.5">
      <c r="B169" s="88"/>
      <c r="C169" s="48"/>
      <c r="D169" s="48"/>
      <c r="E169" s="49"/>
      <c r="F169" s="50"/>
      <c r="G169" s="49"/>
      <c r="H169" s="50"/>
      <c r="I169" s="49"/>
      <c r="J169" s="76"/>
      <c r="K169" s="89"/>
      <c r="L169" s="52"/>
    </row>
    <row r="170" spans="2:12" ht="16.5">
      <c r="B170" s="78"/>
      <c r="C170" s="79"/>
      <c r="D170" s="79"/>
      <c r="E170" s="72"/>
      <c r="F170" s="80"/>
      <c r="G170" s="72"/>
      <c r="H170" s="80"/>
      <c r="I170" s="72"/>
      <c r="J170" s="73"/>
      <c r="K170" s="73"/>
      <c r="L170" s="74"/>
    </row>
    <row r="171" spans="2:12" ht="16.5">
      <c r="B171" s="84"/>
      <c r="C171" s="82"/>
      <c r="D171" s="82"/>
      <c r="E171" s="75"/>
      <c r="F171" s="83"/>
      <c r="G171" s="75"/>
      <c r="H171" s="83"/>
      <c r="I171" s="75"/>
      <c r="J171" s="76"/>
      <c r="K171" s="76"/>
      <c r="L171" s="77"/>
    </row>
    <row r="172" spans="2:12" ht="16.5">
      <c r="B172" s="85"/>
      <c r="C172" s="79"/>
      <c r="D172" s="79"/>
      <c r="E172" s="72"/>
      <c r="F172" s="80"/>
      <c r="G172" s="72"/>
      <c r="H172" s="80"/>
      <c r="I172" s="72"/>
      <c r="J172" s="73"/>
      <c r="K172" s="73"/>
      <c r="L172" s="74"/>
    </row>
    <row r="173" spans="2:12" ht="16.5">
      <c r="B173" s="47"/>
      <c r="C173" s="48"/>
      <c r="D173" s="48"/>
      <c r="E173" s="49"/>
      <c r="F173" s="50"/>
      <c r="G173" s="49"/>
      <c r="H173" s="50"/>
      <c r="I173" s="75"/>
      <c r="J173" s="76"/>
      <c r="K173" s="76"/>
      <c r="L173" s="77"/>
    </row>
    <row r="174" spans="2:12" ht="15" customHeight="1">
      <c r="B174" s="53"/>
      <c r="C174" s="54"/>
      <c r="D174" s="54"/>
      <c r="E174" s="55"/>
      <c r="F174" s="56"/>
      <c r="G174" s="55"/>
      <c r="H174" s="56"/>
      <c r="I174" s="72"/>
      <c r="J174" s="73"/>
      <c r="K174" s="73"/>
      <c r="L174" s="74"/>
    </row>
    <row r="175" spans="2:12" ht="15" customHeight="1">
      <c r="B175" s="47"/>
      <c r="C175" s="48"/>
      <c r="D175" s="48"/>
      <c r="E175" s="49"/>
      <c r="F175" s="50"/>
      <c r="G175" s="49"/>
      <c r="H175" s="50"/>
      <c r="I175" s="75"/>
      <c r="J175" s="76"/>
      <c r="K175" s="76"/>
      <c r="L175" s="77"/>
    </row>
    <row r="176" spans="2:12" ht="15" customHeight="1">
      <c r="B176" s="78"/>
      <c r="C176" s="79"/>
      <c r="D176" s="79"/>
      <c r="E176" s="72"/>
      <c r="F176" s="80"/>
      <c r="G176" s="72"/>
      <c r="H176" s="80"/>
      <c r="I176" s="72"/>
      <c r="J176" s="73"/>
      <c r="K176" s="73"/>
      <c r="L176" s="74"/>
    </row>
    <row r="177" spans="2:12" ht="15" customHeight="1">
      <c r="B177" s="81"/>
      <c r="C177" s="82"/>
      <c r="D177" s="82"/>
      <c r="E177" s="75"/>
      <c r="F177" s="83"/>
      <c r="G177" s="75"/>
      <c r="H177" s="83"/>
      <c r="I177" s="75"/>
      <c r="J177" s="76"/>
      <c r="K177" s="76"/>
      <c r="L177" s="77"/>
    </row>
    <row r="178" spans="2:12" ht="15" customHeight="1">
      <c r="B178" s="78"/>
      <c r="C178" s="79"/>
      <c r="D178" s="79"/>
      <c r="E178" s="72"/>
      <c r="F178" s="80"/>
      <c r="G178" s="72"/>
      <c r="H178" s="80"/>
      <c r="I178" s="72"/>
      <c r="J178" s="73"/>
      <c r="K178" s="73"/>
      <c r="L178" s="74"/>
    </row>
    <row r="179" spans="2:12" ht="15" customHeight="1">
      <c r="B179" s="81"/>
      <c r="C179" s="82"/>
      <c r="D179" s="82"/>
      <c r="E179" s="75"/>
      <c r="F179" s="83"/>
      <c r="G179" s="75"/>
      <c r="H179" s="83"/>
      <c r="I179" s="75"/>
      <c r="J179" s="76"/>
      <c r="K179" s="76"/>
      <c r="L179" s="77"/>
    </row>
    <row r="180" spans="2:12" ht="15" customHeight="1">
      <c r="B180" s="78"/>
      <c r="C180" s="79"/>
      <c r="D180" s="79"/>
      <c r="E180" s="72"/>
      <c r="F180" s="80"/>
      <c r="G180" s="72"/>
      <c r="H180" s="80"/>
      <c r="I180" s="72"/>
      <c r="J180" s="73"/>
      <c r="K180" s="73"/>
      <c r="L180" s="74"/>
    </row>
    <row r="181" spans="2:12" ht="15" customHeight="1">
      <c r="B181" s="81"/>
      <c r="C181" s="82"/>
      <c r="D181" s="82"/>
      <c r="E181" s="75"/>
      <c r="F181" s="83"/>
      <c r="G181" s="75"/>
      <c r="H181" s="83"/>
      <c r="I181" s="75"/>
      <c r="J181" s="76"/>
      <c r="K181" s="76"/>
      <c r="L181" s="77"/>
    </row>
    <row r="182" spans="2:12" ht="15" customHeight="1">
      <c r="B182" s="78"/>
      <c r="C182" s="79"/>
      <c r="D182" s="79"/>
      <c r="E182" s="72"/>
      <c r="F182" s="80"/>
      <c r="G182" s="72"/>
      <c r="H182" s="80"/>
      <c r="I182" s="72"/>
      <c r="J182" s="73"/>
      <c r="K182" s="73"/>
      <c r="L182" s="74"/>
    </row>
    <row r="183" spans="2:12" ht="15" customHeight="1">
      <c r="B183" s="84"/>
      <c r="C183" s="82"/>
      <c r="D183" s="82"/>
      <c r="E183" s="75"/>
      <c r="F183" s="83"/>
      <c r="G183" s="75"/>
      <c r="H183" s="83"/>
      <c r="I183" s="75"/>
      <c r="J183" s="76"/>
      <c r="K183" s="76"/>
      <c r="L183" s="77"/>
    </row>
    <row r="184" spans="2:12" ht="15" customHeight="1">
      <c r="B184" s="85"/>
      <c r="C184" s="79"/>
      <c r="D184" s="79"/>
      <c r="E184" s="72"/>
      <c r="F184" s="80"/>
      <c r="G184" s="72"/>
      <c r="H184" s="80"/>
      <c r="I184" s="72"/>
      <c r="J184" s="73"/>
      <c r="K184" s="73"/>
      <c r="L184" s="74"/>
    </row>
    <row r="185" spans="2:12" ht="15" customHeight="1">
      <c r="B185" s="84"/>
      <c r="C185" s="82"/>
      <c r="D185" s="82"/>
      <c r="E185" s="75"/>
      <c r="F185" s="83"/>
      <c r="G185" s="75"/>
      <c r="H185" s="83"/>
      <c r="I185" s="75"/>
      <c r="J185" s="76"/>
      <c r="K185" s="76"/>
      <c r="L185" s="77"/>
    </row>
    <row r="186" spans="2:12" ht="15" customHeight="1">
      <c r="B186" s="86"/>
      <c r="C186" s="54"/>
      <c r="D186" s="54"/>
      <c r="E186" s="55"/>
      <c r="F186" s="56"/>
      <c r="G186" s="55"/>
      <c r="H186" s="56"/>
      <c r="I186" s="55"/>
      <c r="J186" s="73"/>
      <c r="K186" s="87"/>
      <c r="L186" s="58"/>
    </row>
    <row r="187" spans="2:12" ht="16.5">
      <c r="B187" s="88"/>
      <c r="C187" s="48"/>
      <c r="D187" s="48"/>
      <c r="E187" s="49"/>
      <c r="F187" s="50"/>
      <c r="G187" s="49"/>
      <c r="H187" s="50"/>
      <c r="I187" s="49"/>
      <c r="J187" s="76"/>
      <c r="K187" s="89"/>
      <c r="L187" s="52"/>
    </row>
    <row r="188" spans="2:12" ht="16.5">
      <c r="B188" s="86"/>
      <c r="C188" s="54"/>
      <c r="D188" s="54"/>
      <c r="E188" s="55"/>
      <c r="F188" s="56"/>
      <c r="G188" s="55"/>
      <c r="H188" s="56"/>
      <c r="I188" s="55"/>
      <c r="J188" s="73"/>
      <c r="K188" s="87"/>
      <c r="L188" s="58"/>
    </row>
    <row r="189" spans="2:12" ht="16.5">
      <c r="B189" s="88"/>
      <c r="C189" s="48"/>
      <c r="D189" s="48"/>
      <c r="E189" s="49"/>
      <c r="F189" s="50"/>
      <c r="G189" s="49"/>
      <c r="H189" s="50"/>
      <c r="I189" s="49"/>
      <c r="J189" s="76"/>
      <c r="K189" s="89"/>
      <c r="L189" s="52"/>
    </row>
    <row r="190" spans="2:12" ht="16.5">
      <c r="B190" s="86"/>
      <c r="C190" s="54"/>
      <c r="D190" s="54"/>
      <c r="E190" s="55"/>
      <c r="F190" s="56"/>
      <c r="G190" s="55"/>
      <c r="H190" s="56"/>
      <c r="I190" s="55"/>
      <c r="J190" s="73"/>
      <c r="K190" s="90"/>
      <c r="L190" s="58"/>
    </row>
    <row r="191" spans="2:12" ht="16.5">
      <c r="B191" s="47"/>
      <c r="C191" s="48"/>
      <c r="D191" s="48"/>
      <c r="E191" s="49"/>
      <c r="F191" s="50"/>
      <c r="G191" s="49"/>
      <c r="H191" s="50"/>
      <c r="I191" s="75"/>
      <c r="J191" s="76"/>
      <c r="K191" s="76"/>
      <c r="L191" s="77"/>
    </row>
    <row r="192" spans="2:12" ht="15" customHeight="1">
      <c r="B192" s="53"/>
      <c r="C192" s="54"/>
      <c r="D192" s="54"/>
      <c r="E192" s="55"/>
      <c r="F192" s="56"/>
      <c r="G192" s="55"/>
      <c r="H192" s="56"/>
      <c r="I192" s="72"/>
      <c r="J192" s="73"/>
      <c r="K192" s="73"/>
      <c r="L192" s="74"/>
    </row>
    <row r="193" spans="2:12" ht="15" customHeight="1">
      <c r="B193" s="47"/>
      <c r="C193" s="48"/>
      <c r="D193" s="48"/>
      <c r="E193" s="49"/>
      <c r="F193" s="50"/>
      <c r="G193" s="49"/>
      <c r="H193" s="50"/>
      <c r="I193" s="75"/>
      <c r="J193" s="76"/>
      <c r="K193" s="76"/>
      <c r="L193" s="77"/>
    </row>
    <row r="194" spans="2:12" ht="15" customHeight="1">
      <c r="B194" s="78"/>
      <c r="C194" s="79"/>
      <c r="D194" s="79"/>
      <c r="E194" s="72"/>
      <c r="F194" s="80"/>
      <c r="G194" s="72"/>
      <c r="H194" s="80"/>
      <c r="I194" s="72"/>
      <c r="J194" s="73"/>
      <c r="K194" s="73"/>
      <c r="L194" s="74"/>
    </row>
    <row r="195" spans="2:12" ht="15" customHeight="1">
      <c r="B195" s="81"/>
      <c r="C195" s="82"/>
      <c r="D195" s="82"/>
      <c r="E195" s="75"/>
      <c r="F195" s="83"/>
      <c r="G195" s="75"/>
      <c r="H195" s="83"/>
      <c r="I195" s="75"/>
      <c r="J195" s="76"/>
      <c r="K195" s="76"/>
      <c r="L195" s="77"/>
    </row>
    <row r="196" spans="2:12" ht="15" customHeight="1">
      <c r="B196" s="78"/>
      <c r="C196" s="79"/>
      <c r="D196" s="79"/>
      <c r="E196" s="72"/>
      <c r="F196" s="80"/>
      <c r="G196" s="72"/>
      <c r="H196" s="80"/>
      <c r="I196" s="72"/>
      <c r="J196" s="73"/>
      <c r="K196" s="73"/>
      <c r="L196" s="74"/>
    </row>
    <row r="197" spans="2:12" ht="15" customHeight="1">
      <c r="B197" s="81"/>
      <c r="C197" s="82"/>
      <c r="D197" s="82"/>
      <c r="E197" s="75"/>
      <c r="F197" s="83"/>
      <c r="G197" s="75"/>
      <c r="H197" s="83"/>
      <c r="I197" s="75"/>
      <c r="J197" s="76"/>
      <c r="K197" s="76"/>
      <c r="L197" s="77"/>
    </row>
    <row r="198" spans="2:12" ht="15" customHeight="1">
      <c r="B198" s="78"/>
      <c r="C198" s="79"/>
      <c r="D198" s="79"/>
      <c r="E198" s="72"/>
      <c r="F198" s="80"/>
      <c r="G198" s="72"/>
      <c r="H198" s="80"/>
      <c r="I198" s="72"/>
      <c r="J198" s="73"/>
      <c r="K198" s="73"/>
      <c r="L198" s="74"/>
    </row>
    <row r="199" spans="2:12" ht="15" customHeight="1">
      <c r="B199" s="81"/>
      <c r="C199" s="82"/>
      <c r="D199" s="82"/>
      <c r="E199" s="75"/>
      <c r="F199" s="83"/>
      <c r="G199" s="75"/>
      <c r="H199" s="83"/>
      <c r="I199" s="75"/>
      <c r="J199" s="76"/>
      <c r="K199" s="76"/>
      <c r="L199" s="77"/>
    </row>
    <row r="200" spans="2:12" ht="15" customHeight="1">
      <c r="B200" s="78"/>
      <c r="C200" s="79"/>
      <c r="D200" s="79"/>
      <c r="E200" s="72"/>
      <c r="F200" s="80"/>
      <c r="G200" s="72"/>
      <c r="H200" s="80"/>
      <c r="I200" s="72"/>
      <c r="J200" s="73"/>
      <c r="K200" s="73"/>
      <c r="L200" s="74"/>
    </row>
    <row r="201" spans="2:12" ht="15" customHeight="1">
      <c r="B201" s="81"/>
      <c r="C201" s="82"/>
      <c r="D201" s="82"/>
      <c r="E201" s="75"/>
      <c r="F201" s="83"/>
      <c r="G201" s="75"/>
      <c r="H201" s="83"/>
      <c r="I201" s="75"/>
      <c r="J201" s="76"/>
      <c r="K201" s="76"/>
      <c r="L201" s="77"/>
    </row>
    <row r="202" spans="2:12" ht="15" customHeight="1">
      <c r="B202" s="78"/>
      <c r="C202" s="79"/>
      <c r="D202" s="79"/>
      <c r="E202" s="72"/>
      <c r="F202" s="80"/>
      <c r="G202" s="72"/>
      <c r="H202" s="80"/>
      <c r="I202" s="72"/>
      <c r="J202" s="73"/>
      <c r="K202" s="73"/>
      <c r="L202" s="74"/>
    </row>
    <row r="203" spans="2:12" ht="15" customHeight="1">
      <c r="B203" s="47"/>
      <c r="C203" s="48"/>
      <c r="D203" s="48"/>
      <c r="E203" s="49"/>
      <c r="F203" s="50"/>
      <c r="G203" s="49"/>
      <c r="H203" s="50"/>
      <c r="I203" s="75"/>
      <c r="J203" s="76"/>
      <c r="K203" s="76"/>
      <c r="L203" s="77"/>
    </row>
    <row r="204" spans="2:12" ht="15" customHeight="1">
      <c r="B204" s="53"/>
      <c r="C204" s="54"/>
      <c r="D204" s="54"/>
      <c r="E204" s="55"/>
      <c r="F204" s="56"/>
      <c r="G204" s="55"/>
      <c r="H204" s="56"/>
      <c r="I204" s="72"/>
      <c r="J204" s="73"/>
      <c r="K204" s="73"/>
      <c r="L204" s="74"/>
    </row>
    <row r="205" spans="2:12" ht="16.5">
      <c r="B205" s="47"/>
      <c r="C205" s="48"/>
      <c r="D205" s="48"/>
      <c r="E205" s="49"/>
      <c r="F205" s="50"/>
      <c r="G205" s="49"/>
      <c r="H205" s="50"/>
      <c r="I205" s="75"/>
      <c r="J205" s="76"/>
      <c r="K205" s="76"/>
      <c r="L205" s="77"/>
    </row>
    <row r="206" spans="2:12" ht="16.5">
      <c r="B206" s="78"/>
      <c r="C206" s="79"/>
      <c r="D206" s="79"/>
      <c r="E206" s="72"/>
      <c r="F206" s="80"/>
      <c r="G206" s="72"/>
      <c r="H206" s="80"/>
      <c r="I206" s="72"/>
      <c r="J206" s="73"/>
      <c r="K206" s="73"/>
      <c r="L206" s="74"/>
    </row>
    <row r="207" spans="2:12" ht="16.5">
      <c r="B207" s="81"/>
      <c r="C207" s="82"/>
      <c r="D207" s="82"/>
      <c r="E207" s="75"/>
      <c r="F207" s="83"/>
      <c r="G207" s="75"/>
      <c r="H207" s="83"/>
      <c r="I207" s="75"/>
      <c r="J207" s="76"/>
      <c r="K207" s="76"/>
      <c r="L207" s="77"/>
    </row>
    <row r="208" spans="2:12" ht="16.5">
      <c r="B208" s="53"/>
      <c r="C208" s="54"/>
      <c r="D208" s="54"/>
      <c r="E208" s="55"/>
      <c r="F208" s="56"/>
      <c r="G208" s="55"/>
      <c r="H208" s="56"/>
      <c r="I208" s="72"/>
      <c r="J208" s="73"/>
      <c r="K208" s="73"/>
      <c r="L208" s="74"/>
    </row>
    <row r="209" spans="2:12" ht="16.5">
      <c r="B209" s="47"/>
      <c r="C209" s="48"/>
      <c r="D209" s="48"/>
      <c r="E209" s="49"/>
      <c r="F209" s="50"/>
      <c r="G209" s="49"/>
      <c r="H209" s="50"/>
      <c r="I209" s="75"/>
      <c r="J209" s="76"/>
      <c r="K209" s="76"/>
      <c r="L209" s="77"/>
    </row>
    <row r="210" spans="2:12" ht="15" customHeight="1">
      <c r="B210" s="78"/>
      <c r="C210" s="79"/>
      <c r="D210" s="79"/>
      <c r="E210" s="72"/>
      <c r="F210" s="80"/>
      <c r="G210" s="72"/>
      <c r="H210" s="80"/>
      <c r="I210" s="72"/>
      <c r="J210" s="73"/>
      <c r="K210" s="73"/>
      <c r="L210" s="74"/>
    </row>
    <row r="211" spans="2:12" ht="15" customHeight="1">
      <c r="B211" s="81"/>
      <c r="C211" s="82"/>
      <c r="D211" s="82"/>
      <c r="E211" s="75"/>
      <c r="F211" s="83"/>
      <c r="G211" s="75"/>
      <c r="H211" s="83"/>
      <c r="I211" s="75"/>
      <c r="J211" s="76"/>
      <c r="K211" s="76"/>
      <c r="L211" s="77"/>
    </row>
    <row r="212" spans="2:12" ht="15" customHeight="1" thickBot="1">
      <c r="B212" s="99"/>
      <c r="C212" s="100"/>
      <c r="D212" s="100"/>
      <c r="E212" s="101"/>
      <c r="F212" s="102"/>
      <c r="G212" s="101"/>
      <c r="H212" s="102"/>
      <c r="I212" s="101"/>
      <c r="J212" s="103"/>
      <c r="K212" s="103"/>
      <c r="L212" s="104"/>
    </row>
  </sheetData>
  <mergeCells count="91">
    <mergeCell ref="C108:D108"/>
    <mergeCell ref="E108:F108"/>
    <mergeCell ref="K108:L108"/>
    <mergeCell ref="B105:D106"/>
    <mergeCell ref="E105:L106"/>
    <mergeCell ref="C107:D107"/>
    <mergeCell ref="E107:F107"/>
    <mergeCell ref="K107:L107"/>
    <mergeCell ref="B50:B51"/>
    <mergeCell ref="K1:L1"/>
    <mergeCell ref="K142:L142"/>
    <mergeCell ref="C143:D143"/>
    <mergeCell ref="E143:F143"/>
    <mergeCell ref="K143:L143"/>
    <mergeCell ref="B110:L110"/>
    <mergeCell ref="E111:F111"/>
    <mergeCell ref="K111:L111"/>
    <mergeCell ref="B118:L118"/>
    <mergeCell ref="B119:B120"/>
    <mergeCell ref="C119:C120"/>
    <mergeCell ref="D119:D120"/>
    <mergeCell ref="E119:F119"/>
    <mergeCell ref="G119:H119"/>
    <mergeCell ref="I119:L119"/>
    <mergeCell ref="E77:F77"/>
    <mergeCell ref="K77:L77"/>
    <mergeCell ref="B85:B86"/>
    <mergeCell ref="C85:C86"/>
    <mergeCell ref="D85:D86"/>
    <mergeCell ref="E85:F85"/>
    <mergeCell ref="G85:H85"/>
    <mergeCell ref="B84:L84"/>
    <mergeCell ref="C50:C51"/>
    <mergeCell ref="D50:D51"/>
    <mergeCell ref="E50:F50"/>
    <mergeCell ref="G50:H50"/>
    <mergeCell ref="B153:L153"/>
    <mergeCell ref="B71:D72"/>
    <mergeCell ref="E71:L72"/>
    <mergeCell ref="C73:D73"/>
    <mergeCell ref="E73:F73"/>
    <mergeCell ref="I50:L50"/>
    <mergeCell ref="I85:L85"/>
    <mergeCell ref="K73:L73"/>
    <mergeCell ref="C74:D74"/>
    <mergeCell ref="E74:F74"/>
    <mergeCell ref="K74:L74"/>
    <mergeCell ref="B76:L76"/>
    <mergeCell ref="B154:B155"/>
    <mergeCell ref="C154:C155"/>
    <mergeCell ref="B140:D141"/>
    <mergeCell ref="E140:L141"/>
    <mergeCell ref="C142:D142"/>
    <mergeCell ref="E142:F142"/>
    <mergeCell ref="D154:D155"/>
    <mergeCell ref="E154:F154"/>
    <mergeCell ref="G154:H154"/>
    <mergeCell ref="I154:L154"/>
    <mergeCell ref="B145:L145"/>
    <mergeCell ref="E146:F146"/>
    <mergeCell ref="K146:L146"/>
    <mergeCell ref="K42:L42"/>
    <mergeCell ref="B36:D37"/>
    <mergeCell ref="E36:L37"/>
    <mergeCell ref="C38:D38"/>
    <mergeCell ref="E38:F38"/>
    <mergeCell ref="K38:L38"/>
    <mergeCell ref="B49:L49"/>
    <mergeCell ref="B7:L7"/>
    <mergeCell ref="E8:F8"/>
    <mergeCell ref="K8:L8"/>
    <mergeCell ref="B15:L15"/>
    <mergeCell ref="B16:B17"/>
    <mergeCell ref="C16:C17"/>
    <mergeCell ref="D16:D17"/>
    <mergeCell ref="E16:F16"/>
    <mergeCell ref="G16:H16"/>
    <mergeCell ref="I16:L16"/>
    <mergeCell ref="C39:D39"/>
    <mergeCell ref="E39:F39"/>
    <mergeCell ref="K39:L39"/>
    <mergeCell ref="B41:L41"/>
    <mergeCell ref="E42:F42"/>
    <mergeCell ref="B2:D3"/>
    <mergeCell ref="C4:D4"/>
    <mergeCell ref="E4:F4"/>
    <mergeCell ref="K4:L4"/>
    <mergeCell ref="C5:D5"/>
    <mergeCell ref="E5:F5"/>
    <mergeCell ref="K5:L5"/>
    <mergeCell ref="K3:L3"/>
  </mergeCells>
  <phoneticPr fontId="1" type="noConversion"/>
  <pageMargins left="0.23622047244094488" right="0.70866141732283461" top="0.31496062992125984" bottom="0.74803149606299213" header="0.31496062992125984" footer="0.31496062992125984"/>
  <pageSetup paperSize="9" scale="63" orientation="portrait" r:id="rId1"/>
  <rowBreaks count="2" manualBreakCount="2">
    <brk id="69" min="1" max="11" man="1"/>
    <brk id="138" min="1" max="11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B744-3EF1-48A0-B43A-CE2A6F3F678F}">
  <dimension ref="A1:AX282"/>
  <sheetViews>
    <sheetView view="pageBreakPreview" topLeftCell="A67" zoomScale="85" zoomScaleNormal="100" zoomScaleSheetLayoutView="85" workbookViewId="0">
      <selection activeCell="AC46" sqref="AC46"/>
    </sheetView>
  </sheetViews>
  <sheetFormatPr defaultColWidth="2.375" defaultRowHeight="22.15" customHeight="1"/>
  <cols>
    <col min="1" max="1" width="3.375" style="2" bestFit="1" customWidth="1"/>
    <col min="2" max="39" width="2.75" style="2" customWidth="1"/>
    <col min="40" max="49" width="2.375" style="2"/>
    <col min="50" max="50" width="4.75" style="2" bestFit="1" customWidth="1"/>
    <col min="51" max="16384" width="2.375" style="2"/>
  </cols>
  <sheetData>
    <row r="1" spans="1:50" ht="20.100000000000001" customHeight="1">
      <c r="A1" s="1">
        <v>1</v>
      </c>
      <c r="B1" s="419" t="s">
        <v>208</v>
      </c>
      <c r="C1" s="420"/>
      <c r="D1" s="420"/>
      <c r="E1" s="420"/>
      <c r="F1" s="420"/>
      <c r="G1" s="420"/>
      <c r="H1" s="435" t="s">
        <v>146</v>
      </c>
      <c r="I1" s="436"/>
      <c r="J1" s="436"/>
      <c r="K1" s="436"/>
      <c r="L1" s="436"/>
      <c r="M1" s="436"/>
      <c r="N1" s="436"/>
      <c r="O1" s="436"/>
      <c r="P1" s="436"/>
      <c r="Q1" s="436"/>
      <c r="R1" s="436"/>
      <c r="S1" s="436"/>
      <c r="T1" s="436"/>
      <c r="U1" s="436"/>
      <c r="V1" s="436"/>
      <c r="W1" s="437"/>
      <c r="X1" s="425" t="s">
        <v>3</v>
      </c>
      <c r="Y1" s="426"/>
      <c r="Z1" s="426"/>
      <c r="AA1" s="426"/>
      <c r="AB1" s="427"/>
      <c r="AC1" s="428" t="s">
        <v>212</v>
      </c>
      <c r="AD1" s="428"/>
      <c r="AE1" s="428"/>
      <c r="AF1" s="428"/>
      <c r="AG1" s="428"/>
      <c r="AH1" s="429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99999999999999" customHeight="1">
      <c r="A2" s="1">
        <v>2</v>
      </c>
      <c r="B2" s="421"/>
      <c r="C2" s="422"/>
      <c r="D2" s="422"/>
      <c r="E2" s="422"/>
      <c r="F2" s="422"/>
      <c r="G2" s="422"/>
      <c r="H2" s="438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39"/>
      <c r="T2" s="439"/>
      <c r="U2" s="439"/>
      <c r="V2" s="439"/>
      <c r="W2" s="440"/>
      <c r="X2" s="408" t="s">
        <v>2</v>
      </c>
      <c r="Y2" s="409"/>
      <c r="Z2" s="409"/>
      <c r="AA2" s="409"/>
      <c r="AB2" s="410"/>
      <c r="AC2" s="363" t="s">
        <v>12</v>
      </c>
      <c r="AD2" s="363"/>
      <c r="AE2" s="363"/>
      <c r="AF2" s="363"/>
      <c r="AG2" s="363"/>
      <c r="AH2" s="43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99999999999999" customHeight="1">
      <c r="A3" s="1">
        <v>3</v>
      </c>
      <c r="B3" s="421"/>
      <c r="C3" s="422"/>
      <c r="D3" s="422"/>
      <c r="E3" s="422"/>
      <c r="F3" s="422"/>
      <c r="G3" s="422"/>
      <c r="H3" s="375" t="s">
        <v>278</v>
      </c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9"/>
      <c r="X3" s="408" t="s">
        <v>4</v>
      </c>
      <c r="Y3" s="409"/>
      <c r="Z3" s="409"/>
      <c r="AA3" s="409"/>
      <c r="AB3" s="410"/>
      <c r="AC3" s="431">
        <v>42987</v>
      </c>
      <c r="AD3" s="431"/>
      <c r="AE3" s="431"/>
      <c r="AF3" s="431"/>
      <c r="AG3" s="431"/>
      <c r="AH3" s="432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423"/>
      <c r="C4" s="424"/>
      <c r="D4" s="424"/>
      <c r="E4" s="424"/>
      <c r="F4" s="424"/>
      <c r="G4" s="424"/>
      <c r="H4" s="37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1"/>
      <c r="U4" s="441"/>
      <c r="V4" s="441"/>
      <c r="W4" s="442"/>
      <c r="X4" s="404" t="s">
        <v>5</v>
      </c>
      <c r="Y4" s="433"/>
      <c r="Z4" s="433"/>
      <c r="AA4" s="433"/>
      <c r="AB4" s="405"/>
      <c r="AC4" s="406">
        <v>1</v>
      </c>
      <c r="AD4" s="434"/>
      <c r="AE4" s="404" t="s">
        <v>6</v>
      </c>
      <c r="AF4" s="405"/>
      <c r="AG4" s="406">
        <v>5</v>
      </c>
      <c r="AH4" s="407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1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1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1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1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1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1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1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15" customHeight="1">
      <c r="A12" s="1">
        <v>12</v>
      </c>
      <c r="B12" s="1"/>
      <c r="C12" s="1"/>
      <c r="D12" s="408" t="s">
        <v>2</v>
      </c>
      <c r="E12" s="409"/>
      <c r="F12" s="409"/>
      <c r="G12" s="410"/>
      <c r="H12" s="408" t="s">
        <v>16</v>
      </c>
      <c r="I12" s="409"/>
      <c r="J12" s="409"/>
      <c r="K12" s="409"/>
      <c r="L12" s="410"/>
      <c r="M12" s="408" t="s">
        <v>17</v>
      </c>
      <c r="N12" s="409"/>
      <c r="O12" s="409"/>
      <c r="P12" s="409"/>
      <c r="Q12" s="409"/>
      <c r="R12" s="409"/>
      <c r="S12" s="409"/>
      <c r="T12" s="409"/>
      <c r="U12" s="409"/>
      <c r="V12" s="409"/>
      <c r="W12" s="409"/>
      <c r="X12" s="409"/>
      <c r="Y12" s="409"/>
      <c r="Z12" s="409"/>
      <c r="AA12" s="409"/>
      <c r="AB12" s="409"/>
      <c r="AC12" s="409"/>
      <c r="AD12" s="409"/>
      <c r="AE12" s="409"/>
      <c r="AF12" s="410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15" customHeight="1">
      <c r="A13" s="1">
        <v>13</v>
      </c>
      <c r="B13" s="1"/>
      <c r="C13" s="1"/>
      <c r="D13" s="411" t="s">
        <v>12</v>
      </c>
      <c r="E13" s="412"/>
      <c r="F13" s="412"/>
      <c r="G13" s="362"/>
      <c r="H13" s="413">
        <v>42986</v>
      </c>
      <c r="I13" s="414"/>
      <c r="J13" s="414"/>
      <c r="K13" s="414"/>
      <c r="L13" s="415"/>
      <c r="M13" s="443" t="s">
        <v>210</v>
      </c>
      <c r="N13" s="417"/>
      <c r="O13" s="417"/>
      <c r="P13" s="417"/>
      <c r="Q13" s="417"/>
      <c r="R13" s="417"/>
      <c r="S13" s="417"/>
      <c r="T13" s="417"/>
      <c r="U13" s="417"/>
      <c r="V13" s="417"/>
      <c r="W13" s="417"/>
      <c r="X13" s="417"/>
      <c r="Y13" s="417"/>
      <c r="Z13" s="417"/>
      <c r="AA13" s="417"/>
      <c r="AB13" s="417"/>
      <c r="AC13" s="417"/>
      <c r="AD13" s="417"/>
      <c r="AE13" s="417"/>
      <c r="AF13" s="418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15" customHeight="1">
      <c r="A14" s="1">
        <v>14</v>
      </c>
      <c r="B14" s="1"/>
      <c r="C14" s="1"/>
      <c r="D14" s="411"/>
      <c r="E14" s="412"/>
      <c r="F14" s="412"/>
      <c r="G14" s="362"/>
      <c r="H14" s="413"/>
      <c r="I14" s="414"/>
      <c r="J14" s="414"/>
      <c r="K14" s="414"/>
      <c r="L14" s="415"/>
      <c r="M14" s="443"/>
      <c r="N14" s="417"/>
      <c r="O14" s="417"/>
      <c r="P14" s="417"/>
      <c r="Q14" s="417"/>
      <c r="R14" s="417"/>
      <c r="S14" s="417"/>
      <c r="T14" s="417"/>
      <c r="U14" s="417"/>
      <c r="V14" s="417"/>
      <c r="W14" s="417"/>
      <c r="X14" s="417"/>
      <c r="Y14" s="417"/>
      <c r="Z14" s="417"/>
      <c r="AA14" s="417"/>
      <c r="AB14" s="417"/>
      <c r="AC14" s="417"/>
      <c r="AD14" s="417"/>
      <c r="AE14" s="417"/>
      <c r="AF14" s="418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15" customHeight="1">
      <c r="A15" s="1">
        <v>15</v>
      </c>
      <c r="B15" s="1"/>
      <c r="C15" s="1"/>
      <c r="D15" s="411"/>
      <c r="E15" s="412"/>
      <c r="F15" s="412"/>
      <c r="G15" s="362"/>
      <c r="H15" s="413"/>
      <c r="I15" s="414"/>
      <c r="J15" s="414"/>
      <c r="K15" s="414"/>
      <c r="L15" s="415"/>
      <c r="M15" s="443"/>
      <c r="N15" s="417"/>
      <c r="O15" s="417"/>
      <c r="P15" s="417"/>
      <c r="Q15" s="417"/>
      <c r="R15" s="417"/>
      <c r="S15" s="417"/>
      <c r="T15" s="417"/>
      <c r="U15" s="417"/>
      <c r="V15" s="417"/>
      <c r="W15" s="417"/>
      <c r="X15" s="417"/>
      <c r="Y15" s="417"/>
      <c r="Z15" s="417"/>
      <c r="AA15" s="417"/>
      <c r="AB15" s="417"/>
      <c r="AC15" s="417"/>
      <c r="AD15" s="417"/>
      <c r="AE15" s="417"/>
      <c r="AF15" s="418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15" customHeight="1">
      <c r="A16" s="1">
        <v>16</v>
      </c>
      <c r="B16" s="1"/>
      <c r="C16" s="1"/>
      <c r="D16" s="411"/>
      <c r="E16" s="412"/>
      <c r="F16" s="412"/>
      <c r="G16" s="362"/>
      <c r="H16" s="413"/>
      <c r="I16" s="414"/>
      <c r="J16" s="414"/>
      <c r="K16" s="414"/>
      <c r="L16" s="415"/>
      <c r="M16" s="443"/>
      <c r="N16" s="417"/>
      <c r="O16" s="417"/>
      <c r="P16" s="417"/>
      <c r="Q16" s="417"/>
      <c r="R16" s="417"/>
      <c r="S16" s="417"/>
      <c r="T16" s="417"/>
      <c r="U16" s="417"/>
      <c r="V16" s="417"/>
      <c r="W16" s="417"/>
      <c r="X16" s="417"/>
      <c r="Y16" s="417"/>
      <c r="Z16" s="417"/>
      <c r="AA16" s="417"/>
      <c r="AB16" s="417"/>
      <c r="AC16" s="417"/>
      <c r="AD16" s="417"/>
      <c r="AE16" s="417"/>
      <c r="AF16" s="418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15" customHeight="1">
      <c r="A17" s="1">
        <v>17</v>
      </c>
      <c r="B17" s="1"/>
      <c r="C17" s="1"/>
      <c r="D17" s="411"/>
      <c r="E17" s="412"/>
      <c r="F17" s="412"/>
      <c r="G17" s="362"/>
      <c r="H17" s="413"/>
      <c r="I17" s="414"/>
      <c r="J17" s="414"/>
      <c r="K17" s="414"/>
      <c r="L17" s="415"/>
      <c r="M17" s="443"/>
      <c r="N17" s="417"/>
      <c r="O17" s="417"/>
      <c r="P17" s="417"/>
      <c r="Q17" s="417"/>
      <c r="R17" s="417"/>
      <c r="S17" s="417"/>
      <c r="T17" s="417"/>
      <c r="U17" s="417"/>
      <c r="V17" s="417"/>
      <c r="W17" s="417"/>
      <c r="X17" s="417"/>
      <c r="Y17" s="417"/>
      <c r="Z17" s="417"/>
      <c r="AA17" s="417"/>
      <c r="AB17" s="417"/>
      <c r="AC17" s="417"/>
      <c r="AD17" s="417"/>
      <c r="AE17" s="417"/>
      <c r="AF17" s="418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15" customHeight="1">
      <c r="A18" s="1">
        <v>18</v>
      </c>
      <c r="B18" s="1"/>
      <c r="C18" s="1"/>
      <c r="D18" s="411"/>
      <c r="E18" s="412"/>
      <c r="F18" s="412"/>
      <c r="G18" s="362"/>
      <c r="H18" s="413"/>
      <c r="I18" s="414"/>
      <c r="J18" s="414"/>
      <c r="K18" s="414"/>
      <c r="L18" s="415"/>
      <c r="M18" s="443"/>
      <c r="N18" s="417"/>
      <c r="O18" s="417"/>
      <c r="P18" s="417"/>
      <c r="Q18" s="417"/>
      <c r="R18" s="417"/>
      <c r="S18" s="417"/>
      <c r="T18" s="417"/>
      <c r="U18" s="417"/>
      <c r="V18" s="417"/>
      <c r="W18" s="417"/>
      <c r="X18" s="417"/>
      <c r="Y18" s="417"/>
      <c r="Z18" s="417"/>
      <c r="AA18" s="417"/>
      <c r="AB18" s="417"/>
      <c r="AC18" s="417"/>
      <c r="AD18" s="417"/>
      <c r="AE18" s="417"/>
      <c r="AF18" s="418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15" customHeight="1">
      <c r="A19" s="1">
        <v>19</v>
      </c>
      <c r="B19" s="1"/>
      <c r="C19" s="1"/>
      <c r="D19" s="411"/>
      <c r="E19" s="412"/>
      <c r="F19" s="412"/>
      <c r="G19" s="362"/>
      <c r="H19" s="413"/>
      <c r="I19" s="414"/>
      <c r="J19" s="414"/>
      <c r="K19" s="414"/>
      <c r="L19" s="415"/>
      <c r="M19" s="443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417"/>
      <c r="Z19" s="417"/>
      <c r="AA19" s="417"/>
      <c r="AB19" s="417"/>
      <c r="AC19" s="417"/>
      <c r="AD19" s="417"/>
      <c r="AE19" s="417"/>
      <c r="AF19" s="418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15" customHeight="1">
      <c r="A20" s="1">
        <v>20</v>
      </c>
      <c r="B20" s="1"/>
      <c r="C20" s="1"/>
      <c r="D20" s="411"/>
      <c r="E20" s="412"/>
      <c r="F20" s="412"/>
      <c r="G20" s="362"/>
      <c r="H20" s="413"/>
      <c r="I20" s="414"/>
      <c r="J20" s="414"/>
      <c r="K20" s="414"/>
      <c r="L20" s="415"/>
      <c r="M20" s="443"/>
      <c r="N20" s="417"/>
      <c r="O20" s="417"/>
      <c r="P20" s="417"/>
      <c r="Q20" s="417"/>
      <c r="R20" s="417"/>
      <c r="S20" s="417"/>
      <c r="T20" s="417"/>
      <c r="U20" s="417"/>
      <c r="V20" s="417"/>
      <c r="W20" s="417"/>
      <c r="X20" s="417"/>
      <c r="Y20" s="417"/>
      <c r="Z20" s="417"/>
      <c r="AA20" s="417"/>
      <c r="AB20" s="417"/>
      <c r="AC20" s="417"/>
      <c r="AD20" s="417"/>
      <c r="AE20" s="417"/>
      <c r="AF20" s="418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15" customHeight="1">
      <c r="A21" s="1">
        <v>21</v>
      </c>
      <c r="B21" s="1"/>
      <c r="C21" s="1"/>
      <c r="D21" s="411"/>
      <c r="E21" s="412"/>
      <c r="F21" s="412"/>
      <c r="G21" s="362"/>
      <c r="H21" s="413"/>
      <c r="I21" s="414"/>
      <c r="J21" s="414"/>
      <c r="K21" s="414"/>
      <c r="L21" s="415"/>
      <c r="M21" s="443"/>
      <c r="N21" s="417"/>
      <c r="O21" s="417"/>
      <c r="P21" s="417"/>
      <c r="Q21" s="417"/>
      <c r="R21" s="417"/>
      <c r="S21" s="417"/>
      <c r="T21" s="417"/>
      <c r="U21" s="417"/>
      <c r="V21" s="417"/>
      <c r="W21" s="417"/>
      <c r="X21" s="417"/>
      <c r="Y21" s="417"/>
      <c r="Z21" s="417"/>
      <c r="AA21" s="417"/>
      <c r="AB21" s="417"/>
      <c r="AC21" s="417"/>
      <c r="AD21" s="417"/>
      <c r="AE21" s="417"/>
      <c r="AF21" s="418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15" customHeight="1">
      <c r="A22" s="1">
        <v>22</v>
      </c>
      <c r="B22" s="1"/>
      <c r="C22" s="1"/>
      <c r="D22" s="411"/>
      <c r="E22" s="412"/>
      <c r="F22" s="412"/>
      <c r="G22" s="362"/>
      <c r="H22" s="413"/>
      <c r="I22" s="414"/>
      <c r="J22" s="414"/>
      <c r="K22" s="414"/>
      <c r="L22" s="415"/>
      <c r="M22" s="443"/>
      <c r="N22" s="417"/>
      <c r="O22" s="417"/>
      <c r="P22" s="417"/>
      <c r="Q22" s="417"/>
      <c r="R22" s="417"/>
      <c r="S22" s="417"/>
      <c r="T22" s="417"/>
      <c r="U22" s="417"/>
      <c r="V22" s="417"/>
      <c r="W22" s="417"/>
      <c r="X22" s="417"/>
      <c r="Y22" s="417"/>
      <c r="Z22" s="417"/>
      <c r="AA22" s="417"/>
      <c r="AB22" s="417"/>
      <c r="AC22" s="417"/>
      <c r="AD22" s="417"/>
      <c r="AE22" s="417"/>
      <c r="AF22" s="418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1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15" customHeight="1">
      <c r="A24" s="1">
        <v>24</v>
      </c>
    </row>
    <row r="25" spans="1:49" ht="22.15" customHeight="1">
      <c r="A25" s="1">
        <v>25</v>
      </c>
    </row>
    <row r="26" spans="1:49" ht="22.15" customHeight="1">
      <c r="A26" s="1">
        <v>26</v>
      </c>
    </row>
    <row r="27" spans="1:49" ht="22.15" customHeight="1">
      <c r="A27" s="1">
        <v>27</v>
      </c>
    </row>
    <row r="28" spans="1:49" ht="22.1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1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1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1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1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1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15" customHeight="1">
      <c r="A34" s="1">
        <v>34</v>
      </c>
      <c r="B34" s="448"/>
      <c r="C34" s="449"/>
      <c r="D34" s="449"/>
      <c r="E34" s="449"/>
      <c r="F34" s="449"/>
      <c r="G34" s="449"/>
      <c r="H34" s="449"/>
      <c r="I34" s="449"/>
      <c r="J34" s="449"/>
      <c r="K34" s="449"/>
      <c r="L34" s="450"/>
      <c r="M34" s="367"/>
      <c r="N34" s="449"/>
      <c r="O34" s="449"/>
      <c r="P34" s="449"/>
      <c r="Q34" s="449"/>
      <c r="R34" s="449"/>
      <c r="S34" s="449"/>
      <c r="T34" s="449"/>
      <c r="U34" s="449"/>
      <c r="V34" s="449"/>
      <c r="W34" s="450"/>
      <c r="X34" s="367"/>
      <c r="Y34" s="449"/>
      <c r="Z34" s="449"/>
      <c r="AA34" s="449"/>
      <c r="AB34" s="449"/>
      <c r="AC34" s="449"/>
      <c r="AD34" s="449"/>
      <c r="AE34" s="449"/>
      <c r="AF34" s="449"/>
      <c r="AG34" s="449"/>
      <c r="AH34" s="456"/>
    </row>
    <row r="35" spans="1:50" s="1" customFormat="1" ht="22.15" customHeight="1">
      <c r="A35" s="1">
        <v>35</v>
      </c>
      <c r="B35" s="451"/>
      <c r="C35" s="378"/>
      <c r="D35" s="378"/>
      <c r="E35" s="378"/>
      <c r="F35" s="378"/>
      <c r="G35" s="378"/>
      <c r="H35" s="378"/>
      <c r="I35" s="378"/>
      <c r="J35" s="378"/>
      <c r="K35" s="378"/>
      <c r="L35" s="379"/>
      <c r="M35" s="369"/>
      <c r="N35" s="378"/>
      <c r="O35" s="378"/>
      <c r="P35" s="378"/>
      <c r="Q35" s="378"/>
      <c r="R35" s="378"/>
      <c r="S35" s="378"/>
      <c r="T35" s="378"/>
      <c r="U35" s="378"/>
      <c r="V35" s="378"/>
      <c r="W35" s="379"/>
      <c r="X35" s="369"/>
      <c r="Y35" s="378"/>
      <c r="Z35" s="378"/>
      <c r="AA35" s="378"/>
      <c r="AB35" s="378"/>
      <c r="AC35" s="378"/>
      <c r="AD35" s="378"/>
      <c r="AE35" s="378"/>
      <c r="AF35" s="378"/>
      <c r="AG35" s="378"/>
      <c r="AH35" s="457"/>
    </row>
    <row r="36" spans="1:50" s="1" customFormat="1" ht="22.15" customHeight="1">
      <c r="A36" s="1">
        <v>36</v>
      </c>
      <c r="B36" s="452"/>
      <c r="C36" s="453"/>
      <c r="D36" s="453"/>
      <c r="E36" s="453"/>
      <c r="F36" s="453"/>
      <c r="G36" s="453"/>
      <c r="H36" s="453"/>
      <c r="I36" s="453"/>
      <c r="J36" s="453"/>
      <c r="K36" s="453"/>
      <c r="L36" s="454"/>
      <c r="M36" s="455"/>
      <c r="N36" s="453"/>
      <c r="O36" s="453"/>
      <c r="P36" s="453"/>
      <c r="Q36" s="453"/>
      <c r="R36" s="453"/>
      <c r="S36" s="453"/>
      <c r="T36" s="453"/>
      <c r="U36" s="453"/>
      <c r="V36" s="453"/>
      <c r="W36" s="454"/>
      <c r="X36" s="455"/>
      <c r="Y36" s="453"/>
      <c r="Z36" s="453"/>
      <c r="AA36" s="453"/>
      <c r="AB36" s="453"/>
      <c r="AC36" s="453"/>
      <c r="AD36" s="453"/>
      <c r="AE36" s="453"/>
      <c r="AF36" s="453"/>
      <c r="AG36" s="453"/>
      <c r="AH36" s="458"/>
    </row>
    <row r="37" spans="1:50" s="1" customFormat="1" ht="22.15" customHeight="1">
      <c r="A37" s="1">
        <v>37</v>
      </c>
      <c r="B37" s="444"/>
      <c r="C37" s="412"/>
      <c r="D37" s="412"/>
      <c r="E37" s="412"/>
      <c r="F37" s="412"/>
      <c r="G37" s="412"/>
      <c r="H37" s="412"/>
      <c r="I37" s="412"/>
      <c r="J37" s="412"/>
      <c r="K37" s="412"/>
      <c r="L37" s="362"/>
      <c r="M37" s="411"/>
      <c r="N37" s="412"/>
      <c r="O37" s="412"/>
      <c r="P37" s="412"/>
      <c r="Q37" s="412"/>
      <c r="R37" s="412"/>
      <c r="S37" s="412"/>
      <c r="T37" s="412"/>
      <c r="U37" s="412"/>
      <c r="V37" s="412"/>
      <c r="W37" s="362"/>
      <c r="X37" s="411"/>
      <c r="Y37" s="412"/>
      <c r="Z37" s="412"/>
      <c r="AA37" s="412"/>
      <c r="AB37" s="412"/>
      <c r="AC37" s="412"/>
      <c r="AD37" s="412"/>
      <c r="AE37" s="412"/>
      <c r="AF37" s="412"/>
      <c r="AG37" s="412"/>
      <c r="AH37" s="445"/>
    </row>
    <row r="38" spans="1:50" s="1" customFormat="1" ht="22.15" customHeight="1" thickBot="1">
      <c r="A38" s="1">
        <v>38</v>
      </c>
      <c r="B38" s="446" t="s">
        <v>8</v>
      </c>
      <c r="C38" s="433"/>
      <c r="D38" s="433"/>
      <c r="E38" s="433"/>
      <c r="F38" s="433"/>
      <c r="G38" s="433"/>
      <c r="H38" s="433"/>
      <c r="I38" s="433"/>
      <c r="J38" s="433"/>
      <c r="K38" s="433"/>
      <c r="L38" s="405"/>
      <c r="M38" s="404" t="s">
        <v>0</v>
      </c>
      <c r="N38" s="433"/>
      <c r="O38" s="433"/>
      <c r="P38" s="433"/>
      <c r="Q38" s="433"/>
      <c r="R38" s="433"/>
      <c r="S38" s="433"/>
      <c r="T38" s="433"/>
      <c r="U38" s="433"/>
      <c r="V38" s="433"/>
      <c r="W38" s="405"/>
      <c r="X38" s="404" t="s">
        <v>1</v>
      </c>
      <c r="Y38" s="433"/>
      <c r="Z38" s="433"/>
      <c r="AA38" s="433"/>
      <c r="AB38" s="433"/>
      <c r="AC38" s="433"/>
      <c r="AD38" s="433"/>
      <c r="AE38" s="433"/>
      <c r="AF38" s="433"/>
      <c r="AG38" s="433"/>
      <c r="AH38" s="447"/>
    </row>
    <row r="39" spans="1:50" ht="22.15" customHeight="1" thickBot="1">
      <c r="A39" s="1">
        <v>39</v>
      </c>
      <c r="B39" s="459" t="s">
        <v>146</v>
      </c>
      <c r="C39" s="459"/>
      <c r="D39" s="459"/>
      <c r="E39" s="459"/>
      <c r="F39" s="459"/>
      <c r="G39" s="459"/>
      <c r="H39" s="459"/>
      <c r="I39" s="459"/>
      <c r="J39" s="459"/>
      <c r="K39" s="459"/>
      <c r="L39" s="459"/>
      <c r="M39" s="459"/>
      <c r="N39" s="459"/>
      <c r="O39" s="459"/>
      <c r="P39" s="459"/>
      <c r="Q39" s="459"/>
      <c r="R39" s="459"/>
      <c r="S39" s="459"/>
      <c r="T39" s="459"/>
      <c r="U39" s="459"/>
      <c r="V39" s="459"/>
      <c r="W39" s="459"/>
      <c r="X39" s="459"/>
      <c r="Y39" s="459"/>
      <c r="Z39" s="459"/>
      <c r="AA39" s="459"/>
      <c r="AB39" s="459"/>
      <c r="AC39" s="459"/>
      <c r="AD39" s="459"/>
      <c r="AE39" s="459"/>
      <c r="AF39" s="459"/>
      <c r="AG39" s="459"/>
      <c r="AH39" s="459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419" t="s">
        <v>208</v>
      </c>
      <c r="C40" s="420"/>
      <c r="D40" s="420"/>
      <c r="E40" s="420"/>
      <c r="F40" s="420"/>
      <c r="G40" s="420"/>
      <c r="H40" s="435" t="s">
        <v>146</v>
      </c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/>
      <c r="V40" s="436"/>
      <c r="W40" s="437"/>
      <c r="X40" s="460" t="s">
        <v>3</v>
      </c>
      <c r="Y40" s="460"/>
      <c r="Z40" s="460"/>
      <c r="AA40" s="460"/>
      <c r="AB40" s="460"/>
      <c r="AC40" s="428" t="s">
        <v>185</v>
      </c>
      <c r="AD40" s="428"/>
      <c r="AE40" s="428"/>
      <c r="AF40" s="428"/>
      <c r="AG40" s="428"/>
      <c r="AH40" s="429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99999999999999" customHeight="1">
      <c r="A41" s="1">
        <v>2</v>
      </c>
      <c r="B41" s="421"/>
      <c r="C41" s="422"/>
      <c r="D41" s="422"/>
      <c r="E41" s="422"/>
      <c r="F41" s="422"/>
      <c r="G41" s="422"/>
      <c r="H41" s="438"/>
      <c r="I41" s="439"/>
      <c r="J41" s="439"/>
      <c r="K41" s="439"/>
      <c r="L41" s="439"/>
      <c r="M41" s="439"/>
      <c r="N41" s="439"/>
      <c r="O41" s="439"/>
      <c r="P41" s="439"/>
      <c r="Q41" s="439"/>
      <c r="R41" s="439"/>
      <c r="S41" s="439"/>
      <c r="T41" s="439"/>
      <c r="U41" s="439"/>
      <c r="V41" s="439"/>
      <c r="W41" s="440"/>
      <c r="X41" s="461" t="s">
        <v>2</v>
      </c>
      <c r="Y41" s="461"/>
      <c r="Z41" s="461"/>
      <c r="AA41" s="461"/>
      <c r="AB41" s="461"/>
      <c r="AC41" s="363" t="s">
        <v>12</v>
      </c>
      <c r="AD41" s="363"/>
      <c r="AE41" s="363"/>
      <c r="AF41" s="363"/>
      <c r="AG41" s="363"/>
      <c r="AH41" s="430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99999999999999" customHeight="1">
      <c r="A42" s="1">
        <v>3</v>
      </c>
      <c r="B42" s="421"/>
      <c r="C42" s="422"/>
      <c r="D42" s="422"/>
      <c r="E42" s="422"/>
      <c r="F42" s="422"/>
      <c r="G42" s="422"/>
      <c r="H42" s="375" t="s">
        <v>278</v>
      </c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9"/>
      <c r="X42" s="461" t="s">
        <v>4</v>
      </c>
      <c r="Y42" s="461"/>
      <c r="Z42" s="461"/>
      <c r="AA42" s="461"/>
      <c r="AB42" s="461"/>
      <c r="AC42" s="431">
        <v>42987</v>
      </c>
      <c r="AD42" s="431"/>
      <c r="AE42" s="431"/>
      <c r="AF42" s="431"/>
      <c r="AG42" s="431"/>
      <c r="AH42" s="432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423"/>
      <c r="C43" s="424"/>
      <c r="D43" s="424"/>
      <c r="E43" s="424"/>
      <c r="F43" s="424"/>
      <c r="G43" s="424"/>
      <c r="H43" s="371"/>
      <c r="I43" s="441"/>
      <c r="J43" s="441"/>
      <c r="K43" s="441"/>
      <c r="L43" s="441"/>
      <c r="M43" s="441"/>
      <c r="N43" s="441"/>
      <c r="O43" s="441"/>
      <c r="P43" s="441"/>
      <c r="Q43" s="441"/>
      <c r="R43" s="441"/>
      <c r="S43" s="441"/>
      <c r="T43" s="441"/>
      <c r="U43" s="441"/>
      <c r="V43" s="441"/>
      <c r="W43" s="442"/>
      <c r="X43" s="462" t="s">
        <v>5</v>
      </c>
      <c r="Y43" s="462"/>
      <c r="Z43" s="462"/>
      <c r="AA43" s="462"/>
      <c r="AB43" s="462"/>
      <c r="AC43" s="406">
        <v>2</v>
      </c>
      <c r="AD43" s="434"/>
      <c r="AE43" s="404" t="s">
        <v>6</v>
      </c>
      <c r="AF43" s="405"/>
      <c r="AG43" s="406">
        <v>5</v>
      </c>
      <c r="AH43" s="407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1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15" customHeight="1">
      <c r="A45" s="1">
        <v>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15" customHeight="1">
      <c r="A46" s="1">
        <v>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15" customHeight="1">
      <c r="A47" s="1">
        <v>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15" customHeight="1">
      <c r="A48" s="1">
        <v>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15" customHeight="1">
      <c r="A49" s="1">
        <v>10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15" customHeight="1">
      <c r="A50" s="1">
        <v>11</v>
      </c>
      <c r="B50" s="5"/>
      <c r="C50" s="5"/>
      <c r="D50" s="5"/>
      <c r="E50" s="5"/>
      <c r="F50" s="5"/>
      <c r="G50" s="463" t="s">
        <v>20</v>
      </c>
      <c r="H50" s="463"/>
      <c r="I50" s="463"/>
      <c r="J50" s="463"/>
      <c r="K50" s="463"/>
      <c r="L50" s="463"/>
      <c r="M50" s="463"/>
      <c r="N50" s="463"/>
      <c r="O50" s="463"/>
      <c r="P50" s="463"/>
      <c r="Q50" s="463"/>
      <c r="R50" s="463"/>
      <c r="S50" s="463"/>
      <c r="T50" s="463"/>
      <c r="U50" s="463"/>
      <c r="V50" s="463"/>
      <c r="W50" s="463"/>
      <c r="X50" s="463"/>
      <c r="Y50" s="463"/>
      <c r="Z50" s="463"/>
      <c r="AA50" s="463"/>
      <c r="AB50" s="463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15" customHeight="1">
      <c r="A51" s="1">
        <v>12</v>
      </c>
      <c r="B51" s="1"/>
      <c r="C51" s="1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15" customHeight="1">
      <c r="A52" s="1">
        <v>13</v>
      </c>
      <c r="B52" s="1"/>
      <c r="C52" s="1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15" customHeight="1">
      <c r="A53" s="1">
        <v>14</v>
      </c>
      <c r="B53" s="1"/>
      <c r="C53" s="1"/>
      <c r="D53" s="9"/>
      <c r="F53" s="694"/>
      <c r="G53" s="695"/>
      <c r="H53" s="696"/>
      <c r="I53" s="685" t="s">
        <v>21</v>
      </c>
      <c r="J53" s="686"/>
      <c r="K53" s="686"/>
      <c r="L53" s="686"/>
      <c r="M53" s="686"/>
      <c r="N53" s="686"/>
      <c r="O53" s="686"/>
      <c r="P53" s="686"/>
      <c r="Q53" s="686"/>
      <c r="R53" s="686"/>
      <c r="S53" s="686"/>
      <c r="T53" s="686"/>
      <c r="U53" s="686"/>
      <c r="V53" s="686"/>
      <c r="W53" s="686"/>
      <c r="X53" s="686"/>
      <c r="Y53" s="686"/>
      <c r="Z53" s="687"/>
      <c r="AA53" s="179"/>
      <c r="AB53" s="179"/>
      <c r="AC53" s="179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</row>
    <row r="54" spans="1:49" ht="22.15" customHeight="1">
      <c r="A54" s="1">
        <v>15</v>
      </c>
      <c r="B54" s="1"/>
      <c r="C54" s="1"/>
      <c r="D54" s="9"/>
      <c r="F54" s="379"/>
      <c r="G54" s="368"/>
      <c r="H54" s="369"/>
      <c r="I54" s="688" t="s">
        <v>273</v>
      </c>
      <c r="J54" s="689"/>
      <c r="K54" s="689"/>
      <c r="L54" s="689"/>
      <c r="M54" s="689"/>
      <c r="N54" s="689"/>
      <c r="O54" s="689"/>
      <c r="P54" s="689"/>
      <c r="Q54" s="689"/>
      <c r="R54" s="689"/>
      <c r="S54" s="689"/>
      <c r="T54" s="689"/>
      <c r="U54" s="689"/>
      <c r="V54" s="689"/>
      <c r="W54" s="689"/>
      <c r="X54" s="689"/>
      <c r="Y54" s="689"/>
      <c r="Z54" s="690"/>
      <c r="AA54" s="178"/>
      <c r="AB54" s="178"/>
      <c r="AC54" s="178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</row>
    <row r="55" spans="1:49" ht="22.15" customHeight="1">
      <c r="A55" s="1">
        <v>16</v>
      </c>
      <c r="B55" s="1"/>
      <c r="C55" s="1"/>
      <c r="D55" s="9"/>
      <c r="F55" s="379"/>
      <c r="G55" s="368"/>
      <c r="H55" s="369"/>
      <c r="I55" s="688" t="s">
        <v>275</v>
      </c>
      <c r="J55" s="689"/>
      <c r="K55" s="689"/>
      <c r="L55" s="689"/>
      <c r="M55" s="689"/>
      <c r="N55" s="689"/>
      <c r="O55" s="689"/>
      <c r="P55" s="689"/>
      <c r="Q55" s="689"/>
      <c r="R55" s="689"/>
      <c r="S55" s="689"/>
      <c r="T55" s="689"/>
      <c r="U55" s="689"/>
      <c r="V55" s="689"/>
      <c r="W55" s="689"/>
      <c r="X55" s="689"/>
      <c r="Y55" s="689"/>
      <c r="Z55" s="690"/>
      <c r="AA55" s="178"/>
      <c r="AB55" s="178"/>
      <c r="AC55" s="178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</row>
    <row r="56" spans="1:49" ht="22.15" customHeight="1">
      <c r="A56" s="1">
        <v>17</v>
      </c>
      <c r="B56" s="1"/>
      <c r="C56" s="1"/>
      <c r="D56" s="9"/>
      <c r="F56" s="379"/>
      <c r="G56" s="368"/>
      <c r="H56" s="369"/>
      <c r="I56" s="688" t="s">
        <v>274</v>
      </c>
      <c r="J56" s="689"/>
      <c r="K56" s="689"/>
      <c r="L56" s="689"/>
      <c r="M56" s="689"/>
      <c r="N56" s="689"/>
      <c r="O56" s="689"/>
      <c r="P56" s="689"/>
      <c r="Q56" s="689"/>
      <c r="R56" s="689"/>
      <c r="S56" s="689"/>
      <c r="T56" s="689"/>
      <c r="U56" s="689"/>
      <c r="V56" s="689"/>
      <c r="W56" s="689"/>
      <c r="X56" s="689"/>
      <c r="Y56" s="689"/>
      <c r="Z56" s="690"/>
      <c r="AA56" s="178"/>
      <c r="AB56" s="178"/>
      <c r="AC56" s="178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</row>
    <row r="57" spans="1:49" ht="22.15" customHeight="1">
      <c r="A57" s="1">
        <v>18</v>
      </c>
      <c r="B57" s="1"/>
      <c r="C57" s="1"/>
      <c r="D57" s="9"/>
      <c r="F57" s="379"/>
      <c r="G57" s="368"/>
      <c r="H57" s="369"/>
      <c r="I57" s="691"/>
      <c r="J57" s="692"/>
      <c r="K57" s="692"/>
      <c r="L57" s="692"/>
      <c r="M57" s="692"/>
      <c r="N57" s="692"/>
      <c r="O57" s="692"/>
      <c r="P57" s="692"/>
      <c r="Q57" s="692"/>
      <c r="R57" s="692"/>
      <c r="S57" s="692"/>
      <c r="T57" s="692"/>
      <c r="U57" s="692"/>
      <c r="V57" s="692"/>
      <c r="W57" s="692"/>
      <c r="X57" s="692"/>
      <c r="Y57" s="692"/>
      <c r="Z57" s="693"/>
      <c r="AA57" s="178"/>
      <c r="AB57" s="178"/>
      <c r="AC57" s="178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</row>
    <row r="58" spans="1:49" ht="22.15" customHeight="1">
      <c r="A58" s="1">
        <v>19</v>
      </c>
      <c r="B58" s="1"/>
      <c r="C58" s="1"/>
      <c r="D58" s="9"/>
      <c r="F58" s="379"/>
      <c r="G58" s="368"/>
      <c r="H58" s="369"/>
      <c r="I58" s="691"/>
      <c r="J58" s="692"/>
      <c r="K58" s="692"/>
      <c r="L58" s="692"/>
      <c r="M58" s="692"/>
      <c r="N58" s="692"/>
      <c r="O58" s="692"/>
      <c r="P58" s="692"/>
      <c r="Q58" s="692"/>
      <c r="R58" s="692"/>
      <c r="S58" s="692"/>
      <c r="T58" s="692"/>
      <c r="U58" s="692"/>
      <c r="V58" s="692"/>
      <c r="W58" s="692"/>
      <c r="X58" s="692"/>
      <c r="Y58" s="692"/>
      <c r="Z58" s="693"/>
      <c r="AA58" s="178"/>
      <c r="AB58" s="178"/>
      <c r="AC58" s="178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</row>
    <row r="59" spans="1:49" ht="22.15" customHeight="1">
      <c r="A59" s="1">
        <v>20</v>
      </c>
      <c r="B59" s="1"/>
      <c r="C59" s="1"/>
      <c r="D59" s="9"/>
      <c r="F59" s="379"/>
      <c r="G59" s="368"/>
      <c r="H59" s="369"/>
      <c r="I59" s="691"/>
      <c r="J59" s="692"/>
      <c r="K59" s="692"/>
      <c r="L59" s="692"/>
      <c r="M59" s="692"/>
      <c r="N59" s="692"/>
      <c r="O59" s="692"/>
      <c r="P59" s="692"/>
      <c r="Q59" s="692"/>
      <c r="R59" s="692"/>
      <c r="S59" s="692"/>
      <c r="T59" s="692"/>
      <c r="U59" s="692"/>
      <c r="V59" s="692"/>
      <c r="W59" s="692"/>
      <c r="X59" s="692"/>
      <c r="Y59" s="692"/>
      <c r="Z59" s="693"/>
      <c r="AA59" s="178"/>
      <c r="AB59" s="178"/>
      <c r="AC59" s="178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</row>
    <row r="60" spans="1:49" ht="22.15" customHeight="1">
      <c r="A60" s="1">
        <v>21</v>
      </c>
      <c r="B60" s="1"/>
      <c r="C60" s="1"/>
      <c r="D60" s="9"/>
      <c r="F60" s="379"/>
      <c r="G60" s="368"/>
      <c r="H60" s="369"/>
      <c r="I60" s="691"/>
      <c r="J60" s="692"/>
      <c r="K60" s="692"/>
      <c r="L60" s="692"/>
      <c r="M60" s="692"/>
      <c r="N60" s="692"/>
      <c r="O60" s="692"/>
      <c r="P60" s="692"/>
      <c r="Q60" s="692"/>
      <c r="R60" s="692"/>
      <c r="S60" s="692"/>
      <c r="T60" s="692"/>
      <c r="U60" s="692"/>
      <c r="V60" s="692"/>
      <c r="W60" s="692"/>
      <c r="X60" s="692"/>
      <c r="Y60" s="692"/>
      <c r="Z60" s="693"/>
      <c r="AA60" s="178"/>
      <c r="AB60" s="178"/>
      <c r="AC60" s="178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</row>
    <row r="61" spans="1:49" ht="22.15" customHeight="1">
      <c r="A61" s="1">
        <v>22</v>
      </c>
      <c r="B61" s="1"/>
      <c r="C61" s="1"/>
      <c r="D61" s="9"/>
      <c r="F61" s="379"/>
      <c r="G61" s="368"/>
      <c r="H61" s="369"/>
      <c r="I61" s="691"/>
      <c r="J61" s="692"/>
      <c r="K61" s="692"/>
      <c r="L61" s="692"/>
      <c r="M61" s="692"/>
      <c r="N61" s="692"/>
      <c r="O61" s="692"/>
      <c r="P61" s="692"/>
      <c r="Q61" s="692"/>
      <c r="R61" s="692"/>
      <c r="S61" s="692"/>
      <c r="T61" s="692"/>
      <c r="U61" s="692"/>
      <c r="V61" s="692"/>
      <c r="W61" s="692"/>
      <c r="X61" s="692"/>
      <c r="Y61" s="692"/>
      <c r="Z61" s="693"/>
      <c r="AA61" s="178"/>
      <c r="AB61" s="178"/>
      <c r="AC61" s="178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</row>
    <row r="62" spans="1:49" ht="22.15" customHeight="1">
      <c r="A62" s="1">
        <v>23</v>
      </c>
      <c r="B62" s="1"/>
      <c r="C62" s="1"/>
      <c r="D62" s="1"/>
      <c r="F62" s="379"/>
      <c r="G62" s="368"/>
      <c r="H62" s="369"/>
      <c r="I62" s="691"/>
      <c r="J62" s="692"/>
      <c r="K62" s="692"/>
      <c r="L62" s="692"/>
      <c r="M62" s="692"/>
      <c r="N62" s="692"/>
      <c r="O62" s="692"/>
      <c r="P62" s="692"/>
      <c r="Q62" s="692"/>
      <c r="R62" s="692"/>
      <c r="S62" s="692"/>
      <c r="T62" s="692"/>
      <c r="U62" s="692"/>
      <c r="V62" s="692"/>
      <c r="W62" s="692"/>
      <c r="X62" s="692"/>
      <c r="Y62" s="692"/>
      <c r="Z62" s="693"/>
      <c r="AA62" s="178"/>
      <c r="AB62" s="178"/>
      <c r="AC62" s="178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9" ht="22.15" customHeight="1">
      <c r="A63" s="1">
        <v>24</v>
      </c>
      <c r="F63" s="379"/>
      <c r="G63" s="368"/>
      <c r="H63" s="369"/>
      <c r="I63" s="691"/>
      <c r="J63" s="692"/>
      <c r="K63" s="692"/>
      <c r="L63" s="692"/>
      <c r="M63" s="692"/>
      <c r="N63" s="692"/>
      <c r="O63" s="692"/>
      <c r="P63" s="692"/>
      <c r="Q63" s="692"/>
      <c r="R63" s="692"/>
      <c r="S63" s="692"/>
      <c r="T63" s="692"/>
      <c r="U63" s="692"/>
      <c r="V63" s="692"/>
      <c r="W63" s="692"/>
      <c r="X63" s="692"/>
      <c r="Y63" s="692"/>
      <c r="Z63" s="693"/>
      <c r="AA63" s="178"/>
      <c r="AB63" s="178"/>
      <c r="AC63" s="178"/>
    </row>
    <row r="64" spans="1:49" ht="22.15" customHeight="1">
      <c r="A64" s="1">
        <v>25</v>
      </c>
      <c r="F64" s="378"/>
      <c r="G64" s="378"/>
      <c r="H64" s="378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78"/>
      <c r="Y64" s="178"/>
      <c r="Z64" s="178"/>
      <c r="AA64" s="178"/>
      <c r="AB64" s="178"/>
      <c r="AC64" s="178"/>
    </row>
    <row r="65" spans="1:49" ht="22.15" customHeight="1">
      <c r="A65" s="1">
        <v>26</v>
      </c>
      <c r="F65" s="378"/>
      <c r="G65" s="378"/>
      <c r="H65" s="378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78"/>
      <c r="Y65" s="178"/>
      <c r="Z65" s="178"/>
      <c r="AA65" s="178"/>
      <c r="AB65" s="178"/>
      <c r="AC65" s="178"/>
    </row>
    <row r="66" spans="1:49" ht="22.15" customHeight="1">
      <c r="A66" s="1">
        <v>27</v>
      </c>
      <c r="F66" s="378"/>
      <c r="G66" s="378"/>
      <c r="H66" s="378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78"/>
      <c r="Y66" s="178"/>
      <c r="Z66" s="178"/>
      <c r="AA66" s="178"/>
      <c r="AB66" s="178"/>
      <c r="AC66" s="178"/>
    </row>
    <row r="67" spans="1:49" ht="22.15" customHeight="1">
      <c r="A67" s="1">
        <v>28</v>
      </c>
      <c r="B67" s="1"/>
      <c r="C67" s="1"/>
      <c r="D67" s="1"/>
      <c r="F67" s="378"/>
      <c r="G67" s="378"/>
      <c r="H67" s="378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78"/>
      <c r="Y67" s="178"/>
      <c r="Z67" s="178"/>
      <c r="AA67" s="178"/>
      <c r="AB67" s="178"/>
      <c r="AC67" s="178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9" ht="22.15" customHeight="1">
      <c r="A68" s="1">
        <v>29</v>
      </c>
      <c r="B68" s="1"/>
      <c r="C68" s="1"/>
      <c r="D68" s="1"/>
      <c r="F68" s="378"/>
      <c r="G68" s="378"/>
      <c r="H68" s="378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78"/>
      <c r="Y68" s="178"/>
      <c r="Z68" s="178"/>
      <c r="AA68" s="178"/>
      <c r="AB68" s="178"/>
      <c r="AC68" s="178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9" ht="22.15" customHeight="1">
      <c r="A69" s="1">
        <v>30</v>
      </c>
      <c r="B69" s="1"/>
      <c r="C69" s="1"/>
      <c r="D69" s="1"/>
      <c r="F69" s="378"/>
      <c r="G69" s="378"/>
      <c r="H69" s="378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78"/>
      <c r="Y69" s="178"/>
      <c r="Z69" s="178"/>
      <c r="AA69" s="178"/>
      <c r="AB69" s="178"/>
      <c r="AC69" s="178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9" ht="22.15" customHeight="1">
      <c r="A70" s="1">
        <v>31</v>
      </c>
      <c r="B70" s="1"/>
      <c r="C70" s="1"/>
      <c r="D70" s="1"/>
      <c r="F70" s="378"/>
      <c r="G70" s="378"/>
      <c r="H70" s="378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78"/>
      <c r="Y70" s="178"/>
      <c r="Z70" s="178"/>
      <c r="AA70" s="178"/>
      <c r="AB70" s="178"/>
      <c r="AC70" s="178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9" ht="22.1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15" customHeight="1">
      <c r="A72" s="1">
        <v>33</v>
      </c>
    </row>
    <row r="73" spans="1:49" s="1" customFormat="1" ht="22.1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1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1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1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1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15" customHeight="1" thickBot="1">
      <c r="A78" s="1">
        <v>39</v>
      </c>
      <c r="B78" s="459" t="s">
        <v>146</v>
      </c>
      <c r="C78" s="459"/>
      <c r="D78" s="459"/>
      <c r="E78" s="459"/>
      <c r="F78" s="459"/>
      <c r="G78" s="459"/>
      <c r="H78" s="459"/>
      <c r="I78" s="459"/>
      <c r="J78" s="459"/>
      <c r="K78" s="459"/>
      <c r="L78" s="459"/>
      <c r="M78" s="459"/>
      <c r="N78" s="459"/>
      <c r="O78" s="459"/>
      <c r="P78" s="459"/>
      <c r="Q78" s="459"/>
      <c r="R78" s="459"/>
      <c r="S78" s="459"/>
      <c r="T78" s="459"/>
      <c r="U78" s="459"/>
      <c r="V78" s="459"/>
      <c r="W78" s="459"/>
      <c r="X78" s="459"/>
      <c r="Y78" s="459"/>
      <c r="Z78" s="459"/>
      <c r="AA78" s="459"/>
      <c r="AB78" s="459"/>
      <c r="AC78" s="459"/>
      <c r="AD78" s="459"/>
      <c r="AE78" s="459"/>
      <c r="AF78" s="459"/>
      <c r="AG78" s="459"/>
      <c r="AH78" s="459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419" t="s">
        <v>208</v>
      </c>
      <c r="C79" s="420"/>
      <c r="D79" s="420"/>
      <c r="E79" s="420"/>
      <c r="F79" s="420"/>
      <c r="G79" s="420"/>
      <c r="H79" s="435" t="s">
        <v>146</v>
      </c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7"/>
      <c r="X79" s="460" t="s">
        <v>3</v>
      </c>
      <c r="Y79" s="460"/>
      <c r="Z79" s="460"/>
      <c r="AA79" s="460"/>
      <c r="AB79" s="460"/>
      <c r="AC79" s="428" t="s">
        <v>185</v>
      </c>
      <c r="AD79" s="428"/>
      <c r="AE79" s="428"/>
      <c r="AF79" s="428"/>
      <c r="AG79" s="428"/>
      <c r="AH79" s="429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99999999999999" customHeight="1">
      <c r="A80" s="1">
        <v>2</v>
      </c>
      <c r="B80" s="421"/>
      <c r="C80" s="422"/>
      <c r="D80" s="422"/>
      <c r="E80" s="422"/>
      <c r="F80" s="422"/>
      <c r="G80" s="422"/>
      <c r="H80" s="438"/>
      <c r="I80" s="439"/>
      <c r="J80" s="439"/>
      <c r="K80" s="439"/>
      <c r="L80" s="439"/>
      <c r="M80" s="439"/>
      <c r="N80" s="439"/>
      <c r="O80" s="439"/>
      <c r="P80" s="439"/>
      <c r="Q80" s="439"/>
      <c r="R80" s="439"/>
      <c r="S80" s="439"/>
      <c r="T80" s="439"/>
      <c r="U80" s="439"/>
      <c r="V80" s="439"/>
      <c r="W80" s="440"/>
      <c r="X80" s="461" t="s">
        <v>2</v>
      </c>
      <c r="Y80" s="461"/>
      <c r="Z80" s="461"/>
      <c r="AA80" s="461"/>
      <c r="AB80" s="461"/>
      <c r="AC80" s="363" t="s">
        <v>12</v>
      </c>
      <c r="AD80" s="363"/>
      <c r="AE80" s="363"/>
      <c r="AF80" s="363"/>
      <c r="AG80" s="363"/>
      <c r="AH80" s="430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99999999999999" customHeight="1">
      <c r="A81" s="1">
        <v>3</v>
      </c>
      <c r="B81" s="421"/>
      <c r="C81" s="422"/>
      <c r="D81" s="422"/>
      <c r="E81" s="422"/>
      <c r="F81" s="422"/>
      <c r="G81" s="422"/>
      <c r="H81" s="375" t="s">
        <v>278</v>
      </c>
      <c r="I81" s="378"/>
      <c r="J81" s="378"/>
      <c r="K81" s="378"/>
      <c r="L81" s="378"/>
      <c r="M81" s="378"/>
      <c r="N81" s="378"/>
      <c r="O81" s="378"/>
      <c r="P81" s="378"/>
      <c r="Q81" s="378"/>
      <c r="R81" s="378"/>
      <c r="S81" s="378"/>
      <c r="T81" s="378"/>
      <c r="U81" s="378"/>
      <c r="V81" s="378"/>
      <c r="W81" s="379"/>
      <c r="X81" s="461" t="s">
        <v>4</v>
      </c>
      <c r="Y81" s="461"/>
      <c r="Z81" s="461"/>
      <c r="AA81" s="461"/>
      <c r="AB81" s="461"/>
      <c r="AC81" s="431">
        <v>42987</v>
      </c>
      <c r="AD81" s="431"/>
      <c r="AE81" s="431"/>
      <c r="AF81" s="431"/>
      <c r="AG81" s="431"/>
      <c r="AH81" s="432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423"/>
      <c r="C82" s="424"/>
      <c r="D82" s="424"/>
      <c r="E82" s="424"/>
      <c r="F82" s="424"/>
      <c r="G82" s="424"/>
      <c r="H82" s="371"/>
      <c r="I82" s="441"/>
      <c r="J82" s="441"/>
      <c r="K82" s="441"/>
      <c r="L82" s="441"/>
      <c r="M82" s="441"/>
      <c r="N82" s="441"/>
      <c r="O82" s="441"/>
      <c r="P82" s="441"/>
      <c r="Q82" s="441"/>
      <c r="R82" s="441"/>
      <c r="S82" s="441"/>
      <c r="T82" s="441"/>
      <c r="U82" s="441"/>
      <c r="V82" s="441"/>
      <c r="W82" s="442"/>
      <c r="X82" s="462" t="s">
        <v>5</v>
      </c>
      <c r="Y82" s="462"/>
      <c r="Z82" s="462"/>
      <c r="AA82" s="462"/>
      <c r="AB82" s="462"/>
      <c r="AC82" s="406">
        <v>3</v>
      </c>
      <c r="AD82" s="434"/>
      <c r="AE82" s="404" t="s">
        <v>6</v>
      </c>
      <c r="AF82" s="405"/>
      <c r="AG82" s="406">
        <v>5</v>
      </c>
      <c r="AH82" s="407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15" customHeigh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15" customHeight="1">
      <c r="A84" s="1">
        <v>6</v>
      </c>
      <c r="B84" s="1"/>
      <c r="C84" s="173" t="s">
        <v>220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15" customHeight="1">
      <c r="A85" s="1">
        <v>7</v>
      </c>
      <c r="B85" s="1"/>
      <c r="D85" s="174" t="s">
        <v>222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15" customHeight="1">
      <c r="A86" s="1">
        <v>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15" customHeight="1">
      <c r="A87" s="1">
        <v>9</v>
      </c>
      <c r="B87" s="1"/>
      <c r="C87" s="174" t="s">
        <v>258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15" customHeight="1">
      <c r="A88" s="1">
        <v>10</v>
      </c>
      <c r="B88" s="1"/>
      <c r="C88" s="1"/>
      <c r="D88" s="174" t="s">
        <v>270</v>
      </c>
      <c r="E88" s="1"/>
      <c r="F88" s="1"/>
      <c r="G88" s="1"/>
      <c r="H88" s="1"/>
      <c r="I88" s="1"/>
      <c r="J88" s="1"/>
      <c r="K88" s="1"/>
      <c r="L88" s="1"/>
      <c r="M88" s="1"/>
      <c r="N88" s="17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15" customHeight="1">
      <c r="A89" s="1">
        <v>11</v>
      </c>
      <c r="B89" s="5"/>
      <c r="C89" s="174" t="s">
        <v>271</v>
      </c>
      <c r="E89" s="5"/>
      <c r="F89" s="5"/>
      <c r="G89" s="5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5"/>
      <c r="AD89" s="5"/>
      <c r="AE89" s="5"/>
      <c r="AF89" s="5"/>
      <c r="AG89" s="5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15" customHeight="1">
      <c r="A90" s="1">
        <v>12</v>
      </c>
      <c r="B90" s="1"/>
      <c r="C90" s="1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6"/>
      <c r="AE90" s="6"/>
      <c r="AF90" s="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15" customHeight="1">
      <c r="A91" s="1">
        <v>13</v>
      </c>
      <c r="B91" s="1"/>
      <c r="C91" s="1"/>
      <c r="D91" s="9"/>
      <c r="E91" s="9"/>
      <c r="F91" s="9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15" customHeight="1">
      <c r="A92" s="1">
        <v>14</v>
      </c>
      <c r="B92" s="1"/>
      <c r="C92" s="1"/>
      <c r="D92" s="9"/>
      <c r="E92" s="9"/>
      <c r="F92" s="9"/>
      <c r="G92" s="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1"/>
      <c r="AD92" s="11"/>
      <c r="AE92" s="11"/>
      <c r="AF92" s="1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15" customHeight="1">
      <c r="A93" s="1">
        <v>15</v>
      </c>
      <c r="B93" s="1"/>
      <c r="C93" s="1"/>
      <c r="D93" s="9"/>
      <c r="E93" s="9"/>
      <c r="F93" s="9"/>
      <c r="G93" s="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1"/>
      <c r="AD93" s="11"/>
      <c r="AE93" s="11"/>
      <c r="AF93" s="1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50" ht="22.15" customHeight="1">
      <c r="A94" s="1">
        <v>16</v>
      </c>
      <c r="B94" s="1"/>
      <c r="C94" s="1"/>
      <c r="D94" s="9"/>
      <c r="E94" s="9"/>
      <c r="F94" s="9"/>
      <c r="G94" s="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1"/>
      <c r="AD94" s="11"/>
      <c r="AE94" s="11"/>
      <c r="AF94" s="1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15" customHeight="1">
      <c r="A95" s="1">
        <v>17</v>
      </c>
      <c r="B95" s="1"/>
      <c r="C95" s="1"/>
      <c r="D95" s="9"/>
      <c r="E95" s="9"/>
      <c r="F95" s="9"/>
      <c r="G95" s="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6"/>
      <c r="AD95" s="6"/>
      <c r="AE95" s="6"/>
      <c r="AF95" s="6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15" customHeight="1">
      <c r="A96" s="1">
        <v>18</v>
      </c>
      <c r="B96" s="1"/>
      <c r="C96" s="1"/>
      <c r="D96" s="9"/>
      <c r="E96" s="9"/>
      <c r="F96" s="9"/>
      <c r="G96" s="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6"/>
      <c r="AD96" s="6"/>
      <c r="AE96" s="6"/>
      <c r="AF96" s="6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22.15" customHeight="1">
      <c r="A97" s="1">
        <v>19</v>
      </c>
      <c r="B97" s="1"/>
      <c r="C97" s="1"/>
      <c r="D97" s="9"/>
      <c r="E97" s="9"/>
      <c r="F97" s="9"/>
      <c r="G97" s="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6"/>
      <c r="AD97" s="6"/>
      <c r="AE97" s="6"/>
      <c r="AF97" s="6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22.15" customHeight="1">
      <c r="A98" s="1">
        <v>20</v>
      </c>
      <c r="B98" s="1"/>
      <c r="C98" s="1"/>
      <c r="D98" s="9"/>
      <c r="E98" s="9"/>
      <c r="F98" s="9"/>
      <c r="G98" s="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6"/>
      <c r="AD98" s="6"/>
      <c r="AE98" s="6"/>
      <c r="AF98" s="6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22.15" customHeight="1">
      <c r="A99" s="1">
        <v>21</v>
      </c>
      <c r="B99" s="1"/>
      <c r="C99" s="1"/>
      <c r="D99" s="175" t="s">
        <v>221</v>
      </c>
      <c r="E99" s="9"/>
      <c r="F99" s="9"/>
      <c r="G99" s="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6"/>
      <c r="AD99" s="6"/>
      <c r="AE99" s="6"/>
      <c r="AF99" s="6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22.15" customHeight="1">
      <c r="A100" s="1">
        <v>22</v>
      </c>
      <c r="B100" s="1"/>
      <c r="C100" s="1"/>
      <c r="D100" s="9"/>
      <c r="E100" s="175" t="s">
        <v>223</v>
      </c>
      <c r="F100" s="9"/>
      <c r="G100" s="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6"/>
      <c r="AD100" s="6"/>
      <c r="AE100" s="6"/>
      <c r="AF100" s="6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22.15" customHeight="1">
      <c r="A101" s="1">
        <v>23</v>
      </c>
      <c r="B101" s="1"/>
      <c r="C101" s="1"/>
      <c r="D101" s="1"/>
      <c r="E101" s="176" t="s">
        <v>225</v>
      </c>
      <c r="F101" s="1"/>
      <c r="G101" s="1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22.15" customHeight="1">
      <c r="A102" s="1">
        <v>24</v>
      </c>
      <c r="E102" s="1" t="s">
        <v>224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49" ht="22.15" customHeight="1">
      <c r="A103" s="1">
        <v>25</v>
      </c>
      <c r="E103" s="173" t="s">
        <v>228</v>
      </c>
    </row>
    <row r="104" spans="1:49" ht="22.15" customHeight="1">
      <c r="A104" s="1">
        <v>26</v>
      </c>
      <c r="E104" s="173" t="s">
        <v>230</v>
      </c>
    </row>
    <row r="105" spans="1:49" ht="22.15" customHeight="1">
      <c r="A105" s="1">
        <v>27</v>
      </c>
      <c r="E105" s="173" t="s">
        <v>234</v>
      </c>
    </row>
    <row r="106" spans="1:49" ht="22.15" customHeight="1">
      <c r="A106" s="1">
        <v>28</v>
      </c>
      <c r="B106" s="1"/>
      <c r="C106" s="1"/>
      <c r="D106" s="1"/>
      <c r="E106" s="173" t="s">
        <v>272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22.15" customHeight="1">
      <c r="A107" s="1">
        <v>29</v>
      </c>
      <c r="B107" s="1"/>
      <c r="C107" s="1"/>
      <c r="D107" s="1"/>
      <c r="E107" s="174" t="s">
        <v>226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22.15" customHeight="1">
      <c r="A108" s="1">
        <v>30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22.15" customHeight="1">
      <c r="A109" s="1">
        <v>31</v>
      </c>
      <c r="B109" s="1"/>
      <c r="C109" s="1"/>
      <c r="D109" s="174" t="s">
        <v>227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22.15" customHeight="1">
      <c r="A110" s="1">
        <v>32</v>
      </c>
      <c r="B110" s="1"/>
      <c r="C110" s="1"/>
      <c r="D110" s="1"/>
      <c r="E110" s="174" t="s">
        <v>229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s="1" customFormat="1" ht="22.15" customHeight="1">
      <c r="A111" s="1">
        <v>33</v>
      </c>
      <c r="E111" s="174" t="s">
        <v>235</v>
      </c>
    </row>
    <row r="112" spans="1:49" s="1" customFormat="1" ht="22.15" customHeight="1">
      <c r="A112" s="1">
        <v>34</v>
      </c>
      <c r="B112" s="9"/>
      <c r="C112" s="9"/>
      <c r="D112" s="9"/>
      <c r="E112" s="175" t="s">
        <v>231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50" s="1" customFormat="1" ht="22.15" customHeight="1">
      <c r="A113" s="1">
        <v>35</v>
      </c>
      <c r="B113" s="9"/>
      <c r="C113" s="9"/>
      <c r="D113" s="9"/>
      <c r="E113" s="175" t="s">
        <v>236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50" s="1" customFormat="1" ht="22.15" customHeight="1">
      <c r="A114" s="1">
        <v>36</v>
      </c>
      <c r="B114" s="9"/>
      <c r="C114" s="9"/>
      <c r="D114" s="9"/>
      <c r="E114" s="175" t="s">
        <v>232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50" s="1" customFormat="1" ht="22.15" customHeight="1">
      <c r="A115" s="1">
        <v>37</v>
      </c>
      <c r="B115" s="9"/>
      <c r="C115" s="9"/>
      <c r="D115" s="9"/>
      <c r="E115" s="175" t="s">
        <v>233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15" customHeight="1" thickBot="1">
      <c r="A116" s="1">
        <v>38</v>
      </c>
      <c r="B116" s="6"/>
      <c r="C116" s="6"/>
      <c r="D116" s="6"/>
      <c r="E116" s="174" t="s">
        <v>226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15" customHeight="1" thickBot="1">
      <c r="A117" s="1">
        <v>39</v>
      </c>
      <c r="B117" s="459" t="s">
        <v>146</v>
      </c>
      <c r="C117" s="459"/>
      <c r="D117" s="459"/>
      <c r="E117" s="459"/>
      <c r="F117" s="459"/>
      <c r="G117" s="459"/>
      <c r="H117" s="459"/>
      <c r="I117" s="459"/>
      <c r="J117" s="459"/>
      <c r="K117" s="459"/>
      <c r="L117" s="459"/>
      <c r="M117" s="459"/>
      <c r="N117" s="459"/>
      <c r="O117" s="459"/>
      <c r="P117" s="459"/>
      <c r="Q117" s="459"/>
      <c r="R117" s="459"/>
      <c r="S117" s="459"/>
      <c r="T117" s="459"/>
      <c r="U117" s="459"/>
      <c r="V117" s="459"/>
      <c r="W117" s="459"/>
      <c r="X117" s="459"/>
      <c r="Y117" s="459"/>
      <c r="Z117" s="459"/>
      <c r="AA117" s="459"/>
      <c r="AB117" s="459"/>
      <c r="AC117" s="459"/>
      <c r="AD117" s="459"/>
      <c r="AE117" s="459"/>
      <c r="AF117" s="459"/>
      <c r="AG117" s="459"/>
      <c r="AH117" s="459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419" t="s">
        <v>208</v>
      </c>
      <c r="C118" s="420"/>
      <c r="D118" s="420"/>
      <c r="E118" s="420"/>
      <c r="F118" s="420"/>
      <c r="G118" s="420"/>
      <c r="H118" s="435" t="s">
        <v>145</v>
      </c>
      <c r="I118" s="436"/>
      <c r="J118" s="436"/>
      <c r="K118" s="436"/>
      <c r="L118" s="436"/>
      <c r="M118" s="436"/>
      <c r="N118" s="436"/>
      <c r="O118" s="436"/>
      <c r="P118" s="436"/>
      <c r="Q118" s="436"/>
      <c r="R118" s="436"/>
      <c r="S118" s="436"/>
      <c r="T118" s="436"/>
      <c r="U118" s="436"/>
      <c r="V118" s="436"/>
      <c r="W118" s="437"/>
      <c r="X118" s="460" t="s">
        <v>3</v>
      </c>
      <c r="Y118" s="460"/>
      <c r="Z118" s="460"/>
      <c r="AA118" s="460"/>
      <c r="AB118" s="460"/>
      <c r="AC118" s="428" t="s">
        <v>185</v>
      </c>
      <c r="AD118" s="428"/>
      <c r="AE118" s="428"/>
      <c r="AF118" s="428"/>
      <c r="AG118" s="428"/>
      <c r="AH118" s="429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99999999999999" customHeight="1">
      <c r="A119" s="1">
        <v>2</v>
      </c>
      <c r="B119" s="421"/>
      <c r="C119" s="422"/>
      <c r="D119" s="422"/>
      <c r="E119" s="422"/>
      <c r="F119" s="422"/>
      <c r="G119" s="422"/>
      <c r="H119" s="438"/>
      <c r="I119" s="439"/>
      <c r="J119" s="439"/>
      <c r="K119" s="439"/>
      <c r="L119" s="439"/>
      <c r="M119" s="439"/>
      <c r="N119" s="439"/>
      <c r="O119" s="439"/>
      <c r="P119" s="439"/>
      <c r="Q119" s="439"/>
      <c r="R119" s="439"/>
      <c r="S119" s="439"/>
      <c r="T119" s="439"/>
      <c r="U119" s="439"/>
      <c r="V119" s="439"/>
      <c r="W119" s="440"/>
      <c r="X119" s="461" t="s">
        <v>2</v>
      </c>
      <c r="Y119" s="461"/>
      <c r="Z119" s="461"/>
      <c r="AA119" s="461"/>
      <c r="AB119" s="461"/>
      <c r="AC119" s="363" t="s">
        <v>12</v>
      </c>
      <c r="AD119" s="363"/>
      <c r="AE119" s="363"/>
      <c r="AF119" s="363"/>
      <c r="AG119" s="363"/>
      <c r="AH119" s="430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99999999999999" customHeight="1">
      <c r="A120" s="1">
        <v>3</v>
      </c>
      <c r="B120" s="421"/>
      <c r="C120" s="422"/>
      <c r="D120" s="422"/>
      <c r="E120" s="422"/>
      <c r="F120" s="422"/>
      <c r="G120" s="422"/>
      <c r="H120" s="375" t="s">
        <v>278</v>
      </c>
      <c r="I120" s="378"/>
      <c r="J120" s="378"/>
      <c r="K120" s="378"/>
      <c r="L120" s="378"/>
      <c r="M120" s="378"/>
      <c r="N120" s="378"/>
      <c r="O120" s="378"/>
      <c r="P120" s="378"/>
      <c r="Q120" s="378"/>
      <c r="R120" s="378"/>
      <c r="S120" s="378"/>
      <c r="T120" s="378"/>
      <c r="U120" s="378"/>
      <c r="V120" s="378"/>
      <c r="W120" s="379"/>
      <c r="X120" s="461" t="s">
        <v>4</v>
      </c>
      <c r="Y120" s="461"/>
      <c r="Z120" s="461"/>
      <c r="AA120" s="461"/>
      <c r="AB120" s="461"/>
      <c r="AC120" s="431">
        <v>42985</v>
      </c>
      <c r="AD120" s="431"/>
      <c r="AE120" s="431"/>
      <c r="AF120" s="431"/>
      <c r="AG120" s="431"/>
      <c r="AH120" s="432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423"/>
      <c r="C121" s="424"/>
      <c r="D121" s="424"/>
      <c r="E121" s="424"/>
      <c r="F121" s="424"/>
      <c r="G121" s="424"/>
      <c r="H121" s="371"/>
      <c r="I121" s="441"/>
      <c r="J121" s="441"/>
      <c r="K121" s="441"/>
      <c r="L121" s="441"/>
      <c r="M121" s="441"/>
      <c r="N121" s="441"/>
      <c r="O121" s="441"/>
      <c r="P121" s="441"/>
      <c r="Q121" s="441"/>
      <c r="R121" s="441"/>
      <c r="S121" s="441"/>
      <c r="T121" s="441"/>
      <c r="U121" s="441"/>
      <c r="V121" s="441"/>
      <c r="W121" s="442"/>
      <c r="X121" s="462" t="s">
        <v>5</v>
      </c>
      <c r="Y121" s="462"/>
      <c r="Z121" s="462"/>
      <c r="AA121" s="462"/>
      <c r="AB121" s="462"/>
      <c r="AC121" s="406">
        <v>4</v>
      </c>
      <c r="AD121" s="434"/>
      <c r="AE121" s="404" t="s">
        <v>6</v>
      </c>
      <c r="AF121" s="405"/>
      <c r="AG121" s="406">
        <v>5</v>
      </c>
      <c r="AH121" s="407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15" customHeigh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15" customHeight="1">
      <c r="A123" s="1">
        <v>6</v>
      </c>
      <c r="B123" s="1"/>
      <c r="C123" s="174" t="s">
        <v>259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15" customHeight="1">
      <c r="A124" s="1">
        <v>7</v>
      </c>
      <c r="B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15" customHeight="1">
      <c r="A125" s="1">
        <v>8</v>
      </c>
      <c r="B125" s="1"/>
      <c r="C125" s="1"/>
      <c r="D125" s="174" t="s">
        <v>252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15" customHeight="1">
      <c r="A126" s="1">
        <v>9</v>
      </c>
      <c r="B126" s="1"/>
      <c r="E126" s="174" t="s">
        <v>237</v>
      </c>
      <c r="F126" s="1"/>
      <c r="G126" s="1"/>
      <c r="H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15" customHeight="1">
      <c r="A127" s="1">
        <v>10</v>
      </c>
      <c r="B127" s="1"/>
      <c r="C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15" customHeight="1">
      <c r="A128" s="1">
        <v>11</v>
      </c>
      <c r="B128" s="5"/>
      <c r="C128" s="1"/>
      <c r="D128" s="174" t="s">
        <v>241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5"/>
      <c r="AD128" s="5"/>
      <c r="AE128" s="5"/>
      <c r="AF128" s="5"/>
      <c r="AG128" s="5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15" customHeight="1">
      <c r="A129" s="1">
        <v>12</v>
      </c>
      <c r="B129" s="1"/>
      <c r="C129" s="1"/>
      <c r="E129" s="177" t="s">
        <v>242</v>
      </c>
      <c r="F129" s="1"/>
      <c r="G129" s="1"/>
      <c r="H129" s="1"/>
      <c r="L129" s="18"/>
      <c r="M129" s="18"/>
      <c r="N129" s="18"/>
      <c r="O129" s="18"/>
      <c r="P129" s="18"/>
      <c r="Q129" s="1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6"/>
      <c r="AE129" s="6"/>
      <c r="AF129" s="6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15" customHeight="1">
      <c r="A130" s="1">
        <v>13</v>
      </c>
      <c r="B130" s="1"/>
      <c r="C130" s="1"/>
      <c r="I130" s="18"/>
      <c r="J130" s="18"/>
      <c r="K130" s="18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15" customHeight="1">
      <c r="A131" s="1">
        <v>14</v>
      </c>
      <c r="B131" s="1"/>
      <c r="C131" s="1"/>
      <c r="D131" s="174" t="s">
        <v>238</v>
      </c>
      <c r="E131" s="5"/>
      <c r="F131" s="5"/>
      <c r="G131" s="5"/>
      <c r="H131" s="18"/>
      <c r="I131" s="1"/>
      <c r="J131" s="1"/>
      <c r="K131" s="1"/>
      <c r="L131" s="1"/>
      <c r="M131" s="1"/>
      <c r="N131" s="1"/>
      <c r="O131" s="1"/>
      <c r="P131" s="1"/>
      <c r="Q131" s="1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1"/>
      <c r="AD131" s="11"/>
      <c r="AE131" s="11"/>
      <c r="AF131" s="1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15" customHeight="1">
      <c r="A132" s="1">
        <v>15</v>
      </c>
      <c r="B132" s="1"/>
      <c r="C132" s="1"/>
      <c r="D132" s="6"/>
      <c r="E132" s="11" t="s">
        <v>240</v>
      </c>
      <c r="F132" s="6"/>
      <c r="G132" s="6"/>
      <c r="H132" s="1"/>
      <c r="I132" s="1"/>
      <c r="J132" s="1"/>
      <c r="K132" s="1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1"/>
      <c r="AD132" s="11"/>
      <c r="AE132" s="11"/>
      <c r="AF132" s="1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15" customHeight="1">
      <c r="A133" s="1">
        <v>16</v>
      </c>
      <c r="B133" s="1"/>
      <c r="C133" s="1"/>
      <c r="H133" s="1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1"/>
      <c r="AD133" s="11"/>
      <c r="AE133" s="11"/>
      <c r="AF133" s="1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15" customHeight="1">
      <c r="A134" s="1">
        <v>17</v>
      </c>
      <c r="B134" s="1"/>
      <c r="C134" s="1"/>
      <c r="D134" s="175" t="s">
        <v>239</v>
      </c>
      <c r="E134" s="9"/>
      <c r="F134" s="9"/>
      <c r="G134" s="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6"/>
      <c r="AD134" s="6"/>
      <c r="AE134" s="6"/>
      <c r="AF134" s="6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15" customHeight="1">
      <c r="A135" s="1">
        <v>18</v>
      </c>
      <c r="B135" s="1"/>
      <c r="C135" s="1"/>
      <c r="D135" s="9"/>
      <c r="E135" s="175" t="s">
        <v>243</v>
      </c>
      <c r="F135" s="9"/>
      <c r="G135" s="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6"/>
      <c r="AD135" s="6"/>
      <c r="AE135" s="6"/>
      <c r="AF135" s="6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15" customHeight="1">
      <c r="A136" s="1">
        <v>19</v>
      </c>
      <c r="B136" s="1"/>
      <c r="C136" s="1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6"/>
      <c r="AD136" s="6"/>
      <c r="AE136" s="6"/>
      <c r="AF136" s="6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15" customHeight="1">
      <c r="A137" s="1">
        <v>20</v>
      </c>
      <c r="B137" s="1"/>
      <c r="C137" s="1"/>
      <c r="D137" s="175" t="s">
        <v>250</v>
      </c>
      <c r="E137" s="9"/>
      <c r="F137" s="9"/>
      <c r="G137" s="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6"/>
      <c r="AD137" s="6"/>
      <c r="AE137" s="6"/>
      <c r="AF137" s="6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15" customHeight="1">
      <c r="A138" s="1">
        <v>21</v>
      </c>
      <c r="B138" s="1"/>
      <c r="C138" s="1"/>
      <c r="D138" s="9"/>
      <c r="E138" s="175" t="s">
        <v>244</v>
      </c>
      <c r="F138" s="9"/>
      <c r="G138" s="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6"/>
      <c r="AD138" s="6"/>
      <c r="AE138" s="6"/>
      <c r="AF138" s="6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15" customHeight="1">
      <c r="A139" s="1">
        <v>22</v>
      </c>
      <c r="B139" s="1"/>
      <c r="C139" s="1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6"/>
      <c r="AD139" s="6"/>
      <c r="AE139" s="6"/>
      <c r="AF139" s="6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15" customHeight="1">
      <c r="A140" s="1">
        <v>23</v>
      </c>
      <c r="B140" s="1"/>
      <c r="C140" s="1"/>
      <c r="D140" s="173" t="s">
        <v>251</v>
      </c>
      <c r="G140" s="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15" customHeight="1">
      <c r="A141" s="1">
        <v>24</v>
      </c>
      <c r="E141" s="173" t="s">
        <v>253</v>
      </c>
      <c r="H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49" ht="22.15" customHeight="1">
      <c r="A142" s="1">
        <v>25</v>
      </c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1:49" ht="22.15" customHeight="1">
      <c r="A143" s="1">
        <v>26</v>
      </c>
      <c r="D143" s="175" t="s">
        <v>245</v>
      </c>
      <c r="E143" s="9"/>
      <c r="F143" s="9"/>
      <c r="G143" s="9"/>
      <c r="H143" s="19"/>
      <c r="I143" s="19"/>
      <c r="J143" s="19"/>
      <c r="K143" s="19"/>
    </row>
    <row r="144" spans="1:49" ht="22.15" customHeight="1">
      <c r="A144" s="1">
        <v>27</v>
      </c>
      <c r="D144" s="175" t="s">
        <v>246</v>
      </c>
      <c r="E144" s="9"/>
      <c r="F144" s="9"/>
      <c r="G144" s="9"/>
      <c r="H144" s="19"/>
      <c r="I144" s="19"/>
    </row>
    <row r="145" spans="1:49" ht="22.15" customHeight="1">
      <c r="A145" s="1">
        <v>28</v>
      </c>
      <c r="B145" s="1"/>
      <c r="C145" s="1"/>
      <c r="D145" s="175" t="s">
        <v>247</v>
      </c>
      <c r="E145" s="9"/>
      <c r="F145" s="9"/>
      <c r="G145" s="9"/>
      <c r="H145" s="19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15" customHeight="1">
      <c r="A146" s="1">
        <v>29</v>
      </c>
      <c r="B146" s="1"/>
      <c r="C146" s="1"/>
      <c r="H146" s="1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15" customHeight="1">
      <c r="A147" s="1">
        <v>30</v>
      </c>
      <c r="B147" s="1"/>
      <c r="C147" s="1"/>
      <c r="D147" s="175" t="s">
        <v>248</v>
      </c>
      <c r="E147" s="9"/>
      <c r="F147" s="9"/>
      <c r="G147" s="9"/>
      <c r="H147" s="19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15" customHeight="1">
      <c r="A148" s="1">
        <v>31</v>
      </c>
      <c r="B148" s="1"/>
      <c r="C148" s="1"/>
      <c r="D148" s="175"/>
      <c r="E148" s="175" t="s">
        <v>255</v>
      </c>
      <c r="F148" s="9"/>
      <c r="G148" s="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15" customHeight="1">
      <c r="A149" s="1">
        <v>32</v>
      </c>
      <c r="B149" s="1"/>
      <c r="C149" s="1"/>
      <c r="D149" s="9"/>
      <c r="E149" s="175"/>
      <c r="F149" s="9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15" customHeight="1">
      <c r="A150" s="1">
        <v>33</v>
      </c>
      <c r="E150" s="176"/>
      <c r="F150" s="173" t="s">
        <v>249</v>
      </c>
      <c r="G150" s="2"/>
      <c r="H150" s="2"/>
    </row>
    <row r="151" spans="1:49" s="1" customFormat="1" ht="22.15" customHeight="1">
      <c r="A151" s="1">
        <v>34</v>
      </c>
      <c r="B151" s="9"/>
      <c r="C151" s="9"/>
      <c r="D151" s="2"/>
      <c r="F151" s="174" t="s">
        <v>256</v>
      </c>
      <c r="G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49" s="1" customFormat="1" ht="22.15" customHeight="1">
      <c r="A152" s="1">
        <v>35</v>
      </c>
      <c r="B152" s="9"/>
      <c r="C152" s="9"/>
      <c r="G152" s="2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49" s="1" customFormat="1" ht="22.15" customHeight="1">
      <c r="A153" s="1">
        <v>36</v>
      </c>
      <c r="B153" s="9"/>
      <c r="C153" s="9"/>
      <c r="D153" s="173" t="s">
        <v>254</v>
      </c>
      <c r="E153" s="173"/>
      <c r="F153" s="2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49" s="1" customFormat="1" ht="22.15" customHeight="1">
      <c r="A154" s="1">
        <v>37</v>
      </c>
      <c r="B154" s="9"/>
      <c r="C154" s="9"/>
      <c r="E154" s="173" t="s">
        <v>257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15" customHeight="1" thickBot="1">
      <c r="A155" s="1">
        <v>38</v>
      </c>
      <c r="B155" s="6"/>
      <c r="C155" s="6"/>
      <c r="D155" s="6"/>
      <c r="E155" s="174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15" customHeight="1" thickBot="1">
      <c r="A156" s="1">
        <v>39</v>
      </c>
      <c r="B156" s="459" t="s">
        <v>145</v>
      </c>
      <c r="C156" s="459"/>
      <c r="D156" s="459"/>
      <c r="E156" s="459"/>
      <c r="F156" s="459"/>
      <c r="G156" s="459"/>
      <c r="H156" s="459"/>
      <c r="I156" s="459"/>
      <c r="J156" s="459"/>
      <c r="K156" s="459"/>
      <c r="L156" s="459"/>
      <c r="M156" s="459"/>
      <c r="N156" s="459"/>
      <c r="O156" s="459"/>
      <c r="P156" s="459"/>
      <c r="Q156" s="459"/>
      <c r="R156" s="459"/>
      <c r="S156" s="459"/>
      <c r="T156" s="459"/>
      <c r="U156" s="459"/>
      <c r="V156" s="459"/>
      <c r="W156" s="459"/>
      <c r="X156" s="459"/>
      <c r="Y156" s="459"/>
      <c r="Z156" s="459"/>
      <c r="AA156" s="459"/>
      <c r="AB156" s="459"/>
      <c r="AC156" s="459"/>
      <c r="AD156" s="459"/>
      <c r="AE156" s="459"/>
      <c r="AF156" s="459"/>
      <c r="AG156" s="459"/>
      <c r="AH156" s="459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ht="20.100000000000001" customHeight="1">
      <c r="A157" s="1">
        <v>1</v>
      </c>
      <c r="B157" s="419" t="s">
        <v>208</v>
      </c>
      <c r="C157" s="420"/>
      <c r="D157" s="420"/>
      <c r="E157" s="420"/>
      <c r="F157" s="420"/>
      <c r="G157" s="420"/>
      <c r="H157" s="435" t="s">
        <v>145</v>
      </c>
      <c r="I157" s="436"/>
      <c r="J157" s="436"/>
      <c r="K157" s="436"/>
      <c r="L157" s="436"/>
      <c r="M157" s="436"/>
      <c r="N157" s="436"/>
      <c r="O157" s="436"/>
      <c r="P157" s="436"/>
      <c r="Q157" s="436"/>
      <c r="R157" s="436"/>
      <c r="S157" s="436"/>
      <c r="T157" s="436"/>
      <c r="U157" s="436"/>
      <c r="V157" s="436"/>
      <c r="W157" s="437"/>
      <c r="X157" s="460" t="s">
        <v>3</v>
      </c>
      <c r="Y157" s="460"/>
      <c r="Z157" s="460"/>
      <c r="AA157" s="460"/>
      <c r="AB157" s="460"/>
      <c r="AC157" s="428" t="s">
        <v>185</v>
      </c>
      <c r="AD157" s="428"/>
      <c r="AE157" s="428"/>
      <c r="AF157" s="428"/>
      <c r="AG157" s="428"/>
      <c r="AH157" s="429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ht="19.899999999999999" customHeight="1">
      <c r="A158" s="1">
        <v>2</v>
      </c>
      <c r="B158" s="421"/>
      <c r="C158" s="422"/>
      <c r="D158" s="422"/>
      <c r="E158" s="422"/>
      <c r="F158" s="422"/>
      <c r="G158" s="422"/>
      <c r="H158" s="438"/>
      <c r="I158" s="439"/>
      <c r="J158" s="439"/>
      <c r="K158" s="439"/>
      <c r="L158" s="439"/>
      <c r="M158" s="439"/>
      <c r="N158" s="439"/>
      <c r="O158" s="439"/>
      <c r="P158" s="439"/>
      <c r="Q158" s="439"/>
      <c r="R158" s="439"/>
      <c r="S158" s="439"/>
      <c r="T158" s="439"/>
      <c r="U158" s="439"/>
      <c r="V158" s="439"/>
      <c r="W158" s="440"/>
      <c r="X158" s="461" t="s">
        <v>2</v>
      </c>
      <c r="Y158" s="461"/>
      <c r="Z158" s="461"/>
      <c r="AA158" s="461"/>
      <c r="AB158" s="461"/>
      <c r="AC158" s="363" t="s">
        <v>12</v>
      </c>
      <c r="AD158" s="363"/>
      <c r="AE158" s="363"/>
      <c r="AF158" s="363"/>
      <c r="AG158" s="363"/>
      <c r="AH158" s="430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ht="19.899999999999999" customHeight="1">
      <c r="A159" s="1">
        <v>3</v>
      </c>
      <c r="B159" s="421"/>
      <c r="C159" s="422"/>
      <c r="D159" s="422"/>
      <c r="E159" s="422"/>
      <c r="F159" s="422"/>
      <c r="G159" s="422"/>
      <c r="H159" s="375" t="s">
        <v>278</v>
      </c>
      <c r="I159" s="378"/>
      <c r="J159" s="378"/>
      <c r="K159" s="378"/>
      <c r="L159" s="378"/>
      <c r="M159" s="378"/>
      <c r="N159" s="378"/>
      <c r="O159" s="378"/>
      <c r="P159" s="378"/>
      <c r="Q159" s="378"/>
      <c r="R159" s="378"/>
      <c r="S159" s="378"/>
      <c r="T159" s="378"/>
      <c r="U159" s="378"/>
      <c r="V159" s="378"/>
      <c r="W159" s="379"/>
      <c r="X159" s="461" t="s">
        <v>4</v>
      </c>
      <c r="Y159" s="461"/>
      <c r="Z159" s="461"/>
      <c r="AA159" s="461"/>
      <c r="AB159" s="461"/>
      <c r="AC159" s="431">
        <v>42987</v>
      </c>
      <c r="AD159" s="431"/>
      <c r="AE159" s="431"/>
      <c r="AF159" s="431"/>
      <c r="AG159" s="431"/>
      <c r="AH159" s="432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ht="20.100000000000001" customHeight="1" thickBot="1">
      <c r="A160" s="1">
        <v>4</v>
      </c>
      <c r="B160" s="423"/>
      <c r="C160" s="424"/>
      <c r="D160" s="424"/>
      <c r="E160" s="424"/>
      <c r="F160" s="424"/>
      <c r="G160" s="424"/>
      <c r="H160" s="371"/>
      <c r="I160" s="441"/>
      <c r="J160" s="441"/>
      <c r="K160" s="441"/>
      <c r="L160" s="441"/>
      <c r="M160" s="441"/>
      <c r="N160" s="441"/>
      <c r="O160" s="441"/>
      <c r="P160" s="441"/>
      <c r="Q160" s="441"/>
      <c r="R160" s="441"/>
      <c r="S160" s="441"/>
      <c r="T160" s="441"/>
      <c r="U160" s="441"/>
      <c r="V160" s="441"/>
      <c r="W160" s="442"/>
      <c r="X160" s="462" t="s">
        <v>5</v>
      </c>
      <c r="Y160" s="462"/>
      <c r="Z160" s="462"/>
      <c r="AA160" s="462"/>
      <c r="AB160" s="462"/>
      <c r="AC160" s="406">
        <v>5</v>
      </c>
      <c r="AD160" s="434"/>
      <c r="AE160" s="404" t="s">
        <v>6</v>
      </c>
      <c r="AF160" s="405"/>
      <c r="AG160" s="406">
        <v>5</v>
      </c>
      <c r="AH160" s="407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50" ht="22.15" customHeight="1">
      <c r="A161" s="1">
        <v>5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50" ht="22.15" customHeight="1">
      <c r="A162" s="1">
        <v>6</v>
      </c>
      <c r="B162" s="1"/>
      <c r="C162" s="174" t="s">
        <v>276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4"/>
    </row>
    <row r="163" spans="1:50" ht="22.15" customHeight="1">
      <c r="A163" s="1">
        <v>7</v>
      </c>
      <c r="B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50" ht="22.15" customHeight="1">
      <c r="A164" s="1">
        <v>8</v>
      </c>
      <c r="B164" s="1"/>
      <c r="C164" s="1"/>
      <c r="D164" s="173" t="s">
        <v>262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50" ht="22.15" customHeight="1">
      <c r="A165" s="1">
        <v>9</v>
      </c>
      <c r="B165" s="1"/>
      <c r="E165" s="173" t="s">
        <v>261</v>
      </c>
      <c r="F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50" ht="22.15" customHeight="1">
      <c r="A166" s="1">
        <v>10</v>
      </c>
      <c r="B166" s="1"/>
      <c r="C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50" ht="22.15" customHeight="1">
      <c r="A167" s="1">
        <v>11</v>
      </c>
      <c r="B167" s="5"/>
      <c r="C167" s="1"/>
      <c r="D167" s="174" t="s">
        <v>263</v>
      </c>
      <c r="E167" s="1"/>
      <c r="F167" s="1"/>
      <c r="G167" s="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5"/>
      <c r="AD167" s="5"/>
      <c r="AE167" s="5"/>
      <c r="AF167" s="5"/>
      <c r="AG167" s="5"/>
      <c r="AH167" s="5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50" ht="22.15" customHeight="1">
      <c r="A168" s="1">
        <v>12</v>
      </c>
      <c r="B168" s="1"/>
      <c r="C168" s="1"/>
      <c r="E168" s="173" t="s">
        <v>264</v>
      </c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6"/>
      <c r="AE168" s="6"/>
      <c r="AF168" s="6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50" ht="22.15" customHeight="1">
      <c r="A169" s="1">
        <v>13</v>
      </c>
      <c r="B169" s="1"/>
      <c r="C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1"/>
      <c r="AD169" s="11"/>
      <c r="AE169" s="11"/>
      <c r="AF169" s="1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50" ht="22.15" customHeight="1">
      <c r="A170" s="1">
        <v>14</v>
      </c>
      <c r="B170" s="1"/>
      <c r="C170" s="1"/>
      <c r="D170" s="173" t="s">
        <v>265</v>
      </c>
      <c r="F170" s="5"/>
      <c r="G170" s="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1"/>
      <c r="AD170" s="11"/>
      <c r="AE170" s="11"/>
      <c r="AF170" s="1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50" ht="22.15" customHeight="1">
      <c r="A171" s="1">
        <v>15</v>
      </c>
      <c r="B171" s="1"/>
      <c r="C171" s="1"/>
      <c r="D171" s="6"/>
      <c r="E171" s="11" t="s">
        <v>266</v>
      </c>
      <c r="F171" s="6"/>
      <c r="G171" s="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1"/>
      <c r="AD171" s="11"/>
      <c r="AE171" s="11"/>
      <c r="AF171" s="1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50" ht="22.15" customHeight="1">
      <c r="A172" s="1">
        <v>16</v>
      </c>
      <c r="B172" s="1"/>
      <c r="C172" s="1"/>
      <c r="F172" s="9"/>
      <c r="G172" s="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1"/>
      <c r="AD172" s="11"/>
      <c r="AE172" s="11"/>
      <c r="AF172" s="1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50" ht="22.15" customHeight="1">
      <c r="A173" s="1">
        <v>17</v>
      </c>
      <c r="B173" s="1"/>
      <c r="C173" s="1"/>
      <c r="D173" s="174" t="s">
        <v>260</v>
      </c>
      <c r="E173" s="1"/>
      <c r="F173" s="9"/>
      <c r="G173" s="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6"/>
      <c r="AD173" s="6"/>
      <c r="AE173" s="6"/>
      <c r="AF173" s="6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50" ht="22.15" customHeight="1">
      <c r="A174" s="1">
        <v>18</v>
      </c>
      <c r="B174" s="1"/>
      <c r="C174" s="1"/>
      <c r="E174" s="174" t="s">
        <v>268</v>
      </c>
      <c r="F174" s="9"/>
      <c r="G174" s="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6"/>
      <c r="AD174" s="6"/>
      <c r="AE174" s="6"/>
      <c r="AF174" s="6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50" ht="22.15" customHeight="1">
      <c r="A175" s="1">
        <v>19</v>
      </c>
      <c r="B175" s="1"/>
      <c r="C175" s="1"/>
      <c r="F175" s="9"/>
      <c r="G175" s="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6"/>
      <c r="AD175" s="6"/>
      <c r="AE175" s="6"/>
      <c r="AF175" s="6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50" ht="22.15" customHeight="1">
      <c r="A176" s="1">
        <v>20</v>
      </c>
      <c r="B176" s="1"/>
      <c r="C176" s="1"/>
      <c r="D176" s="175" t="s">
        <v>267</v>
      </c>
      <c r="E176" s="9"/>
      <c r="F176" s="9"/>
      <c r="G176" s="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6"/>
      <c r="AD176" s="6"/>
      <c r="AE176" s="6"/>
      <c r="AF176" s="6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ht="22.15" customHeight="1">
      <c r="A177" s="1">
        <v>21</v>
      </c>
      <c r="B177" s="1"/>
      <c r="C177" s="1"/>
      <c r="D177" s="9"/>
      <c r="E177" s="175" t="s">
        <v>269</v>
      </c>
      <c r="F177" s="9"/>
      <c r="G177" s="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6"/>
      <c r="AD177" s="6"/>
      <c r="AE177" s="6"/>
      <c r="AF177" s="6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ht="22.15" customHeight="1">
      <c r="A178" s="1">
        <v>22</v>
      </c>
      <c r="B178" s="1"/>
      <c r="C178" s="1"/>
      <c r="D178" s="175"/>
      <c r="E178" s="9"/>
      <c r="F178" s="9"/>
      <c r="G178" s="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6"/>
      <c r="AD178" s="6"/>
      <c r="AE178" s="6"/>
      <c r="AF178" s="6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ht="22.15" customHeight="1">
      <c r="A179" s="1">
        <v>23</v>
      </c>
      <c r="B179" s="1"/>
      <c r="C179" s="1"/>
      <c r="D179" s="175"/>
      <c r="E179" s="175"/>
      <c r="F179" s="9"/>
      <c r="G179" s="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ht="22.15" customHeight="1">
      <c r="A180" s="1">
        <v>24</v>
      </c>
      <c r="D180" s="9"/>
      <c r="E180" s="175"/>
      <c r="F180" s="9"/>
      <c r="G180" s="1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spans="1:49" ht="22.15" customHeight="1">
      <c r="A181" s="1">
        <v>25</v>
      </c>
      <c r="D181" s="1"/>
      <c r="E181" s="176"/>
      <c r="F181" s="173"/>
    </row>
    <row r="182" spans="1:49" ht="22.15" customHeight="1">
      <c r="A182" s="1">
        <v>26</v>
      </c>
      <c r="E182" s="1"/>
      <c r="F182" s="174"/>
    </row>
    <row r="183" spans="1:49" ht="22.15" customHeight="1">
      <c r="A183" s="1">
        <v>27</v>
      </c>
      <c r="D183" s="173"/>
      <c r="E183" s="173"/>
    </row>
    <row r="184" spans="1:49" ht="22.15" customHeight="1">
      <c r="A184" s="1">
        <v>28</v>
      </c>
      <c r="B184" s="1"/>
      <c r="C184" s="1"/>
      <c r="D184" s="1"/>
      <c r="E184" s="17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ht="22.15" customHeight="1">
      <c r="A185" s="1">
        <v>29</v>
      </c>
      <c r="B185" s="1"/>
      <c r="C185" s="1"/>
      <c r="D185" s="1"/>
      <c r="E185" s="174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ht="22.15" customHeight="1">
      <c r="A186" s="1">
        <v>30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ht="22.15" customHeight="1">
      <c r="A187" s="1">
        <v>31</v>
      </c>
      <c r="B187" s="1"/>
      <c r="C187" s="1"/>
      <c r="D187" s="17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ht="22.15" customHeight="1">
      <c r="A188" s="1">
        <v>32</v>
      </c>
      <c r="B188" s="1"/>
      <c r="C188" s="1"/>
      <c r="D188" s="1"/>
      <c r="E188" s="17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s="1" customFormat="1" ht="22.15" customHeight="1">
      <c r="A189" s="1">
        <v>33</v>
      </c>
      <c r="E189" s="174"/>
    </row>
    <row r="190" spans="1:49" s="1" customFormat="1" ht="22.15" customHeight="1">
      <c r="A190" s="1">
        <v>34</v>
      </c>
      <c r="B190" s="9"/>
      <c r="C190" s="9"/>
      <c r="D190" s="9"/>
      <c r="E190" s="175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spans="1:49" s="1" customFormat="1" ht="22.15" customHeight="1">
      <c r="A191" s="1">
        <v>35</v>
      </c>
      <c r="B191" s="9"/>
      <c r="C191" s="9"/>
      <c r="D191" s="9"/>
      <c r="E191" s="175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spans="1:49" s="1" customFormat="1" ht="22.15" customHeight="1">
      <c r="A192" s="1">
        <v>36</v>
      </c>
      <c r="B192" s="9"/>
      <c r="C192" s="9"/>
      <c r="D192" s="9"/>
      <c r="E192" s="175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spans="1:49" s="1" customFormat="1" ht="22.15" customHeight="1">
      <c r="A193" s="1">
        <v>37</v>
      </c>
      <c r="B193" s="9"/>
      <c r="C193" s="9"/>
      <c r="D193" s="9"/>
      <c r="E193" s="175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spans="1:49" s="1" customFormat="1" ht="22.15" customHeight="1" thickBot="1">
      <c r="A194" s="1">
        <v>38</v>
      </c>
      <c r="B194" s="6"/>
      <c r="C194" s="6"/>
      <c r="D194" s="6"/>
      <c r="E194" s="174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49" ht="22.15" customHeight="1" thickBot="1">
      <c r="A195" s="1">
        <v>39</v>
      </c>
      <c r="B195" s="459" t="s">
        <v>145</v>
      </c>
      <c r="C195" s="459"/>
      <c r="D195" s="459"/>
      <c r="E195" s="459"/>
      <c r="F195" s="459"/>
      <c r="G195" s="459"/>
      <c r="H195" s="459"/>
      <c r="I195" s="459"/>
      <c r="J195" s="459"/>
      <c r="K195" s="459"/>
      <c r="L195" s="459"/>
      <c r="M195" s="459"/>
      <c r="N195" s="459"/>
      <c r="O195" s="459"/>
      <c r="P195" s="459"/>
      <c r="Q195" s="459"/>
      <c r="R195" s="459"/>
      <c r="S195" s="459"/>
      <c r="T195" s="459"/>
      <c r="U195" s="459"/>
      <c r="V195" s="459"/>
      <c r="W195" s="459"/>
      <c r="X195" s="459"/>
      <c r="Y195" s="459"/>
      <c r="Z195" s="459"/>
      <c r="AA195" s="459"/>
      <c r="AB195" s="459"/>
      <c r="AC195" s="459"/>
      <c r="AD195" s="459"/>
      <c r="AE195" s="459"/>
      <c r="AF195" s="459"/>
      <c r="AG195" s="459"/>
      <c r="AH195" s="459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280" spans="1:49" ht="22.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ht="22.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ht="22.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</sheetData>
  <mergeCells count="142">
    <mergeCell ref="AC4:AD4"/>
    <mergeCell ref="AE4:AF4"/>
    <mergeCell ref="AG4:AH4"/>
    <mergeCell ref="D12:G12"/>
    <mergeCell ref="H12:L12"/>
    <mergeCell ref="M12:AF12"/>
    <mergeCell ref="B1:G4"/>
    <mergeCell ref="H1:W2"/>
    <mergeCell ref="X1:AB1"/>
    <mergeCell ref="AC1:AH1"/>
    <mergeCell ref="X2:AB2"/>
    <mergeCell ref="AC2:AH2"/>
    <mergeCell ref="H3:W4"/>
    <mergeCell ref="X3:AB3"/>
    <mergeCell ref="AC3:AH3"/>
    <mergeCell ref="X4:AB4"/>
    <mergeCell ref="D15:G15"/>
    <mergeCell ref="H15:L15"/>
    <mergeCell ref="M15:AF15"/>
    <mergeCell ref="D16:G16"/>
    <mergeCell ref="H16:L16"/>
    <mergeCell ref="M16:AF16"/>
    <mergeCell ref="D13:G13"/>
    <mergeCell ref="H13:L13"/>
    <mergeCell ref="M13:AF13"/>
    <mergeCell ref="D14:G14"/>
    <mergeCell ref="H14:L14"/>
    <mergeCell ref="M14:AF14"/>
    <mergeCell ref="D19:G19"/>
    <mergeCell ref="H19:L19"/>
    <mergeCell ref="M19:AF19"/>
    <mergeCell ref="D20:G20"/>
    <mergeCell ref="H20:L20"/>
    <mergeCell ref="M20:AF20"/>
    <mergeCell ref="D17:G17"/>
    <mergeCell ref="H17:L17"/>
    <mergeCell ref="M17:AF17"/>
    <mergeCell ref="D18:G18"/>
    <mergeCell ref="H18:L18"/>
    <mergeCell ref="M18:AF18"/>
    <mergeCell ref="B34:L36"/>
    <mergeCell ref="M34:W36"/>
    <mergeCell ref="X34:AH36"/>
    <mergeCell ref="B37:L37"/>
    <mergeCell ref="M37:W37"/>
    <mergeCell ref="X37:AH37"/>
    <mergeCell ref="D21:G21"/>
    <mergeCell ref="H21:L21"/>
    <mergeCell ref="M21:AF21"/>
    <mergeCell ref="D22:G22"/>
    <mergeCell ref="H22:L22"/>
    <mergeCell ref="M22:AF22"/>
    <mergeCell ref="H42:W43"/>
    <mergeCell ref="X42:AB42"/>
    <mergeCell ref="AC42:AH42"/>
    <mergeCell ref="X43:AB43"/>
    <mergeCell ref="AC43:AD43"/>
    <mergeCell ref="AE43:AF43"/>
    <mergeCell ref="AG43:AH43"/>
    <mergeCell ref="B38:L38"/>
    <mergeCell ref="M38:W38"/>
    <mergeCell ref="X38:AH38"/>
    <mergeCell ref="B39:AH39"/>
    <mergeCell ref="B40:G43"/>
    <mergeCell ref="H40:W41"/>
    <mergeCell ref="X40:AB40"/>
    <mergeCell ref="AC40:AH40"/>
    <mergeCell ref="X41:AB41"/>
    <mergeCell ref="AC41:AH41"/>
    <mergeCell ref="F59:H59"/>
    <mergeCell ref="F60:H60"/>
    <mergeCell ref="F57:H57"/>
    <mergeCell ref="F58:H58"/>
    <mergeCell ref="F55:H55"/>
    <mergeCell ref="F56:H56"/>
    <mergeCell ref="G50:AB50"/>
    <mergeCell ref="F53:H53"/>
    <mergeCell ref="F54:H54"/>
    <mergeCell ref="F69:H69"/>
    <mergeCell ref="F70:H70"/>
    <mergeCell ref="F67:H67"/>
    <mergeCell ref="F68:H68"/>
    <mergeCell ref="F65:H65"/>
    <mergeCell ref="F66:H66"/>
    <mergeCell ref="F63:H63"/>
    <mergeCell ref="F64:H64"/>
    <mergeCell ref="F61:H61"/>
    <mergeCell ref="F62:H62"/>
    <mergeCell ref="X82:AB82"/>
    <mergeCell ref="AC82:AD82"/>
    <mergeCell ref="AE82:AF82"/>
    <mergeCell ref="AG82:AH82"/>
    <mergeCell ref="B117:AH117"/>
    <mergeCell ref="B78:AH78"/>
    <mergeCell ref="B79:G82"/>
    <mergeCell ref="H79:W80"/>
    <mergeCell ref="X79:AB79"/>
    <mergeCell ref="AC79:AH79"/>
    <mergeCell ref="X80:AB80"/>
    <mergeCell ref="AC80:AH80"/>
    <mergeCell ref="H81:W82"/>
    <mergeCell ref="X81:AB81"/>
    <mergeCell ref="AC81:AH81"/>
    <mergeCell ref="AE160:AF160"/>
    <mergeCell ref="AG160:AH160"/>
    <mergeCell ref="B118:G121"/>
    <mergeCell ref="H118:W119"/>
    <mergeCell ref="X118:AB118"/>
    <mergeCell ref="AC118:AH118"/>
    <mergeCell ref="X119:AB119"/>
    <mergeCell ref="AC119:AH119"/>
    <mergeCell ref="H120:W121"/>
    <mergeCell ref="X120:AB120"/>
    <mergeCell ref="AC120:AH120"/>
    <mergeCell ref="X121:AB121"/>
    <mergeCell ref="AC121:AD121"/>
    <mergeCell ref="AE121:AF121"/>
    <mergeCell ref="AG121:AH121"/>
    <mergeCell ref="B195:AH195"/>
    <mergeCell ref="I53:Z53"/>
    <mergeCell ref="I54:Z54"/>
    <mergeCell ref="I55:Z55"/>
    <mergeCell ref="I56:Z56"/>
    <mergeCell ref="I57:Z57"/>
    <mergeCell ref="I58:Z58"/>
    <mergeCell ref="I59:Z59"/>
    <mergeCell ref="I60:Z60"/>
    <mergeCell ref="I61:Z61"/>
    <mergeCell ref="I62:Z62"/>
    <mergeCell ref="I63:Z63"/>
    <mergeCell ref="B156:AH156"/>
    <mergeCell ref="B157:G160"/>
    <mergeCell ref="H157:W158"/>
    <mergeCell ref="X157:AB157"/>
    <mergeCell ref="AC157:AH157"/>
    <mergeCell ref="X158:AB158"/>
    <mergeCell ref="AC158:AH158"/>
    <mergeCell ref="H159:W160"/>
    <mergeCell ref="X159:AB159"/>
    <mergeCell ref="AC159:AH159"/>
    <mergeCell ref="X160:AB160"/>
    <mergeCell ref="AC160:AD160"/>
  </mergeCells>
  <phoneticPr fontId="1" type="noConversion"/>
  <pageMargins left="0.70866141732283461" right="0.70866141732283461" top="0.74803149606299213" bottom="0.23622047244094488" header="0.31496062992125984" footer="0.31496062992125984"/>
  <pageSetup paperSize="9" scale="88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087B-7FCB-488F-A78C-AF18169B4845}">
  <dimension ref="A1:BQ39"/>
  <sheetViews>
    <sheetView showGridLines="0" view="pageBreakPreview" zoomScaleNormal="85" zoomScaleSheetLayoutView="100" workbookViewId="0">
      <selection activeCell="AP36" sqref="AP36"/>
    </sheetView>
  </sheetViews>
  <sheetFormatPr defaultColWidth="2.75" defaultRowHeight="22.15" customHeight="1"/>
  <cols>
    <col min="1" max="1" width="3.875" style="14" bestFit="1" customWidth="1"/>
    <col min="2" max="16384" width="2.75" style="14"/>
  </cols>
  <sheetData>
    <row r="1" spans="1:69" s="2" customFormat="1" ht="20.100000000000001" customHeight="1">
      <c r="A1" s="1">
        <v>1</v>
      </c>
      <c r="B1" s="419" t="s">
        <v>208</v>
      </c>
      <c r="C1" s="420"/>
      <c r="D1" s="420"/>
      <c r="E1" s="420"/>
      <c r="F1" s="420"/>
      <c r="G1" s="420"/>
      <c r="H1" s="435" t="s">
        <v>146</v>
      </c>
      <c r="I1" s="436"/>
      <c r="J1" s="436"/>
      <c r="K1" s="436"/>
      <c r="L1" s="436"/>
      <c r="M1" s="436"/>
      <c r="N1" s="436"/>
      <c r="O1" s="436"/>
      <c r="P1" s="436"/>
      <c r="Q1" s="436"/>
      <c r="R1" s="436"/>
      <c r="S1" s="436"/>
      <c r="T1" s="436"/>
      <c r="U1" s="436"/>
      <c r="V1" s="436"/>
      <c r="W1" s="437"/>
      <c r="X1" s="460" t="s">
        <v>3</v>
      </c>
      <c r="Y1" s="460"/>
      <c r="Z1" s="460"/>
      <c r="AA1" s="460"/>
      <c r="AB1" s="460"/>
      <c r="AC1" s="428" t="s">
        <v>213</v>
      </c>
      <c r="AD1" s="428"/>
      <c r="AE1" s="428"/>
      <c r="AF1" s="428"/>
      <c r="AG1" s="428"/>
      <c r="AH1" s="429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69" s="2" customFormat="1" ht="19.899999999999999" customHeight="1">
      <c r="A2" s="1">
        <v>2</v>
      </c>
      <c r="B2" s="421"/>
      <c r="C2" s="422"/>
      <c r="D2" s="422"/>
      <c r="E2" s="422"/>
      <c r="F2" s="422"/>
      <c r="G2" s="422"/>
      <c r="H2" s="438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39"/>
      <c r="T2" s="439"/>
      <c r="U2" s="439"/>
      <c r="V2" s="439"/>
      <c r="W2" s="440"/>
      <c r="X2" s="461" t="s">
        <v>2</v>
      </c>
      <c r="Y2" s="461"/>
      <c r="Z2" s="461"/>
      <c r="AA2" s="461"/>
      <c r="AB2" s="461"/>
      <c r="AC2" s="363" t="s">
        <v>149</v>
      </c>
      <c r="AD2" s="363"/>
      <c r="AE2" s="363"/>
      <c r="AF2" s="363"/>
      <c r="AG2" s="363"/>
      <c r="AH2" s="43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69" s="2" customFormat="1" ht="19.899999999999999" customHeight="1">
      <c r="A3" s="1">
        <v>3</v>
      </c>
      <c r="B3" s="421"/>
      <c r="C3" s="422"/>
      <c r="D3" s="422"/>
      <c r="E3" s="422"/>
      <c r="F3" s="422"/>
      <c r="G3" s="422"/>
      <c r="H3" s="369" t="s">
        <v>184</v>
      </c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9"/>
      <c r="X3" s="461" t="s">
        <v>4</v>
      </c>
      <c r="Y3" s="461"/>
      <c r="Z3" s="461"/>
      <c r="AA3" s="461"/>
      <c r="AB3" s="461"/>
      <c r="AC3" s="431">
        <v>42985</v>
      </c>
      <c r="AD3" s="431"/>
      <c r="AE3" s="431"/>
      <c r="AF3" s="431"/>
      <c r="AG3" s="431"/>
      <c r="AH3" s="432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69" s="2" customFormat="1" ht="20.100000000000001" customHeight="1" thickBot="1">
      <c r="A4" s="1">
        <v>4</v>
      </c>
      <c r="B4" s="423"/>
      <c r="C4" s="424"/>
      <c r="D4" s="424"/>
      <c r="E4" s="424"/>
      <c r="F4" s="424"/>
      <c r="G4" s="424"/>
      <c r="H4" s="37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1"/>
      <c r="U4" s="441"/>
      <c r="V4" s="441"/>
      <c r="W4" s="442"/>
      <c r="X4" s="462" t="s">
        <v>5</v>
      </c>
      <c r="Y4" s="462"/>
      <c r="Z4" s="462"/>
      <c r="AA4" s="462"/>
      <c r="AB4" s="462"/>
      <c r="AC4" s="406">
        <v>1</v>
      </c>
      <c r="AD4" s="434"/>
      <c r="AE4" s="404" t="s">
        <v>6</v>
      </c>
      <c r="AF4" s="405"/>
      <c r="AG4" s="406">
        <v>1</v>
      </c>
      <c r="AH4" s="407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69" s="2" customFormat="1" ht="22.1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69" s="2" customFormat="1" ht="22.1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69" s="2" customFormat="1" ht="22.1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69" s="2" customFormat="1" ht="22.1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69" s="2" customFormat="1" ht="22.1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69" s="2" customFormat="1" ht="22.1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69" s="2" customFormat="1" ht="22.1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69" s="2" customFormat="1" ht="22.15" customHeight="1">
      <c r="A12" s="1">
        <v>12</v>
      </c>
      <c r="B12" s="1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69" s="2" customFormat="1" ht="22.15" customHeight="1">
      <c r="A13" s="1">
        <v>13</v>
      </c>
      <c r="B13" s="1"/>
      <c r="C13" s="7"/>
      <c r="D13" s="8"/>
      <c r="E13" s="8"/>
      <c r="F13" s="8"/>
      <c r="G13" s="8"/>
      <c r="H13" s="9"/>
      <c r="I13" s="9"/>
      <c r="J13" s="9"/>
      <c r="K13" s="9"/>
      <c r="L13" s="10"/>
      <c r="M13" s="10"/>
      <c r="N13" s="10"/>
      <c r="O13" s="10"/>
      <c r="P13" s="10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</row>
    <row r="14" spans="1:69" s="2" customFormat="1" ht="22.15" customHeight="1">
      <c r="A14" s="1">
        <v>14</v>
      </c>
      <c r="B14" s="1"/>
      <c r="C14" s="7"/>
      <c r="D14" s="8"/>
      <c r="E14" s="8"/>
      <c r="F14" s="8"/>
      <c r="G14" s="8"/>
      <c r="H14" s="9"/>
      <c r="I14" s="9"/>
      <c r="J14" s="9"/>
      <c r="K14" s="9"/>
      <c r="L14" s="10"/>
      <c r="M14" s="10"/>
      <c r="N14" s="10"/>
      <c r="O14" s="10"/>
      <c r="P14" s="1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Y14" s="9"/>
      <c r="AZ14" s="9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9"/>
    </row>
    <row r="15" spans="1:69" s="2" customFormat="1" ht="22.15" customHeight="1">
      <c r="A15" s="1">
        <v>15</v>
      </c>
      <c r="B15" s="1"/>
      <c r="C15" s="7"/>
      <c r="D15" s="8"/>
      <c r="E15" s="8"/>
      <c r="F15" s="8"/>
      <c r="G15" s="8"/>
      <c r="H15" s="9"/>
      <c r="I15" s="9"/>
      <c r="J15" s="9"/>
      <c r="K15" s="9"/>
      <c r="L15" s="10"/>
      <c r="M15" s="10"/>
      <c r="N15" s="10"/>
      <c r="O15" s="10"/>
      <c r="P15" s="1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Y15" s="9"/>
      <c r="AZ15" s="9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9"/>
    </row>
    <row r="16" spans="1:69" s="2" customFormat="1" ht="22.15" customHeight="1">
      <c r="A16" s="1">
        <v>16</v>
      </c>
      <c r="B16" s="1"/>
      <c r="C16" s="7"/>
      <c r="D16" s="8"/>
      <c r="E16" s="8"/>
      <c r="F16" s="8"/>
      <c r="G16" s="8"/>
      <c r="H16" s="9"/>
      <c r="I16" s="9"/>
      <c r="J16" s="9"/>
      <c r="K16" s="9"/>
      <c r="L16" s="10"/>
      <c r="M16" s="10"/>
      <c r="N16" s="10"/>
      <c r="O16" s="10"/>
      <c r="P16" s="10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Y16" s="9"/>
      <c r="AZ16" s="9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9"/>
    </row>
    <row r="17" spans="1:69" s="2" customFormat="1" ht="22.15" customHeight="1">
      <c r="A17" s="1">
        <v>17</v>
      </c>
      <c r="B17" s="1"/>
      <c r="C17" s="7"/>
      <c r="D17" s="8"/>
      <c r="E17" s="8"/>
      <c r="F17" s="8"/>
      <c r="G17" s="8"/>
      <c r="H17" s="9"/>
      <c r="I17" s="9"/>
      <c r="J17" s="9"/>
      <c r="K17" s="9"/>
      <c r="L17" s="13"/>
      <c r="M17" s="13"/>
      <c r="N17" s="13"/>
      <c r="O17" s="13"/>
      <c r="P17" s="13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Y17" s="9"/>
      <c r="AZ17" s="9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9"/>
    </row>
    <row r="18" spans="1:69" s="2" customFormat="1" ht="22.15" customHeight="1">
      <c r="A18" s="1">
        <v>18</v>
      </c>
      <c r="B18" s="1"/>
      <c r="C18" s="7"/>
      <c r="D18" s="8"/>
      <c r="E18" s="8"/>
      <c r="F18" s="8"/>
      <c r="G18" s="8"/>
      <c r="H18" s="9"/>
      <c r="I18" s="9"/>
      <c r="J18" s="9"/>
      <c r="K18" s="9"/>
      <c r="L18" s="13"/>
      <c r="M18" s="13"/>
      <c r="N18" s="13"/>
      <c r="O18" s="13"/>
      <c r="P18" s="13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Y18" s="9"/>
      <c r="AZ18" s="9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9"/>
    </row>
    <row r="19" spans="1:69" s="2" customFormat="1" ht="22.15" customHeight="1">
      <c r="A19" s="1">
        <v>19</v>
      </c>
      <c r="B19" s="1"/>
      <c r="C19" s="14"/>
      <c r="D19" s="8"/>
      <c r="E19" s="8"/>
      <c r="F19" s="8"/>
      <c r="G19" s="8"/>
      <c r="H19" s="9"/>
      <c r="I19" s="9"/>
      <c r="J19" s="9"/>
      <c r="K19" s="9"/>
      <c r="L19" s="13"/>
      <c r="M19" s="13"/>
      <c r="N19" s="13"/>
      <c r="O19" s="13"/>
      <c r="P19" s="13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Y19" s="9"/>
      <c r="AZ19" s="9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9"/>
    </row>
    <row r="20" spans="1:69" s="2" customFormat="1" ht="22.15" customHeight="1">
      <c r="A20" s="1">
        <v>20</v>
      </c>
      <c r="B20" s="1"/>
      <c r="C20" s="7" t="s">
        <v>166</v>
      </c>
      <c r="D20" s="8"/>
      <c r="E20" s="8"/>
      <c r="F20" s="8"/>
      <c r="G20" s="8"/>
      <c r="H20" s="9"/>
      <c r="I20" s="9"/>
      <c r="J20" s="9"/>
      <c r="K20" s="9"/>
      <c r="L20" s="13"/>
      <c r="M20" s="13"/>
      <c r="N20" s="13"/>
      <c r="O20" s="13"/>
      <c r="P20" s="708" t="s">
        <v>359</v>
      </c>
      <c r="Q20" s="708"/>
      <c r="R20" s="708"/>
      <c r="S20" s="708"/>
      <c r="T20" s="708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" t="s">
        <v>167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Y20" s="9"/>
      <c r="AZ20" s="9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9"/>
    </row>
    <row r="21" spans="1:69" s="2" customFormat="1" ht="22.15" customHeight="1">
      <c r="A21" s="1">
        <v>21</v>
      </c>
      <c r="B21" s="1"/>
      <c r="C21" s="15">
        <v>1</v>
      </c>
      <c r="D21" s="15">
        <v>2</v>
      </c>
      <c r="E21" s="15">
        <v>3</v>
      </c>
      <c r="F21" s="15">
        <v>4</v>
      </c>
      <c r="G21" s="15">
        <v>5</v>
      </c>
      <c r="H21" s="15">
        <v>6</v>
      </c>
      <c r="I21" s="15">
        <v>7</v>
      </c>
      <c r="J21" s="15">
        <v>8</v>
      </c>
      <c r="K21" s="15">
        <v>9</v>
      </c>
      <c r="L21" s="15">
        <v>10</v>
      </c>
      <c r="M21" s="15">
        <v>11</v>
      </c>
      <c r="N21" s="15">
        <v>12</v>
      </c>
      <c r="O21" s="15">
        <v>13</v>
      </c>
      <c r="P21" s="15">
        <v>14</v>
      </c>
      <c r="Q21" s="15">
        <v>15</v>
      </c>
      <c r="R21" s="15">
        <v>16</v>
      </c>
      <c r="S21" s="15">
        <v>17</v>
      </c>
      <c r="T21" s="15">
        <v>18</v>
      </c>
      <c r="U21" s="15">
        <v>19</v>
      </c>
      <c r="V21" s="15">
        <v>20</v>
      </c>
      <c r="W21" s="15">
        <v>21</v>
      </c>
      <c r="X21" s="15">
        <v>22</v>
      </c>
      <c r="Y21" s="15">
        <v>23</v>
      </c>
      <c r="Z21" s="15">
        <v>24</v>
      </c>
      <c r="AA21" s="15">
        <v>25</v>
      </c>
      <c r="AB21" s="15">
        <v>26</v>
      </c>
      <c r="AC21" s="15">
        <v>27</v>
      </c>
      <c r="AD21" s="15">
        <v>28</v>
      </c>
      <c r="AE21" s="15">
        <v>29</v>
      </c>
      <c r="AF21" s="15">
        <v>30</v>
      </c>
      <c r="AG21" s="15">
        <v>31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Y21" s="9"/>
      <c r="AZ21" s="9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9"/>
    </row>
    <row r="22" spans="1:69" s="2" customFormat="1" ht="22.15" customHeight="1">
      <c r="A22" s="1">
        <v>22</v>
      </c>
      <c r="B22" s="1"/>
      <c r="C22" s="7"/>
      <c r="D22" s="8"/>
      <c r="E22" s="8"/>
      <c r="F22" s="8"/>
      <c r="G22" s="8"/>
      <c r="H22" s="9"/>
      <c r="I22" s="9"/>
      <c r="J22" s="9"/>
      <c r="K22" s="9"/>
      <c r="L22" s="13"/>
      <c r="M22" s="13"/>
      <c r="N22" s="13"/>
      <c r="O22" s="13"/>
      <c r="P22" s="13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Y22" s="9"/>
      <c r="AZ22" s="9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9"/>
    </row>
    <row r="23" spans="1:69" s="2" customFormat="1" ht="22.15" customHeight="1">
      <c r="A23" s="1">
        <v>23</v>
      </c>
      <c r="B23" s="1"/>
      <c r="C23" s="363" t="s">
        <v>189</v>
      </c>
      <c r="D23" s="363"/>
      <c r="E23" s="363"/>
      <c r="F23" s="363"/>
      <c r="G23" s="363"/>
      <c r="H23" s="363"/>
      <c r="I23" s="705">
        <f>0/COUNTA(C24,H24,P24,W24,AD24)</f>
        <v>0</v>
      </c>
      <c r="J23" s="705"/>
      <c r="K23" s="705"/>
      <c r="L23" s="705"/>
      <c r="M23" s="705"/>
      <c r="N23" s="16"/>
      <c r="O23" s="13"/>
      <c r="P23" s="13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</row>
    <row r="24" spans="1:69" s="2" customFormat="1" ht="22.15" customHeight="1">
      <c r="A24" s="1">
        <v>24</v>
      </c>
      <c r="C24" s="455" t="s">
        <v>168</v>
      </c>
      <c r="D24" s="453"/>
      <c r="E24" s="454"/>
      <c r="F24" s="14"/>
      <c r="G24" s="14"/>
      <c r="H24" s="455" t="s">
        <v>190</v>
      </c>
      <c r="I24" s="453"/>
      <c r="J24" s="412"/>
      <c r="K24" s="412"/>
      <c r="L24" s="412"/>
      <c r="M24" s="362"/>
      <c r="N24" s="14"/>
      <c r="O24" s="14"/>
      <c r="P24" s="411" t="s">
        <v>169</v>
      </c>
      <c r="Q24" s="412"/>
      <c r="R24" s="412"/>
      <c r="S24" s="362"/>
      <c r="T24" s="14"/>
      <c r="U24" s="14"/>
      <c r="V24" s="14"/>
      <c r="W24" s="697" t="s">
        <v>170</v>
      </c>
      <c r="X24" s="698"/>
      <c r="Y24" s="698"/>
      <c r="Z24" s="699"/>
      <c r="AA24" s="11"/>
      <c r="AB24" s="11"/>
      <c r="AC24" s="11"/>
      <c r="AD24" s="700" t="s">
        <v>171</v>
      </c>
      <c r="AE24" s="701"/>
      <c r="AF24" s="701"/>
      <c r="AG24" s="702"/>
      <c r="AL24" s="707" t="s">
        <v>353</v>
      </c>
      <c r="AM24" s="707"/>
      <c r="AN24" s="707"/>
      <c r="AO24" s="706">
        <f>I23</f>
        <v>0</v>
      </c>
      <c r="AP24" s="613"/>
      <c r="AQ24" s="613"/>
      <c r="AR24" s="613"/>
      <c r="AS24" s="613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69" s="2" customFormat="1" ht="22.15" customHeight="1">
      <c r="A25" s="1">
        <v>25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X25" s="14"/>
      <c r="Y25" s="14"/>
      <c r="Z25" s="14"/>
      <c r="AA25" s="14"/>
      <c r="AL25" s="707" t="s">
        <v>354</v>
      </c>
      <c r="AM25" s="707"/>
      <c r="AN25" s="707"/>
      <c r="AO25" s="706">
        <f>I26</f>
        <v>0</v>
      </c>
      <c r="AP25" s="613"/>
      <c r="AQ25" s="613"/>
      <c r="AR25" s="613"/>
      <c r="AS25" s="613"/>
    </row>
    <row r="26" spans="1:69" s="2" customFormat="1" ht="22.15" customHeight="1">
      <c r="A26" s="1">
        <v>26</v>
      </c>
      <c r="C26" s="363" t="s">
        <v>181</v>
      </c>
      <c r="D26" s="363"/>
      <c r="E26" s="363"/>
      <c r="F26" s="363"/>
      <c r="G26" s="363"/>
      <c r="H26" s="363"/>
      <c r="I26" s="704">
        <v>0</v>
      </c>
      <c r="J26" s="363"/>
      <c r="K26" s="363"/>
      <c r="L26" s="363"/>
      <c r="M26" s="363"/>
      <c r="AL26" s="707" t="s">
        <v>355</v>
      </c>
      <c r="AM26" s="707"/>
      <c r="AN26" s="707"/>
      <c r="AO26" s="706">
        <f>I29</f>
        <v>0</v>
      </c>
      <c r="AP26" s="613"/>
      <c r="AQ26" s="613"/>
      <c r="AR26" s="613"/>
      <c r="AS26" s="613"/>
    </row>
    <row r="27" spans="1:69" s="2" customFormat="1" ht="22.15" customHeight="1">
      <c r="A27" s="1">
        <v>27</v>
      </c>
      <c r="C27" s="703" t="s">
        <v>172</v>
      </c>
      <c r="D27" s="703"/>
      <c r="E27" s="703"/>
      <c r="F27" s="703"/>
      <c r="G27" s="703"/>
      <c r="H27" s="704">
        <v>0</v>
      </c>
      <c r="I27" s="363"/>
      <c r="J27" s="363"/>
      <c r="K27" s="363"/>
      <c r="L27" s="363"/>
      <c r="M27" s="363" t="s">
        <v>191</v>
      </c>
      <c r="N27" s="363"/>
      <c r="O27" s="363"/>
      <c r="P27" s="363"/>
      <c r="Q27" s="363"/>
      <c r="R27" s="363"/>
      <c r="S27" s="704">
        <v>0</v>
      </c>
      <c r="T27" s="363"/>
      <c r="U27" s="363"/>
      <c r="V27" s="363"/>
      <c r="W27" s="363"/>
      <c r="X27" s="363" t="s">
        <v>173</v>
      </c>
      <c r="Y27" s="363"/>
      <c r="Z27" s="363"/>
      <c r="AA27" s="363"/>
      <c r="AB27" s="704">
        <v>0</v>
      </c>
      <c r="AC27" s="363"/>
      <c r="AD27" s="363"/>
      <c r="AE27" s="363"/>
      <c r="AF27" s="363"/>
      <c r="AL27" s="707" t="s">
        <v>356</v>
      </c>
      <c r="AM27" s="707"/>
      <c r="AN27" s="707"/>
      <c r="AO27" s="706">
        <f>I32</f>
        <v>0</v>
      </c>
      <c r="AP27" s="613"/>
      <c r="AQ27" s="613"/>
      <c r="AR27" s="613"/>
      <c r="AS27" s="613"/>
    </row>
    <row r="28" spans="1:69" s="2" customFormat="1" ht="22.1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376" t="s">
        <v>357</v>
      </c>
      <c r="AM28" s="376"/>
      <c r="AN28" s="376"/>
      <c r="AO28" s="706">
        <f>I35</f>
        <v>0</v>
      </c>
      <c r="AP28" s="613"/>
      <c r="AQ28" s="613"/>
      <c r="AR28" s="613"/>
      <c r="AS28" s="613"/>
      <c r="AT28" s="1"/>
      <c r="AU28" s="1"/>
      <c r="AV28" s="1"/>
      <c r="AW28" s="1"/>
    </row>
    <row r="29" spans="1:69" s="2" customFormat="1" ht="22.15" customHeight="1">
      <c r="A29" s="1">
        <v>29</v>
      </c>
      <c r="B29" s="1"/>
      <c r="C29" s="363" t="s">
        <v>179</v>
      </c>
      <c r="D29" s="363"/>
      <c r="E29" s="363"/>
      <c r="F29" s="363"/>
      <c r="G29" s="363"/>
      <c r="H29" s="363"/>
      <c r="I29" s="704">
        <v>0</v>
      </c>
      <c r="J29" s="363"/>
      <c r="K29" s="363"/>
      <c r="L29" s="363"/>
      <c r="M29" s="36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69" s="2" customFormat="1" ht="22.15" customHeight="1">
      <c r="A30" s="1">
        <v>30</v>
      </c>
      <c r="B30" s="1"/>
      <c r="C30" s="703" t="s">
        <v>174</v>
      </c>
      <c r="D30" s="703"/>
      <c r="E30" s="703"/>
      <c r="F30" s="703"/>
      <c r="G30" s="703"/>
      <c r="H30" s="363"/>
      <c r="I30" s="363"/>
      <c r="J30" s="363"/>
      <c r="K30" s="704">
        <v>0</v>
      </c>
      <c r="L30" s="363"/>
      <c r="M30" s="363"/>
      <c r="N30" s="363"/>
      <c r="O30" s="36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69" s="2" customFormat="1" ht="22.1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69" s="2" customFormat="1" ht="22.15" customHeight="1">
      <c r="A32" s="1">
        <v>32</v>
      </c>
      <c r="B32" s="1"/>
      <c r="C32" s="363" t="s">
        <v>180</v>
      </c>
      <c r="D32" s="363"/>
      <c r="E32" s="363"/>
      <c r="F32" s="363"/>
      <c r="G32" s="363"/>
      <c r="H32" s="363"/>
      <c r="I32" s="704">
        <v>0</v>
      </c>
      <c r="J32" s="363"/>
      <c r="K32" s="363"/>
      <c r="L32" s="363"/>
      <c r="M32" s="36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s="1" customFormat="1" ht="22.15" customHeight="1">
      <c r="A33" s="1">
        <v>33</v>
      </c>
      <c r="C33" s="703" t="s">
        <v>174</v>
      </c>
      <c r="D33" s="703"/>
      <c r="E33" s="703"/>
      <c r="F33" s="703"/>
      <c r="G33" s="703"/>
      <c r="H33" s="363"/>
      <c r="I33" s="363"/>
      <c r="J33" s="363"/>
      <c r="K33" s="704">
        <v>0</v>
      </c>
      <c r="L33" s="363"/>
      <c r="M33" s="363"/>
      <c r="N33" s="363"/>
      <c r="O33" s="363"/>
      <c r="P33" s="363" t="s">
        <v>175</v>
      </c>
      <c r="Q33" s="363"/>
      <c r="R33" s="363"/>
      <c r="S33" s="363"/>
      <c r="T33" s="363"/>
      <c r="U33" s="363"/>
      <c r="V33" s="363"/>
      <c r="W33" s="411"/>
      <c r="X33" s="412"/>
      <c r="Y33" s="412"/>
      <c r="Z33" s="412"/>
      <c r="AA33" s="362"/>
    </row>
    <row r="34" spans="1:49" s="2" customFormat="1" ht="22.15" customHeight="1">
      <c r="A34" s="1">
        <v>27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49" s="2" customFormat="1" ht="22.15" customHeight="1">
      <c r="A35" s="1">
        <v>28</v>
      </c>
      <c r="B35" s="1"/>
      <c r="C35" s="363" t="s">
        <v>178</v>
      </c>
      <c r="D35" s="363"/>
      <c r="E35" s="363"/>
      <c r="F35" s="363"/>
      <c r="G35" s="363"/>
      <c r="H35" s="363"/>
      <c r="I35" s="704">
        <v>0</v>
      </c>
      <c r="J35" s="363"/>
      <c r="K35" s="363"/>
      <c r="L35" s="363"/>
      <c r="M35" s="36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s="2" customFormat="1" ht="22.15" customHeight="1">
      <c r="A36" s="1">
        <v>29</v>
      </c>
      <c r="B36" s="1"/>
      <c r="C36" s="703" t="s">
        <v>176</v>
      </c>
      <c r="D36" s="703"/>
      <c r="E36" s="703"/>
      <c r="F36" s="703"/>
      <c r="G36" s="703"/>
      <c r="H36" s="363"/>
      <c r="I36" s="363"/>
      <c r="J36" s="1"/>
      <c r="K36" s="1"/>
      <c r="L36" s="363" t="s">
        <v>177</v>
      </c>
      <c r="M36" s="363"/>
      <c r="N36" s="363"/>
      <c r="O36" s="363"/>
      <c r="P36" s="1"/>
      <c r="R36" s="356" t="s">
        <v>358</v>
      </c>
      <c r="S36" s="363"/>
      <c r="T36" s="363"/>
      <c r="U36" s="363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s="2" customFormat="1" ht="22.15" customHeight="1">
      <c r="A37" s="1">
        <v>30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s="2" customFormat="1" ht="22.15" customHeight="1" thickBot="1">
      <c r="A38" s="1">
        <v>31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s="2" customFormat="1" ht="22.15" customHeight="1" thickBot="1">
      <c r="A39" s="1">
        <v>32</v>
      </c>
      <c r="B39" s="459" t="s">
        <v>146</v>
      </c>
      <c r="C39" s="459"/>
      <c r="D39" s="459"/>
      <c r="E39" s="459"/>
      <c r="F39" s="459"/>
      <c r="G39" s="459"/>
      <c r="H39" s="459"/>
      <c r="I39" s="459"/>
      <c r="J39" s="459"/>
      <c r="K39" s="459"/>
      <c r="L39" s="459"/>
      <c r="M39" s="459"/>
      <c r="N39" s="459"/>
      <c r="O39" s="459"/>
      <c r="P39" s="459"/>
      <c r="Q39" s="459"/>
      <c r="R39" s="459"/>
      <c r="S39" s="459"/>
      <c r="T39" s="459"/>
      <c r="U39" s="459"/>
      <c r="V39" s="459"/>
      <c r="W39" s="459"/>
      <c r="X39" s="459"/>
      <c r="Y39" s="459"/>
      <c r="Z39" s="459"/>
      <c r="AA39" s="459"/>
      <c r="AB39" s="459"/>
      <c r="AC39" s="459"/>
      <c r="AD39" s="459"/>
      <c r="AE39" s="459"/>
      <c r="AF39" s="459"/>
      <c r="AG39" s="459"/>
      <c r="AH39" s="459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</sheetData>
  <mergeCells count="55">
    <mergeCell ref="P20:T20"/>
    <mergeCell ref="AO24:AS24"/>
    <mergeCell ref="AO25:AS25"/>
    <mergeCell ref="AO26:AS26"/>
    <mergeCell ref="AO27:AS27"/>
    <mergeCell ref="AO28:AS28"/>
    <mergeCell ref="R36:U36"/>
    <mergeCell ref="AL24:AN24"/>
    <mergeCell ref="AL25:AN25"/>
    <mergeCell ref="AL26:AN26"/>
    <mergeCell ref="AL27:AN27"/>
    <mergeCell ref="AL28:AN28"/>
    <mergeCell ref="C36:I36"/>
    <mergeCell ref="L36:O36"/>
    <mergeCell ref="H1:W2"/>
    <mergeCell ref="H3:W4"/>
    <mergeCell ref="I23:M23"/>
    <mergeCell ref="C29:H29"/>
    <mergeCell ref="I29:M29"/>
    <mergeCell ref="C26:H26"/>
    <mergeCell ref="I26:M26"/>
    <mergeCell ref="C23:H23"/>
    <mergeCell ref="K33:O33"/>
    <mergeCell ref="P33:V33"/>
    <mergeCell ref="C32:H32"/>
    <mergeCell ref="I32:M32"/>
    <mergeCell ref="C35:H35"/>
    <mergeCell ref="I35:M35"/>
    <mergeCell ref="B39:AH39"/>
    <mergeCell ref="C24:E24"/>
    <mergeCell ref="P24:S24"/>
    <mergeCell ref="H24:M24"/>
    <mergeCell ref="W24:Z24"/>
    <mergeCell ref="AD24:AG24"/>
    <mergeCell ref="C27:G27"/>
    <mergeCell ref="H27:L27"/>
    <mergeCell ref="W33:AA33"/>
    <mergeCell ref="AB27:AF27"/>
    <mergeCell ref="M27:R27"/>
    <mergeCell ref="S27:W27"/>
    <mergeCell ref="X27:AA27"/>
    <mergeCell ref="C30:J30"/>
    <mergeCell ref="K30:O30"/>
    <mergeCell ref="C33:J33"/>
    <mergeCell ref="AE4:AF4"/>
    <mergeCell ref="AG4:AH4"/>
    <mergeCell ref="B1:G4"/>
    <mergeCell ref="X1:AB1"/>
    <mergeCell ref="AC1:AH1"/>
    <mergeCell ref="X2:AB2"/>
    <mergeCell ref="AC2:AH2"/>
    <mergeCell ref="X3:AB3"/>
    <mergeCell ref="AC3:AH3"/>
    <mergeCell ref="X4:AB4"/>
    <mergeCell ref="AC4:AD4"/>
  </mergeCells>
  <phoneticPr fontId="1" type="noConversion"/>
  <pageMargins left="0.70866141732283461" right="0.70866141732283461" top="0.74803149606299213" bottom="0.23622047244094488" header="0.31496062992125984" footer="0.31496062992125984"/>
  <pageSetup paperSize="9"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DAC1-47EA-452E-AFC1-B234D274B9BF}">
  <dimension ref="A1:BO282"/>
  <sheetViews>
    <sheetView showGridLines="0" view="pageBreakPreview" topLeftCell="A55" zoomScale="85" zoomScaleNormal="100" zoomScaleSheetLayoutView="85" workbookViewId="0">
      <selection activeCell="X26" sqref="X26"/>
    </sheetView>
  </sheetViews>
  <sheetFormatPr defaultColWidth="2.375" defaultRowHeight="22.15" customHeight="1"/>
  <cols>
    <col min="1" max="1" width="3.375" style="184" bestFit="1" customWidth="1"/>
    <col min="2" max="39" width="2.75" style="184" customWidth="1"/>
    <col min="40" max="49" width="2.375" style="184"/>
    <col min="50" max="50" width="4.75" style="184" bestFit="1" customWidth="1"/>
    <col min="51" max="16384" width="2.375" style="184"/>
  </cols>
  <sheetData>
    <row r="1" spans="1:50" ht="20.100000000000001" customHeight="1">
      <c r="A1" s="183">
        <v>1</v>
      </c>
      <c r="B1" s="285" t="s">
        <v>281</v>
      </c>
      <c r="C1" s="286"/>
      <c r="D1" s="286"/>
      <c r="E1" s="286"/>
      <c r="F1" s="286"/>
      <c r="G1" s="286"/>
      <c r="H1" s="325" t="s">
        <v>146</v>
      </c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7"/>
      <c r="X1" s="291" t="s">
        <v>3</v>
      </c>
      <c r="Y1" s="291"/>
      <c r="Z1" s="291"/>
      <c r="AA1" s="291"/>
      <c r="AB1" s="291"/>
      <c r="AC1" s="292" t="s">
        <v>159</v>
      </c>
      <c r="AD1" s="292"/>
      <c r="AE1" s="292"/>
      <c r="AF1" s="292"/>
      <c r="AG1" s="292"/>
      <c r="AH1" s="29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</row>
    <row r="2" spans="1:50" ht="19.899999999999999" customHeight="1">
      <c r="A2" s="183">
        <v>2</v>
      </c>
      <c r="B2" s="287"/>
      <c r="C2" s="288"/>
      <c r="D2" s="288"/>
      <c r="E2" s="288"/>
      <c r="F2" s="288"/>
      <c r="G2" s="288"/>
      <c r="H2" s="328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30"/>
      <c r="X2" s="294" t="s">
        <v>2</v>
      </c>
      <c r="Y2" s="294"/>
      <c r="Z2" s="294"/>
      <c r="AA2" s="294"/>
      <c r="AB2" s="294"/>
      <c r="AC2" s="295">
        <v>0</v>
      </c>
      <c r="AD2" s="295"/>
      <c r="AE2" s="295"/>
      <c r="AF2" s="295"/>
      <c r="AG2" s="295"/>
      <c r="AH2" s="296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</row>
    <row r="3" spans="1:50" ht="19.899999999999999" customHeight="1">
      <c r="A3" s="183">
        <v>3</v>
      </c>
      <c r="B3" s="287"/>
      <c r="C3" s="288"/>
      <c r="D3" s="288"/>
      <c r="E3" s="288"/>
      <c r="F3" s="288"/>
      <c r="G3" s="288"/>
      <c r="H3" s="331" t="s">
        <v>310</v>
      </c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3"/>
      <c r="X3" s="294" t="s">
        <v>4</v>
      </c>
      <c r="Y3" s="294"/>
      <c r="Z3" s="294"/>
      <c r="AA3" s="294"/>
      <c r="AB3" s="294"/>
      <c r="AC3" s="297">
        <v>42987</v>
      </c>
      <c r="AD3" s="297"/>
      <c r="AE3" s="297"/>
      <c r="AF3" s="297"/>
      <c r="AG3" s="297"/>
      <c r="AH3" s="298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</row>
    <row r="4" spans="1:50" ht="20.100000000000001" customHeight="1" thickBot="1">
      <c r="A4" s="183">
        <v>4</v>
      </c>
      <c r="B4" s="289"/>
      <c r="C4" s="290"/>
      <c r="D4" s="290"/>
      <c r="E4" s="290"/>
      <c r="F4" s="290"/>
      <c r="G4" s="290"/>
      <c r="H4" s="334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5"/>
      <c r="T4" s="335"/>
      <c r="U4" s="335"/>
      <c r="V4" s="335"/>
      <c r="W4" s="336"/>
      <c r="X4" s="299" t="s">
        <v>5</v>
      </c>
      <c r="Y4" s="299"/>
      <c r="Z4" s="299"/>
      <c r="AA4" s="299"/>
      <c r="AB4" s="299"/>
      <c r="AC4" s="300">
        <v>1</v>
      </c>
      <c r="AD4" s="301"/>
      <c r="AE4" s="302" t="s">
        <v>6</v>
      </c>
      <c r="AF4" s="303"/>
      <c r="AG4" s="300">
        <v>3</v>
      </c>
      <c r="AH4" s="304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</row>
    <row r="5" spans="1:50" ht="22.15" customHeight="1">
      <c r="A5" s="183">
        <v>5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</row>
    <row r="6" spans="1:50" ht="22.15" customHeight="1">
      <c r="A6" s="183">
        <v>6</v>
      </c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6"/>
    </row>
    <row r="7" spans="1:50" ht="22.15" customHeight="1">
      <c r="A7" s="183">
        <v>7</v>
      </c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</row>
    <row r="8" spans="1:50" ht="22.15" customHeight="1">
      <c r="A8" s="183">
        <v>8</v>
      </c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</row>
    <row r="9" spans="1:50" ht="22.15" customHeight="1">
      <c r="A9" s="183">
        <v>9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83"/>
      <c r="AW9" s="183"/>
    </row>
    <row r="10" spans="1:50" ht="22.15" customHeight="1">
      <c r="A10" s="183">
        <v>10</v>
      </c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183"/>
      <c r="AT10" s="183"/>
      <c r="AU10" s="183"/>
      <c r="AV10" s="183"/>
      <c r="AW10" s="183"/>
    </row>
    <row r="11" spans="1:50" ht="22.15" customHeight="1">
      <c r="A11" s="183">
        <v>11</v>
      </c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</row>
    <row r="12" spans="1:50" ht="22.15" customHeight="1">
      <c r="A12" s="183">
        <v>12</v>
      </c>
      <c r="B12" s="183"/>
      <c r="C12" s="183"/>
      <c r="D12" s="294" t="s">
        <v>15</v>
      </c>
      <c r="E12" s="294"/>
      <c r="F12" s="294"/>
      <c r="G12" s="294"/>
      <c r="H12" s="294" t="s">
        <v>16</v>
      </c>
      <c r="I12" s="294"/>
      <c r="J12" s="294"/>
      <c r="K12" s="294"/>
      <c r="L12" s="294"/>
      <c r="M12" s="294" t="s">
        <v>17</v>
      </c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4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3"/>
      <c r="AT12" s="183"/>
      <c r="AU12" s="183"/>
      <c r="AV12" s="183"/>
      <c r="AW12" s="183"/>
    </row>
    <row r="13" spans="1:50" ht="22.15" customHeight="1">
      <c r="A13" s="183">
        <v>13</v>
      </c>
      <c r="B13" s="183"/>
      <c r="C13" s="183"/>
      <c r="D13" s="307" t="s">
        <v>12</v>
      </c>
      <c r="E13" s="308"/>
      <c r="F13" s="308"/>
      <c r="G13" s="309"/>
      <c r="H13" s="310">
        <v>42985</v>
      </c>
      <c r="I13" s="311"/>
      <c r="J13" s="311"/>
      <c r="K13" s="311"/>
      <c r="L13" s="312"/>
      <c r="M13" s="313" t="s">
        <v>311</v>
      </c>
      <c r="N13" s="314"/>
      <c r="O13" s="314"/>
      <c r="P13" s="314"/>
      <c r="Q13" s="314"/>
      <c r="R13" s="314"/>
      <c r="S13" s="314"/>
      <c r="T13" s="314"/>
      <c r="U13" s="314"/>
      <c r="V13" s="314"/>
      <c r="W13" s="314"/>
      <c r="X13" s="314"/>
      <c r="Y13" s="314"/>
      <c r="Z13" s="314"/>
      <c r="AA13" s="314"/>
      <c r="AB13" s="314"/>
      <c r="AC13" s="314"/>
      <c r="AD13" s="314"/>
      <c r="AE13" s="314"/>
      <c r="AF13" s="315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</row>
    <row r="14" spans="1:50" ht="22.15" customHeight="1">
      <c r="A14" s="183">
        <v>14</v>
      </c>
      <c r="B14" s="183"/>
      <c r="C14" s="183"/>
      <c r="D14" s="295">
        <v>0</v>
      </c>
      <c r="E14" s="295"/>
      <c r="F14" s="295"/>
      <c r="G14" s="295"/>
      <c r="H14" s="305">
        <v>42987</v>
      </c>
      <c r="I14" s="305"/>
      <c r="J14" s="305"/>
      <c r="K14" s="305"/>
      <c r="L14" s="305"/>
      <c r="M14" s="306" t="s">
        <v>277</v>
      </c>
      <c r="N14" s="306"/>
      <c r="O14" s="306"/>
      <c r="P14" s="306"/>
      <c r="Q14" s="306"/>
      <c r="R14" s="306"/>
      <c r="S14" s="306"/>
      <c r="T14" s="306"/>
      <c r="U14" s="306"/>
      <c r="V14" s="306"/>
      <c r="W14" s="306"/>
      <c r="X14" s="306"/>
      <c r="Y14" s="306"/>
      <c r="Z14" s="306"/>
      <c r="AA14" s="306"/>
      <c r="AB14" s="306"/>
      <c r="AC14" s="306"/>
      <c r="AD14" s="306"/>
      <c r="AE14" s="306"/>
      <c r="AF14" s="306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</row>
    <row r="15" spans="1:50" ht="22.15" customHeight="1">
      <c r="A15" s="183">
        <v>15</v>
      </c>
      <c r="B15" s="183"/>
      <c r="C15" s="183"/>
      <c r="D15" s="295"/>
      <c r="E15" s="295"/>
      <c r="F15" s="295"/>
      <c r="G15" s="295"/>
      <c r="H15" s="305"/>
      <c r="I15" s="305"/>
      <c r="J15" s="305"/>
      <c r="K15" s="305"/>
      <c r="L15" s="305"/>
      <c r="M15" s="306"/>
      <c r="N15" s="306"/>
      <c r="O15" s="306"/>
      <c r="P15" s="306"/>
      <c r="Q15" s="306"/>
      <c r="R15" s="306"/>
      <c r="S15" s="306"/>
      <c r="T15" s="306"/>
      <c r="U15" s="306"/>
      <c r="V15" s="306"/>
      <c r="W15" s="306"/>
      <c r="X15" s="306"/>
      <c r="Y15" s="306"/>
      <c r="Z15" s="306"/>
      <c r="AA15" s="306"/>
      <c r="AB15" s="306"/>
      <c r="AC15" s="306"/>
      <c r="AD15" s="306"/>
      <c r="AE15" s="306"/>
      <c r="AF15" s="306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</row>
    <row r="16" spans="1:50" ht="22.15" customHeight="1">
      <c r="A16" s="183">
        <v>16</v>
      </c>
      <c r="B16" s="183"/>
      <c r="C16" s="183"/>
      <c r="D16" s="295"/>
      <c r="E16" s="295"/>
      <c r="F16" s="295"/>
      <c r="G16" s="295"/>
      <c r="H16" s="305"/>
      <c r="I16" s="305"/>
      <c r="J16" s="305"/>
      <c r="K16" s="305"/>
      <c r="L16" s="305"/>
      <c r="M16" s="306"/>
      <c r="N16" s="306"/>
      <c r="O16" s="306"/>
      <c r="P16" s="306"/>
      <c r="Q16" s="306"/>
      <c r="R16" s="306"/>
      <c r="S16" s="306"/>
      <c r="T16" s="306"/>
      <c r="U16" s="306"/>
      <c r="V16" s="306"/>
      <c r="W16" s="306"/>
      <c r="X16" s="306"/>
      <c r="Y16" s="306"/>
      <c r="Z16" s="306"/>
      <c r="AA16" s="306"/>
      <c r="AB16" s="306"/>
      <c r="AC16" s="306"/>
      <c r="AD16" s="306"/>
      <c r="AE16" s="306"/>
      <c r="AF16" s="306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</row>
    <row r="17" spans="1:49" ht="22.15" customHeight="1">
      <c r="A17" s="183">
        <v>17</v>
      </c>
      <c r="B17" s="183"/>
      <c r="C17" s="183"/>
      <c r="D17" s="295"/>
      <c r="E17" s="295"/>
      <c r="F17" s="295"/>
      <c r="G17" s="295"/>
      <c r="H17" s="305"/>
      <c r="I17" s="305"/>
      <c r="J17" s="305"/>
      <c r="K17" s="305"/>
      <c r="L17" s="305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306"/>
      <c r="AA17" s="306"/>
      <c r="AB17" s="306"/>
      <c r="AC17" s="306"/>
      <c r="AD17" s="306"/>
      <c r="AE17" s="306"/>
      <c r="AF17" s="306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</row>
    <row r="18" spans="1:49" ht="22.15" customHeight="1">
      <c r="A18" s="183">
        <v>18</v>
      </c>
      <c r="B18" s="183"/>
      <c r="C18" s="183"/>
      <c r="D18" s="295"/>
      <c r="E18" s="295"/>
      <c r="F18" s="295"/>
      <c r="G18" s="295"/>
      <c r="H18" s="305"/>
      <c r="I18" s="305"/>
      <c r="J18" s="305"/>
      <c r="K18" s="305"/>
      <c r="L18" s="305"/>
      <c r="M18" s="306"/>
      <c r="N18" s="306"/>
      <c r="O18" s="306"/>
      <c r="P18" s="306"/>
      <c r="Q18" s="306"/>
      <c r="R18" s="306"/>
      <c r="S18" s="306"/>
      <c r="T18" s="306"/>
      <c r="U18" s="306"/>
      <c r="V18" s="306"/>
      <c r="W18" s="306"/>
      <c r="X18" s="306"/>
      <c r="Y18" s="306"/>
      <c r="Z18" s="306"/>
      <c r="AA18" s="306"/>
      <c r="AB18" s="306"/>
      <c r="AC18" s="306"/>
      <c r="AD18" s="306"/>
      <c r="AE18" s="306"/>
      <c r="AF18" s="306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</row>
    <row r="19" spans="1:49" ht="22.15" customHeight="1">
      <c r="A19" s="183">
        <v>19</v>
      </c>
      <c r="B19" s="183"/>
      <c r="C19" s="183"/>
      <c r="D19" s="295"/>
      <c r="E19" s="295"/>
      <c r="F19" s="295"/>
      <c r="G19" s="295"/>
      <c r="H19" s="305"/>
      <c r="I19" s="305"/>
      <c r="J19" s="305"/>
      <c r="K19" s="305"/>
      <c r="L19" s="305"/>
      <c r="M19" s="306"/>
      <c r="N19" s="306"/>
      <c r="O19" s="306"/>
      <c r="P19" s="306"/>
      <c r="Q19" s="306"/>
      <c r="R19" s="306"/>
      <c r="S19" s="306"/>
      <c r="T19" s="306"/>
      <c r="U19" s="306"/>
      <c r="V19" s="306"/>
      <c r="W19" s="306"/>
      <c r="X19" s="306"/>
      <c r="Y19" s="306"/>
      <c r="Z19" s="306"/>
      <c r="AA19" s="306"/>
      <c r="AB19" s="306"/>
      <c r="AC19" s="306"/>
      <c r="AD19" s="306"/>
      <c r="AE19" s="306"/>
      <c r="AF19" s="306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</row>
    <row r="20" spans="1:49" ht="22.15" customHeight="1">
      <c r="A20" s="183">
        <v>20</v>
      </c>
      <c r="B20" s="183"/>
      <c r="C20" s="183"/>
      <c r="D20" s="295"/>
      <c r="E20" s="295"/>
      <c r="F20" s="295"/>
      <c r="G20" s="295"/>
      <c r="H20" s="305"/>
      <c r="I20" s="305"/>
      <c r="J20" s="305"/>
      <c r="K20" s="305"/>
      <c r="L20" s="305"/>
      <c r="M20" s="306"/>
      <c r="N20" s="306"/>
      <c r="O20" s="306"/>
      <c r="P20" s="306"/>
      <c r="Q20" s="306"/>
      <c r="R20" s="306"/>
      <c r="S20" s="306"/>
      <c r="T20" s="306"/>
      <c r="U20" s="306"/>
      <c r="V20" s="306"/>
      <c r="W20" s="306"/>
      <c r="X20" s="306"/>
      <c r="Y20" s="306"/>
      <c r="Z20" s="306"/>
      <c r="AA20" s="306"/>
      <c r="AB20" s="306"/>
      <c r="AC20" s="306"/>
      <c r="AD20" s="306"/>
      <c r="AE20" s="306"/>
      <c r="AF20" s="306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</row>
    <row r="21" spans="1:49" ht="22.15" customHeight="1">
      <c r="A21" s="183">
        <v>21</v>
      </c>
      <c r="B21" s="183"/>
      <c r="C21" s="183"/>
      <c r="D21" s="295"/>
      <c r="E21" s="295"/>
      <c r="F21" s="295"/>
      <c r="G21" s="295"/>
      <c r="H21" s="305"/>
      <c r="I21" s="305"/>
      <c r="J21" s="305"/>
      <c r="K21" s="305"/>
      <c r="L21" s="305"/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6"/>
      <c r="AD21" s="306"/>
      <c r="AE21" s="306"/>
      <c r="AF21" s="306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</row>
    <row r="22" spans="1:49" ht="22.15" customHeight="1">
      <c r="A22" s="183">
        <v>22</v>
      </c>
      <c r="B22" s="183"/>
      <c r="C22" s="183"/>
      <c r="D22" s="295"/>
      <c r="E22" s="295"/>
      <c r="F22" s="295"/>
      <c r="G22" s="295"/>
      <c r="H22" s="305"/>
      <c r="I22" s="305"/>
      <c r="J22" s="305"/>
      <c r="K22" s="305"/>
      <c r="L22" s="305"/>
      <c r="M22" s="306"/>
      <c r="N22" s="306"/>
      <c r="O22" s="306"/>
      <c r="P22" s="306"/>
      <c r="Q22" s="306"/>
      <c r="R22" s="306"/>
      <c r="S22" s="306"/>
      <c r="T22" s="306"/>
      <c r="U22" s="306"/>
      <c r="V22" s="306"/>
      <c r="W22" s="306"/>
      <c r="X22" s="306"/>
      <c r="Y22" s="306"/>
      <c r="Z22" s="306"/>
      <c r="AA22" s="306"/>
      <c r="AB22" s="306"/>
      <c r="AC22" s="306"/>
      <c r="AD22" s="306"/>
      <c r="AE22" s="306"/>
      <c r="AF22" s="306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</row>
    <row r="23" spans="1:49" ht="22.15" customHeight="1">
      <c r="A23" s="183">
        <v>23</v>
      </c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</row>
    <row r="24" spans="1:49" ht="22.15" customHeight="1">
      <c r="A24" s="183">
        <v>24</v>
      </c>
    </row>
    <row r="25" spans="1:49" ht="22.15" customHeight="1">
      <c r="A25" s="183">
        <v>25</v>
      </c>
    </row>
    <row r="26" spans="1:49" ht="22.15" customHeight="1">
      <c r="A26" s="183">
        <v>26</v>
      </c>
    </row>
    <row r="27" spans="1:49" ht="22.15" customHeight="1">
      <c r="A27" s="183">
        <v>27</v>
      </c>
    </row>
    <row r="28" spans="1:49" ht="22.15" customHeight="1">
      <c r="A28" s="183">
        <v>28</v>
      </c>
      <c r="B28" s="183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</row>
    <row r="29" spans="1:49" ht="22.15" customHeight="1">
      <c r="A29" s="183">
        <v>29</v>
      </c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</row>
    <row r="30" spans="1:49" ht="22.15" customHeight="1">
      <c r="A30" s="183">
        <v>30</v>
      </c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</row>
    <row r="31" spans="1:49" ht="22.15" customHeight="1">
      <c r="A31" s="183">
        <v>31</v>
      </c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</row>
    <row r="32" spans="1:49" ht="22.15" customHeight="1">
      <c r="A32" s="183">
        <v>32</v>
      </c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</row>
    <row r="33" spans="1:49" s="183" customFormat="1" ht="22.15" customHeight="1" thickBot="1">
      <c r="A33" s="183">
        <v>33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</row>
    <row r="34" spans="1:49" s="183" customFormat="1" ht="22.15" customHeight="1">
      <c r="A34" s="183">
        <v>34</v>
      </c>
      <c r="B34" s="316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17"/>
      <c r="Y34" s="317"/>
      <c r="Z34" s="317"/>
      <c r="AA34" s="317"/>
      <c r="AB34" s="317"/>
      <c r="AC34" s="317"/>
      <c r="AD34" s="317"/>
      <c r="AE34" s="317"/>
      <c r="AF34" s="317"/>
      <c r="AG34" s="317"/>
      <c r="AH34" s="319"/>
    </row>
    <row r="35" spans="1:49" s="183" customFormat="1" ht="22.15" customHeight="1">
      <c r="A35" s="183">
        <v>35</v>
      </c>
      <c r="B35" s="318"/>
      <c r="C35" s="295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5"/>
      <c r="P35" s="295"/>
      <c r="Q35" s="295"/>
      <c r="R35" s="295"/>
      <c r="S35" s="295"/>
      <c r="T35" s="295"/>
      <c r="U35" s="295"/>
      <c r="V35" s="295"/>
      <c r="W35" s="295"/>
      <c r="X35" s="295"/>
      <c r="Y35" s="295"/>
      <c r="Z35" s="295"/>
      <c r="AA35" s="295"/>
      <c r="AB35" s="295"/>
      <c r="AC35" s="295"/>
      <c r="AD35" s="295"/>
      <c r="AE35" s="295"/>
      <c r="AF35" s="295"/>
      <c r="AG35" s="295"/>
      <c r="AH35" s="296"/>
    </row>
    <row r="36" spans="1:49" s="183" customFormat="1" ht="22.15" customHeight="1">
      <c r="A36" s="183">
        <v>36</v>
      </c>
      <c r="B36" s="318"/>
      <c r="C36" s="295"/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295"/>
      <c r="S36" s="295"/>
      <c r="T36" s="295"/>
      <c r="U36" s="295"/>
      <c r="V36" s="295"/>
      <c r="W36" s="295"/>
      <c r="X36" s="295"/>
      <c r="Y36" s="295"/>
      <c r="Z36" s="295"/>
      <c r="AA36" s="295"/>
      <c r="AB36" s="295"/>
      <c r="AC36" s="295"/>
      <c r="AD36" s="295"/>
      <c r="AE36" s="295"/>
      <c r="AF36" s="295"/>
      <c r="AG36" s="295"/>
      <c r="AH36" s="296"/>
    </row>
    <row r="37" spans="1:49" s="183" customFormat="1" ht="22.15" customHeight="1">
      <c r="A37" s="183">
        <v>37</v>
      </c>
      <c r="B37" s="318"/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5"/>
      <c r="X37" s="295"/>
      <c r="Y37" s="295"/>
      <c r="Z37" s="295"/>
      <c r="AA37" s="295"/>
      <c r="AB37" s="295"/>
      <c r="AC37" s="295"/>
      <c r="AD37" s="295"/>
      <c r="AE37" s="295"/>
      <c r="AF37" s="295"/>
      <c r="AG37" s="295"/>
      <c r="AH37" s="296"/>
    </row>
    <row r="38" spans="1:49" s="183" customFormat="1" ht="22.15" customHeight="1" thickBot="1">
      <c r="A38" s="183">
        <v>38</v>
      </c>
      <c r="B38" s="321" t="s">
        <v>8</v>
      </c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 t="s">
        <v>0</v>
      </c>
      <c r="N38" s="299"/>
      <c r="O38" s="299"/>
      <c r="P38" s="299"/>
      <c r="Q38" s="299"/>
      <c r="R38" s="299"/>
      <c r="S38" s="299"/>
      <c r="T38" s="299"/>
      <c r="U38" s="299"/>
      <c r="V38" s="299"/>
      <c r="W38" s="299"/>
      <c r="X38" s="299" t="s">
        <v>1</v>
      </c>
      <c r="Y38" s="299"/>
      <c r="Z38" s="299"/>
      <c r="AA38" s="299"/>
      <c r="AB38" s="299"/>
      <c r="AC38" s="299"/>
      <c r="AD38" s="299"/>
      <c r="AE38" s="299"/>
      <c r="AF38" s="299"/>
      <c r="AG38" s="299"/>
      <c r="AH38" s="322"/>
    </row>
    <row r="39" spans="1:49" ht="22.15" customHeight="1" thickBot="1">
      <c r="A39" s="183">
        <v>39</v>
      </c>
      <c r="B39" s="320" t="s">
        <v>146</v>
      </c>
      <c r="C39" s="320"/>
      <c r="D39" s="320"/>
      <c r="E39" s="320"/>
      <c r="F39" s="320"/>
      <c r="G39" s="320"/>
      <c r="H39" s="320"/>
      <c r="I39" s="320"/>
      <c r="J39" s="320"/>
      <c r="K39" s="320"/>
      <c r="L39" s="320"/>
      <c r="M39" s="320"/>
      <c r="N39" s="320"/>
      <c r="O39" s="320"/>
      <c r="P39" s="320"/>
      <c r="Q39" s="320"/>
      <c r="R39" s="320"/>
      <c r="S39" s="320"/>
      <c r="T39" s="320"/>
      <c r="U39" s="320"/>
      <c r="V39" s="320"/>
      <c r="W39" s="320"/>
      <c r="X39" s="320"/>
      <c r="Y39" s="320"/>
      <c r="Z39" s="320"/>
      <c r="AA39" s="320"/>
      <c r="AB39" s="320"/>
      <c r="AC39" s="320"/>
      <c r="AD39" s="320"/>
      <c r="AE39" s="320"/>
      <c r="AF39" s="320"/>
      <c r="AG39" s="320"/>
      <c r="AH39" s="320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</row>
    <row r="40" spans="1:49" ht="20.100000000000001" customHeight="1">
      <c r="A40" s="183">
        <v>1</v>
      </c>
      <c r="B40" s="285" t="s">
        <v>208</v>
      </c>
      <c r="C40" s="286"/>
      <c r="D40" s="286"/>
      <c r="E40" s="286"/>
      <c r="F40" s="286"/>
      <c r="G40" s="286"/>
      <c r="H40" s="325" t="s">
        <v>146</v>
      </c>
      <c r="I40" s="326"/>
      <c r="J40" s="326"/>
      <c r="K40" s="326"/>
      <c r="L40" s="326"/>
      <c r="M40" s="326"/>
      <c r="N40" s="326"/>
      <c r="O40" s="326"/>
      <c r="P40" s="326"/>
      <c r="Q40" s="326"/>
      <c r="R40" s="326"/>
      <c r="S40" s="326"/>
      <c r="T40" s="326"/>
      <c r="U40" s="326"/>
      <c r="V40" s="326"/>
      <c r="W40" s="327"/>
      <c r="X40" s="291" t="s">
        <v>3</v>
      </c>
      <c r="Y40" s="291"/>
      <c r="Z40" s="291"/>
      <c r="AA40" s="291"/>
      <c r="AB40" s="291"/>
      <c r="AC40" s="292" t="s">
        <v>159</v>
      </c>
      <c r="AD40" s="292"/>
      <c r="AE40" s="292"/>
      <c r="AF40" s="292"/>
      <c r="AG40" s="292"/>
      <c r="AH40" s="29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</row>
    <row r="41" spans="1:49" ht="19.899999999999999" customHeight="1">
      <c r="A41" s="183">
        <v>2</v>
      </c>
      <c r="B41" s="287"/>
      <c r="C41" s="288"/>
      <c r="D41" s="288"/>
      <c r="E41" s="288"/>
      <c r="F41" s="288"/>
      <c r="G41" s="288"/>
      <c r="H41" s="328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29"/>
      <c r="W41" s="330"/>
      <c r="X41" s="294" t="s">
        <v>2</v>
      </c>
      <c r="Y41" s="294"/>
      <c r="Z41" s="294"/>
      <c r="AA41" s="294"/>
      <c r="AB41" s="294"/>
      <c r="AC41" s="295">
        <v>0</v>
      </c>
      <c r="AD41" s="295"/>
      <c r="AE41" s="295"/>
      <c r="AF41" s="295"/>
      <c r="AG41" s="295"/>
      <c r="AH41" s="296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</row>
    <row r="42" spans="1:49" ht="19.899999999999999" customHeight="1">
      <c r="A42" s="183">
        <v>3</v>
      </c>
      <c r="B42" s="287"/>
      <c r="C42" s="288"/>
      <c r="D42" s="288"/>
      <c r="E42" s="288"/>
      <c r="F42" s="288"/>
      <c r="G42" s="288"/>
      <c r="H42" s="331" t="s">
        <v>312</v>
      </c>
      <c r="I42" s="332"/>
      <c r="J42" s="332"/>
      <c r="K42" s="332"/>
      <c r="L42" s="332"/>
      <c r="M42" s="332"/>
      <c r="N42" s="332"/>
      <c r="O42" s="332"/>
      <c r="P42" s="332"/>
      <c r="Q42" s="332"/>
      <c r="R42" s="332"/>
      <c r="S42" s="332"/>
      <c r="T42" s="332"/>
      <c r="U42" s="332"/>
      <c r="V42" s="332"/>
      <c r="W42" s="333"/>
      <c r="X42" s="294" t="s">
        <v>4</v>
      </c>
      <c r="Y42" s="294"/>
      <c r="Z42" s="294"/>
      <c r="AA42" s="294"/>
      <c r="AB42" s="294"/>
      <c r="AC42" s="297">
        <v>42987</v>
      </c>
      <c r="AD42" s="297"/>
      <c r="AE42" s="297"/>
      <c r="AF42" s="297"/>
      <c r="AG42" s="297"/>
      <c r="AH42" s="298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</row>
    <row r="43" spans="1:49" ht="20.100000000000001" customHeight="1" thickBot="1">
      <c r="A43" s="183">
        <v>4</v>
      </c>
      <c r="B43" s="289"/>
      <c r="C43" s="290"/>
      <c r="D43" s="290"/>
      <c r="E43" s="290"/>
      <c r="F43" s="290"/>
      <c r="G43" s="290"/>
      <c r="H43" s="334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6"/>
      <c r="X43" s="299" t="s">
        <v>5</v>
      </c>
      <c r="Y43" s="299"/>
      <c r="Z43" s="299"/>
      <c r="AA43" s="299"/>
      <c r="AB43" s="299"/>
      <c r="AC43" s="300">
        <v>2</v>
      </c>
      <c r="AD43" s="301"/>
      <c r="AE43" s="302" t="s">
        <v>6</v>
      </c>
      <c r="AF43" s="303"/>
      <c r="AG43" s="300">
        <v>3</v>
      </c>
      <c r="AH43" s="304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</row>
    <row r="44" spans="1:49" ht="22.15" customHeight="1">
      <c r="A44" s="183">
        <v>5</v>
      </c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3"/>
      <c r="AJ44" s="183"/>
      <c r="AK44" s="183"/>
      <c r="AL44" s="183"/>
      <c r="AM44" s="183"/>
      <c r="AN44" s="183"/>
      <c r="AO44" s="183"/>
      <c r="AP44" s="183"/>
    </row>
    <row r="45" spans="1:49" ht="22.15" customHeight="1">
      <c r="A45" s="183">
        <v>6</v>
      </c>
      <c r="B45" s="183"/>
      <c r="C45" s="324" t="s">
        <v>283</v>
      </c>
      <c r="D45" s="324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</row>
    <row r="46" spans="1:49" ht="22.15" customHeight="1">
      <c r="A46" s="183">
        <v>7</v>
      </c>
      <c r="B46" s="183"/>
      <c r="C46" s="324"/>
      <c r="D46" s="324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</row>
    <row r="47" spans="1:49" ht="22.15" customHeight="1">
      <c r="A47" s="183">
        <v>8</v>
      </c>
      <c r="B47" s="183"/>
      <c r="D47" s="184" t="s">
        <v>313</v>
      </c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</row>
    <row r="48" spans="1:49" ht="22.15" customHeight="1">
      <c r="A48" s="183">
        <v>9</v>
      </c>
      <c r="B48" s="183"/>
      <c r="D48" s="184" t="s">
        <v>308</v>
      </c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</row>
    <row r="49" spans="1:42" ht="22.15" customHeight="1">
      <c r="A49" s="183">
        <v>10</v>
      </c>
      <c r="B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9"/>
      <c r="AM49" s="189"/>
      <c r="AN49" s="189"/>
      <c r="AO49" s="189"/>
      <c r="AP49" s="189"/>
    </row>
    <row r="50" spans="1:42" ht="22.15" customHeight="1">
      <c r="A50" s="183">
        <v>11</v>
      </c>
      <c r="B50" s="187"/>
      <c r="C50" s="323" t="s">
        <v>306</v>
      </c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183"/>
      <c r="V50" s="183"/>
      <c r="W50" s="183"/>
      <c r="X50" s="183"/>
      <c r="Y50" s="190"/>
      <c r="Z50" s="190"/>
      <c r="AA50" s="190"/>
      <c r="AB50" s="190"/>
      <c r="AC50" s="187"/>
      <c r="AD50" s="187"/>
      <c r="AE50" s="187"/>
      <c r="AF50" s="187"/>
      <c r="AG50" s="187"/>
      <c r="AH50" s="187"/>
      <c r="AI50" s="183"/>
      <c r="AJ50" s="183"/>
      <c r="AK50" s="183"/>
      <c r="AL50" s="191"/>
      <c r="AM50" s="191"/>
      <c r="AN50" s="191"/>
      <c r="AO50" s="191"/>
      <c r="AP50" s="191"/>
    </row>
    <row r="51" spans="1:42" ht="22.15" customHeight="1">
      <c r="A51" s="183">
        <v>12</v>
      </c>
      <c r="B51" s="18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183"/>
      <c r="V51" s="183"/>
      <c r="W51" s="183"/>
      <c r="X51" s="183"/>
      <c r="Y51" s="183"/>
      <c r="Z51" s="183"/>
      <c r="AA51" s="183"/>
      <c r="AB51" s="183"/>
      <c r="AC51" s="192"/>
      <c r="AD51" s="192"/>
      <c r="AE51" s="192"/>
      <c r="AF51" s="192"/>
      <c r="AG51" s="183"/>
      <c r="AH51" s="183"/>
      <c r="AI51" s="183"/>
      <c r="AJ51" s="183"/>
      <c r="AK51" s="183"/>
      <c r="AL51" s="191"/>
      <c r="AM51" s="191"/>
      <c r="AN51" s="191"/>
      <c r="AO51" s="191"/>
      <c r="AP51" s="191"/>
    </row>
    <row r="52" spans="1:42" ht="22.15" customHeight="1">
      <c r="A52" s="183">
        <v>13</v>
      </c>
      <c r="B52" s="183"/>
      <c r="D52" s="184" t="s">
        <v>298</v>
      </c>
      <c r="U52" s="190"/>
      <c r="V52" s="190"/>
      <c r="W52" s="190"/>
      <c r="X52" s="190"/>
      <c r="Y52" s="183"/>
      <c r="Z52" s="183"/>
      <c r="AA52" s="183"/>
      <c r="AB52" s="183"/>
      <c r="AC52" s="193"/>
      <c r="AD52" s="193"/>
      <c r="AE52" s="193"/>
      <c r="AF52" s="193"/>
      <c r="AG52" s="183"/>
      <c r="AH52" s="183"/>
      <c r="AI52" s="183"/>
      <c r="AJ52" s="183"/>
      <c r="AK52" s="183"/>
      <c r="AL52" s="189"/>
      <c r="AM52" s="189"/>
      <c r="AN52" s="189"/>
      <c r="AO52" s="189"/>
      <c r="AP52" s="189"/>
    </row>
    <row r="53" spans="1:42" ht="22.15" customHeight="1">
      <c r="A53" s="183">
        <v>14</v>
      </c>
      <c r="B53" s="183"/>
      <c r="D53" s="184" t="s">
        <v>284</v>
      </c>
      <c r="U53" s="183"/>
      <c r="V53" s="183"/>
      <c r="W53" s="183"/>
      <c r="X53" s="183"/>
      <c r="Y53" s="194"/>
      <c r="Z53" s="194"/>
      <c r="AA53" s="194"/>
      <c r="AB53" s="194"/>
      <c r="AC53" s="193"/>
      <c r="AD53" s="193"/>
      <c r="AE53" s="193"/>
      <c r="AF53" s="193"/>
      <c r="AG53" s="183"/>
      <c r="AH53" s="183"/>
      <c r="AI53" s="183"/>
      <c r="AJ53" s="183"/>
      <c r="AK53" s="183"/>
      <c r="AL53" s="191"/>
      <c r="AM53" s="191"/>
      <c r="AN53" s="191"/>
      <c r="AO53" s="191"/>
      <c r="AP53" s="191"/>
    </row>
    <row r="54" spans="1:42" ht="22.15" customHeight="1">
      <c r="A54" s="183">
        <v>15</v>
      </c>
      <c r="B54" s="183"/>
      <c r="E54" s="184" t="s">
        <v>285</v>
      </c>
      <c r="U54" s="183"/>
      <c r="V54" s="183"/>
      <c r="W54" s="183"/>
      <c r="X54" s="183"/>
      <c r="Y54" s="194"/>
      <c r="Z54" s="194"/>
      <c r="AA54" s="194"/>
      <c r="AB54" s="194"/>
      <c r="AC54" s="193"/>
      <c r="AD54" s="193"/>
      <c r="AE54" s="193"/>
      <c r="AF54" s="193"/>
      <c r="AG54" s="183"/>
      <c r="AH54" s="183"/>
      <c r="AI54" s="183"/>
      <c r="AJ54" s="183"/>
      <c r="AK54" s="183"/>
      <c r="AL54" s="191"/>
      <c r="AM54" s="191"/>
      <c r="AN54" s="191"/>
      <c r="AO54" s="191"/>
      <c r="AP54" s="191"/>
    </row>
    <row r="55" spans="1:42" ht="22.15" customHeight="1">
      <c r="A55" s="183">
        <v>16</v>
      </c>
      <c r="B55" s="183"/>
      <c r="D55" s="184" t="s">
        <v>314</v>
      </c>
      <c r="U55" s="183"/>
      <c r="V55" s="183"/>
      <c r="W55" s="183"/>
      <c r="X55" s="183"/>
      <c r="Y55" s="194"/>
      <c r="Z55" s="194"/>
      <c r="AA55" s="194"/>
      <c r="AB55" s="194"/>
      <c r="AC55" s="193"/>
      <c r="AD55" s="193"/>
      <c r="AE55" s="193"/>
      <c r="AF55" s="193"/>
      <c r="AG55" s="183"/>
      <c r="AH55" s="183"/>
      <c r="AI55" s="183"/>
      <c r="AJ55" s="183"/>
      <c r="AK55" s="183"/>
      <c r="AL55" s="189"/>
      <c r="AM55" s="189"/>
      <c r="AN55" s="189"/>
      <c r="AO55" s="189"/>
      <c r="AP55" s="189"/>
    </row>
    <row r="56" spans="1:42" ht="22.15" customHeight="1">
      <c r="A56" s="183">
        <v>17</v>
      </c>
      <c r="B56" s="183"/>
      <c r="Y56" s="194"/>
      <c r="Z56" s="194"/>
      <c r="AA56" s="194"/>
      <c r="AB56" s="194"/>
      <c r="AC56" s="192"/>
      <c r="AD56" s="192"/>
      <c r="AE56" s="192"/>
      <c r="AF56" s="192"/>
      <c r="AG56" s="183"/>
      <c r="AH56" s="183"/>
      <c r="AI56" s="183"/>
      <c r="AJ56" s="183"/>
      <c r="AK56" s="183"/>
    </row>
    <row r="57" spans="1:42" ht="22.15" customHeight="1">
      <c r="A57" s="183">
        <v>18</v>
      </c>
      <c r="B57" s="183"/>
      <c r="C57" s="323" t="s">
        <v>292</v>
      </c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Y57" s="194"/>
      <c r="Z57" s="194"/>
      <c r="AA57" s="194"/>
      <c r="AB57" s="194"/>
      <c r="AC57" s="192"/>
      <c r="AD57" s="192"/>
      <c r="AE57" s="192"/>
      <c r="AF57" s="192"/>
      <c r="AG57" s="183"/>
      <c r="AH57" s="183"/>
      <c r="AI57" s="183"/>
      <c r="AJ57" s="183"/>
      <c r="AK57" s="183"/>
    </row>
    <row r="58" spans="1:42" ht="22.15" customHeight="1">
      <c r="A58" s="183">
        <v>19</v>
      </c>
      <c r="B58" s="18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Y58" s="194"/>
      <c r="Z58" s="194"/>
      <c r="AA58" s="194"/>
      <c r="AB58" s="194"/>
      <c r="AC58" s="192"/>
      <c r="AD58" s="192"/>
      <c r="AE58" s="192"/>
      <c r="AF58" s="192"/>
      <c r="AG58" s="183"/>
      <c r="AH58" s="183"/>
      <c r="AI58" s="183"/>
      <c r="AJ58" s="183"/>
      <c r="AK58" s="183"/>
      <c r="AL58" s="183"/>
      <c r="AM58" s="191"/>
      <c r="AN58" s="191"/>
      <c r="AO58" s="191"/>
      <c r="AP58" s="191"/>
    </row>
    <row r="59" spans="1:42" ht="22.15" customHeight="1">
      <c r="A59" s="183">
        <v>20</v>
      </c>
      <c r="B59" s="183"/>
      <c r="D59" s="184" t="s">
        <v>307</v>
      </c>
      <c r="U59" s="194"/>
      <c r="V59" s="194"/>
      <c r="Y59" s="194"/>
      <c r="Z59" s="194"/>
      <c r="AA59" s="194"/>
      <c r="AB59" s="194"/>
      <c r="AC59" s="192"/>
      <c r="AD59" s="192"/>
      <c r="AE59" s="192"/>
      <c r="AF59" s="192"/>
      <c r="AG59" s="183"/>
      <c r="AH59" s="183"/>
      <c r="AI59" s="183"/>
      <c r="AJ59" s="183"/>
      <c r="AK59" s="183"/>
    </row>
    <row r="60" spans="1:42" ht="22.15" customHeight="1">
      <c r="A60" s="183">
        <v>21</v>
      </c>
      <c r="B60" s="183"/>
      <c r="E60" s="184" t="s">
        <v>297</v>
      </c>
      <c r="U60" s="194"/>
      <c r="V60" s="194"/>
      <c r="Y60" s="194"/>
      <c r="Z60" s="194"/>
      <c r="AA60" s="194"/>
      <c r="AB60" s="194"/>
      <c r="AC60" s="192"/>
      <c r="AD60" s="192"/>
      <c r="AE60" s="192"/>
      <c r="AF60" s="192"/>
      <c r="AG60" s="183"/>
      <c r="AH60" s="183"/>
      <c r="AI60" s="183"/>
      <c r="AJ60" s="183"/>
      <c r="AK60" s="183"/>
    </row>
    <row r="61" spans="1:42" ht="22.15" customHeight="1">
      <c r="A61" s="183">
        <v>22</v>
      </c>
      <c r="B61" s="183"/>
      <c r="D61" s="184" t="s">
        <v>296</v>
      </c>
      <c r="U61" s="194"/>
      <c r="V61" s="194"/>
      <c r="Y61" s="194"/>
      <c r="Z61" s="194"/>
      <c r="AA61" s="194"/>
      <c r="AB61" s="194"/>
      <c r="AC61" s="192"/>
      <c r="AD61" s="192"/>
      <c r="AE61" s="192"/>
      <c r="AF61" s="192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</row>
    <row r="62" spans="1:42" ht="22.15" customHeight="1">
      <c r="A62" s="183">
        <v>23</v>
      </c>
      <c r="B62" s="183"/>
      <c r="Y62" s="194"/>
      <c r="Z62" s="194"/>
      <c r="AA62" s="194"/>
      <c r="AB62" s="194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</row>
    <row r="63" spans="1:42" ht="22.15" customHeight="1">
      <c r="A63" s="183">
        <v>24</v>
      </c>
      <c r="C63" s="323" t="s">
        <v>286</v>
      </c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194"/>
      <c r="Z63" s="194"/>
      <c r="AA63" s="194"/>
      <c r="AB63" s="194"/>
    </row>
    <row r="64" spans="1:42" ht="22.15" customHeight="1">
      <c r="A64" s="183">
        <v>25</v>
      </c>
      <c r="C64" s="323"/>
      <c r="D64" s="323"/>
      <c r="E64" s="323"/>
      <c r="F64" s="323"/>
      <c r="G64" s="323"/>
      <c r="H64" s="323"/>
      <c r="I64" s="323"/>
      <c r="J64" s="323"/>
      <c r="K64" s="323"/>
      <c r="L64" s="323"/>
      <c r="M64" s="323"/>
      <c r="N64" s="323"/>
      <c r="O64" s="323"/>
      <c r="P64" s="323"/>
      <c r="Q64" s="323"/>
      <c r="R64" s="323"/>
      <c r="S64" s="323"/>
      <c r="T64" s="323"/>
      <c r="U64" s="323"/>
      <c r="V64" s="323"/>
      <c r="W64" s="323"/>
      <c r="X64" s="323"/>
    </row>
    <row r="65" spans="1:49" ht="22.15" customHeight="1">
      <c r="A65" s="183">
        <v>26</v>
      </c>
      <c r="D65" s="184" t="s">
        <v>315</v>
      </c>
      <c r="U65" s="194"/>
      <c r="V65" s="194"/>
      <c r="W65" s="194"/>
      <c r="X65" s="194"/>
    </row>
    <row r="66" spans="1:49" ht="22.15" customHeight="1">
      <c r="A66" s="183">
        <v>27</v>
      </c>
      <c r="C66" s="183"/>
      <c r="D66" s="191"/>
      <c r="E66" s="191" t="s">
        <v>287</v>
      </c>
      <c r="F66" s="191"/>
      <c r="G66" s="191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 t="s">
        <v>288</v>
      </c>
      <c r="U66" s="194"/>
      <c r="V66" s="194"/>
      <c r="W66" s="194"/>
      <c r="X66" s="194"/>
    </row>
    <row r="67" spans="1:49" ht="22.15" customHeight="1">
      <c r="A67" s="183">
        <v>28</v>
      </c>
      <c r="B67" s="183"/>
      <c r="C67" s="183"/>
      <c r="D67" s="183"/>
      <c r="E67" s="183" t="s">
        <v>289</v>
      </c>
      <c r="F67" s="183"/>
      <c r="G67" s="183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 t="s">
        <v>290</v>
      </c>
      <c r="U67" s="194"/>
      <c r="V67" s="194"/>
      <c r="W67" s="194"/>
      <c r="X67" s="194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</row>
    <row r="68" spans="1:49" ht="22.15" customHeight="1">
      <c r="A68" s="183">
        <v>29</v>
      </c>
      <c r="B68" s="183"/>
      <c r="E68" s="184" t="s">
        <v>309</v>
      </c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 t="s">
        <v>291</v>
      </c>
      <c r="U68" s="194"/>
      <c r="V68" s="194"/>
      <c r="W68" s="194"/>
      <c r="X68" s="194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</row>
    <row r="69" spans="1:49" ht="22.15" customHeight="1">
      <c r="A69" s="183">
        <v>30</v>
      </c>
      <c r="B69" s="183"/>
      <c r="D69" s="184" t="s">
        <v>295</v>
      </c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</row>
    <row r="70" spans="1:49" ht="22.15" customHeight="1">
      <c r="A70" s="183">
        <v>31</v>
      </c>
      <c r="B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</row>
    <row r="71" spans="1:49" ht="22.15" customHeight="1">
      <c r="A71" s="183">
        <v>32</v>
      </c>
      <c r="B71" s="183"/>
      <c r="C71" s="323" t="s">
        <v>294</v>
      </c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23"/>
      <c r="P71" s="323"/>
      <c r="Q71" s="323"/>
      <c r="R71" s="323"/>
      <c r="S71" s="323"/>
      <c r="T71" s="323"/>
      <c r="U71" s="323"/>
      <c r="V71" s="323"/>
      <c r="W71" s="323"/>
      <c r="X71" s="32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</row>
    <row r="72" spans="1:49" s="183" customFormat="1" ht="22.15" customHeight="1">
      <c r="A72" s="183">
        <v>33</v>
      </c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</row>
    <row r="73" spans="1:49" s="183" customFormat="1" ht="22.15" customHeight="1">
      <c r="A73" s="183">
        <v>34</v>
      </c>
      <c r="B73" s="191"/>
      <c r="D73" s="183" t="s">
        <v>293</v>
      </c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</row>
    <row r="74" spans="1:49" s="183" customFormat="1" ht="22.15" customHeight="1">
      <c r="A74" s="183">
        <v>35</v>
      </c>
      <c r="B74" s="191"/>
      <c r="D74" s="184" t="s">
        <v>316</v>
      </c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</row>
    <row r="75" spans="1:49" s="183" customFormat="1" ht="22.15" customHeight="1">
      <c r="A75" s="183">
        <v>36</v>
      </c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</row>
    <row r="76" spans="1:49" s="183" customFormat="1" ht="22.15" customHeight="1">
      <c r="A76" s="183">
        <v>37</v>
      </c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</row>
    <row r="77" spans="1:49" s="183" customFormat="1" ht="22.15" customHeight="1" thickBot="1">
      <c r="A77" s="183">
        <v>38</v>
      </c>
      <c r="B77" s="192"/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</row>
    <row r="78" spans="1:49" ht="22.15" customHeight="1" thickBot="1">
      <c r="A78" s="183">
        <v>39</v>
      </c>
      <c r="B78" s="320" t="s">
        <v>146</v>
      </c>
      <c r="C78" s="320"/>
      <c r="D78" s="320"/>
      <c r="E78" s="320"/>
      <c r="F78" s="320"/>
      <c r="G78" s="320"/>
      <c r="H78" s="320"/>
      <c r="I78" s="320"/>
      <c r="J78" s="320"/>
      <c r="K78" s="320"/>
      <c r="L78" s="320"/>
      <c r="M78" s="320"/>
      <c r="N78" s="320"/>
      <c r="O78" s="320"/>
      <c r="P78" s="320"/>
      <c r="Q78" s="320"/>
      <c r="R78" s="320"/>
      <c r="S78" s="320"/>
      <c r="T78" s="320"/>
      <c r="U78" s="320"/>
      <c r="V78" s="320"/>
      <c r="W78" s="320"/>
      <c r="X78" s="320"/>
      <c r="Y78" s="320"/>
      <c r="Z78" s="320"/>
      <c r="AA78" s="320"/>
      <c r="AB78" s="320"/>
      <c r="AC78" s="320"/>
      <c r="AD78" s="320"/>
      <c r="AE78" s="320"/>
      <c r="AF78" s="320"/>
      <c r="AG78" s="320"/>
      <c r="AH78" s="320"/>
      <c r="AI78" s="183"/>
      <c r="AJ78" s="183"/>
      <c r="AK78" s="183"/>
      <c r="AL78" s="183"/>
      <c r="AM78" s="183"/>
      <c r="AN78" s="183"/>
      <c r="AO78" s="183"/>
      <c r="AP78" s="183"/>
      <c r="AQ78" s="183"/>
      <c r="AR78" s="183"/>
      <c r="AS78" s="183"/>
      <c r="AT78" s="183"/>
      <c r="AU78" s="183"/>
      <c r="AV78" s="183"/>
      <c r="AW78" s="183"/>
    </row>
    <row r="79" spans="1:49" ht="20.100000000000001" customHeight="1">
      <c r="A79" s="183">
        <v>1</v>
      </c>
      <c r="B79" s="285" t="s">
        <v>208</v>
      </c>
      <c r="C79" s="286"/>
      <c r="D79" s="286"/>
      <c r="E79" s="286"/>
      <c r="F79" s="286"/>
      <c r="G79" s="286"/>
      <c r="H79" s="325" t="s">
        <v>146</v>
      </c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7"/>
      <c r="X79" s="291" t="s">
        <v>3</v>
      </c>
      <c r="Y79" s="291"/>
      <c r="Z79" s="291"/>
      <c r="AA79" s="291"/>
      <c r="AB79" s="291"/>
      <c r="AC79" s="292" t="s">
        <v>159</v>
      </c>
      <c r="AD79" s="292"/>
      <c r="AE79" s="292"/>
      <c r="AF79" s="292"/>
      <c r="AG79" s="292"/>
      <c r="AH79" s="293"/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3"/>
      <c r="AT79" s="183"/>
      <c r="AU79" s="183"/>
      <c r="AV79" s="183"/>
      <c r="AW79" s="183"/>
    </row>
    <row r="80" spans="1:49" ht="19.899999999999999" customHeight="1">
      <c r="A80" s="183">
        <v>2</v>
      </c>
      <c r="B80" s="287"/>
      <c r="C80" s="288"/>
      <c r="D80" s="288"/>
      <c r="E80" s="288"/>
      <c r="F80" s="288"/>
      <c r="G80" s="288"/>
      <c r="H80" s="328"/>
      <c r="I80" s="329"/>
      <c r="J80" s="329"/>
      <c r="K80" s="329"/>
      <c r="L80" s="329"/>
      <c r="M80" s="329"/>
      <c r="N80" s="329"/>
      <c r="O80" s="329"/>
      <c r="P80" s="329"/>
      <c r="Q80" s="329"/>
      <c r="R80" s="329"/>
      <c r="S80" s="329"/>
      <c r="T80" s="329"/>
      <c r="U80" s="329"/>
      <c r="V80" s="329"/>
      <c r="W80" s="330"/>
      <c r="X80" s="294" t="s">
        <v>2</v>
      </c>
      <c r="Y80" s="294"/>
      <c r="Z80" s="294"/>
      <c r="AA80" s="294"/>
      <c r="AB80" s="294"/>
      <c r="AC80" s="295">
        <v>0</v>
      </c>
      <c r="AD80" s="295"/>
      <c r="AE80" s="295"/>
      <c r="AF80" s="295"/>
      <c r="AG80" s="295"/>
      <c r="AH80" s="296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</row>
    <row r="81" spans="1:67" ht="19.899999999999999" customHeight="1">
      <c r="A81" s="183">
        <v>3</v>
      </c>
      <c r="B81" s="287"/>
      <c r="C81" s="288"/>
      <c r="D81" s="288"/>
      <c r="E81" s="288"/>
      <c r="F81" s="288"/>
      <c r="G81" s="288"/>
      <c r="H81" s="331" t="s">
        <v>312</v>
      </c>
      <c r="I81" s="332"/>
      <c r="J81" s="332"/>
      <c r="K81" s="332"/>
      <c r="L81" s="332"/>
      <c r="M81" s="332"/>
      <c r="N81" s="332"/>
      <c r="O81" s="332"/>
      <c r="P81" s="332"/>
      <c r="Q81" s="332"/>
      <c r="R81" s="332"/>
      <c r="S81" s="332"/>
      <c r="T81" s="332"/>
      <c r="U81" s="332"/>
      <c r="V81" s="332"/>
      <c r="W81" s="333"/>
      <c r="X81" s="294" t="s">
        <v>4</v>
      </c>
      <c r="Y81" s="294"/>
      <c r="Z81" s="294"/>
      <c r="AA81" s="294"/>
      <c r="AB81" s="294"/>
      <c r="AC81" s="297">
        <v>42987</v>
      </c>
      <c r="AD81" s="297"/>
      <c r="AE81" s="297"/>
      <c r="AF81" s="297"/>
      <c r="AG81" s="297"/>
      <c r="AH81" s="298"/>
      <c r="AI81" s="183"/>
      <c r="AJ81" s="183"/>
      <c r="AK81" s="183"/>
    </row>
    <row r="82" spans="1:67" ht="20.100000000000001" customHeight="1" thickBot="1">
      <c r="A82" s="183">
        <v>4</v>
      </c>
      <c r="B82" s="289"/>
      <c r="C82" s="290"/>
      <c r="D82" s="290"/>
      <c r="E82" s="290"/>
      <c r="F82" s="290"/>
      <c r="G82" s="290"/>
      <c r="H82" s="334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6"/>
      <c r="X82" s="299" t="s">
        <v>5</v>
      </c>
      <c r="Y82" s="299"/>
      <c r="Z82" s="299"/>
      <c r="AA82" s="299"/>
      <c r="AB82" s="299"/>
      <c r="AC82" s="300">
        <v>3</v>
      </c>
      <c r="AD82" s="301"/>
      <c r="AE82" s="302" t="s">
        <v>6</v>
      </c>
      <c r="AF82" s="303"/>
      <c r="AG82" s="300">
        <v>3</v>
      </c>
      <c r="AH82" s="304"/>
      <c r="AI82" s="183"/>
      <c r="AJ82" s="183"/>
      <c r="AK82" s="183"/>
    </row>
    <row r="83" spans="1:67" ht="22.15" customHeight="1">
      <c r="A83" s="183">
        <v>5</v>
      </c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3"/>
      <c r="AJ83" s="183"/>
      <c r="AW83" s="183"/>
    </row>
    <row r="84" spans="1:67" ht="22.15" customHeight="1">
      <c r="A84" s="183">
        <v>6</v>
      </c>
      <c r="B84" s="183"/>
      <c r="C84" s="352" t="s">
        <v>305</v>
      </c>
      <c r="D84" s="352"/>
      <c r="E84" s="352"/>
      <c r="F84" s="352"/>
      <c r="G84" s="352"/>
      <c r="H84" s="352"/>
      <c r="I84" s="352"/>
      <c r="J84" s="352"/>
      <c r="K84" s="352"/>
      <c r="L84" s="352"/>
      <c r="M84" s="352"/>
      <c r="N84" s="352"/>
      <c r="AH84" s="183"/>
      <c r="AI84" s="183"/>
      <c r="AJ84" s="183"/>
    </row>
    <row r="85" spans="1:67" s="183" customFormat="1" ht="22.15" customHeight="1">
      <c r="A85" s="183">
        <v>36</v>
      </c>
      <c r="B85" s="191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2"/>
      <c r="N85" s="352"/>
      <c r="O85" s="207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  <c r="BJ85" s="191"/>
      <c r="BK85" s="191"/>
      <c r="BL85" s="191"/>
      <c r="BM85" s="191"/>
      <c r="BN85" s="191"/>
      <c r="BO85" s="191"/>
    </row>
    <row r="86" spans="1:67" ht="22.15" customHeight="1">
      <c r="A86" s="183">
        <v>7</v>
      </c>
      <c r="B86" s="183"/>
      <c r="AH86" s="183"/>
      <c r="AI86" s="183"/>
      <c r="AJ86" s="183"/>
    </row>
    <row r="87" spans="1:67" ht="22.15" customHeight="1">
      <c r="A87" s="183">
        <v>8</v>
      </c>
      <c r="B87" s="183"/>
      <c r="C87" s="343" t="s">
        <v>156</v>
      </c>
      <c r="D87" s="344"/>
      <c r="E87" s="344"/>
      <c r="F87" s="344"/>
      <c r="G87" s="344"/>
      <c r="H87" s="344"/>
      <c r="I87" s="344"/>
      <c r="J87" s="344"/>
      <c r="K87" s="344"/>
      <c r="L87" s="344"/>
      <c r="M87" s="344"/>
      <c r="N87" s="344"/>
      <c r="O87" s="345"/>
      <c r="P87" s="337"/>
      <c r="Q87" s="338"/>
      <c r="R87" s="338"/>
      <c r="S87" s="338"/>
      <c r="T87" s="338"/>
      <c r="U87" s="338"/>
      <c r="V87" s="338"/>
      <c r="W87" s="338"/>
      <c r="X87" s="338"/>
      <c r="Y87" s="338"/>
      <c r="Z87" s="338"/>
      <c r="AA87" s="339"/>
      <c r="AB87" s="338"/>
      <c r="AC87" s="338"/>
      <c r="AD87" s="338"/>
      <c r="AE87" s="338"/>
      <c r="AF87" s="338"/>
      <c r="AG87" s="339"/>
      <c r="AH87" s="183"/>
      <c r="AI87" s="183"/>
      <c r="AJ87" s="183"/>
    </row>
    <row r="88" spans="1:67" ht="22.15" customHeight="1">
      <c r="A88" s="183">
        <v>9</v>
      </c>
      <c r="B88" s="183"/>
      <c r="C88" s="346"/>
      <c r="D88" s="347"/>
      <c r="E88" s="347"/>
      <c r="F88" s="347"/>
      <c r="G88" s="347"/>
      <c r="H88" s="347"/>
      <c r="I88" s="347"/>
      <c r="J88" s="347"/>
      <c r="K88" s="347"/>
      <c r="L88" s="347"/>
      <c r="M88" s="347"/>
      <c r="N88" s="347"/>
      <c r="O88" s="348"/>
      <c r="P88" s="331"/>
      <c r="Q88" s="332"/>
      <c r="R88" s="332"/>
      <c r="S88" s="332"/>
      <c r="T88" s="332"/>
      <c r="U88" s="332"/>
      <c r="V88" s="332"/>
      <c r="W88" s="332"/>
      <c r="X88" s="332"/>
      <c r="Y88" s="332"/>
      <c r="Z88" s="332"/>
      <c r="AA88" s="333"/>
      <c r="AB88" s="332"/>
      <c r="AC88" s="332"/>
      <c r="AD88" s="332"/>
      <c r="AE88" s="332"/>
      <c r="AF88" s="332"/>
      <c r="AG88" s="333"/>
      <c r="AH88" s="183"/>
      <c r="AI88" s="183"/>
      <c r="AJ88" s="183"/>
    </row>
    <row r="89" spans="1:67" ht="22.15" customHeight="1">
      <c r="A89" s="183">
        <v>10</v>
      </c>
      <c r="B89" s="183"/>
      <c r="C89" s="349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1"/>
      <c r="P89" s="340"/>
      <c r="Q89" s="341"/>
      <c r="R89" s="341"/>
      <c r="S89" s="341"/>
      <c r="T89" s="341"/>
      <c r="U89" s="341"/>
      <c r="V89" s="341"/>
      <c r="W89" s="341"/>
      <c r="X89" s="341"/>
      <c r="Y89" s="341"/>
      <c r="Z89" s="341"/>
      <c r="AA89" s="342"/>
      <c r="AB89" s="341"/>
      <c r="AC89" s="341"/>
      <c r="AD89" s="341"/>
      <c r="AE89" s="341"/>
      <c r="AF89" s="341"/>
      <c r="AG89" s="342"/>
      <c r="AH89" s="183"/>
      <c r="AI89" s="183"/>
      <c r="AJ89" s="183"/>
    </row>
    <row r="90" spans="1:67" ht="22.15" customHeight="1">
      <c r="A90" s="183">
        <v>11</v>
      </c>
      <c r="B90" s="187"/>
      <c r="AH90" s="187"/>
      <c r="AI90" s="183"/>
      <c r="AJ90" s="183"/>
    </row>
    <row r="91" spans="1:67" ht="22.15" customHeight="1">
      <c r="A91" s="183">
        <v>12</v>
      </c>
      <c r="B91" s="183"/>
      <c r="C91" s="343" t="s">
        <v>299</v>
      </c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5"/>
      <c r="P91" s="337"/>
      <c r="Q91" s="338"/>
      <c r="R91" s="338"/>
      <c r="S91" s="338"/>
      <c r="T91" s="338"/>
      <c r="U91" s="338"/>
      <c r="V91" s="338"/>
      <c r="W91" s="338"/>
      <c r="X91" s="338"/>
      <c r="Y91" s="338"/>
      <c r="Z91" s="338"/>
      <c r="AA91" s="339"/>
      <c r="AB91" s="338"/>
      <c r="AC91" s="338"/>
      <c r="AD91" s="338"/>
      <c r="AE91" s="338"/>
      <c r="AF91" s="338"/>
      <c r="AG91" s="339"/>
      <c r="AH91" s="183"/>
      <c r="AI91" s="183"/>
      <c r="AJ91" s="183"/>
    </row>
    <row r="92" spans="1:67" ht="22.15" customHeight="1">
      <c r="A92" s="183">
        <v>13</v>
      </c>
      <c r="B92" s="183"/>
      <c r="C92" s="346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48"/>
      <c r="P92" s="331"/>
      <c r="Q92" s="332"/>
      <c r="R92" s="332"/>
      <c r="S92" s="332"/>
      <c r="T92" s="332"/>
      <c r="U92" s="332"/>
      <c r="V92" s="332"/>
      <c r="W92" s="332"/>
      <c r="X92" s="332"/>
      <c r="Y92" s="332"/>
      <c r="Z92" s="332"/>
      <c r="AA92" s="333"/>
      <c r="AB92" s="332"/>
      <c r="AC92" s="332"/>
      <c r="AD92" s="332"/>
      <c r="AE92" s="332"/>
      <c r="AF92" s="332"/>
      <c r="AG92" s="333"/>
      <c r="AH92" s="183"/>
      <c r="AI92" s="183"/>
      <c r="AJ92" s="183"/>
    </row>
    <row r="93" spans="1:67" ht="22.15" customHeight="1">
      <c r="A93" s="183">
        <v>14</v>
      </c>
      <c r="B93" s="183"/>
      <c r="C93" s="349"/>
      <c r="D93" s="350"/>
      <c r="E93" s="350"/>
      <c r="F93" s="350"/>
      <c r="G93" s="350"/>
      <c r="H93" s="350"/>
      <c r="I93" s="350"/>
      <c r="J93" s="350"/>
      <c r="K93" s="350"/>
      <c r="L93" s="350"/>
      <c r="M93" s="350"/>
      <c r="N93" s="350"/>
      <c r="O93" s="351"/>
      <c r="P93" s="340"/>
      <c r="Q93" s="341"/>
      <c r="R93" s="341"/>
      <c r="S93" s="341"/>
      <c r="T93" s="341"/>
      <c r="U93" s="341"/>
      <c r="V93" s="341"/>
      <c r="W93" s="341"/>
      <c r="X93" s="341"/>
      <c r="Y93" s="341"/>
      <c r="Z93" s="341"/>
      <c r="AA93" s="342"/>
      <c r="AB93" s="341"/>
      <c r="AC93" s="341"/>
      <c r="AD93" s="341"/>
      <c r="AE93" s="341"/>
      <c r="AF93" s="341"/>
      <c r="AG93" s="342"/>
      <c r="AH93" s="183"/>
      <c r="AI93" s="183"/>
      <c r="AJ93" s="183"/>
    </row>
    <row r="94" spans="1:67" ht="22.15" customHeight="1">
      <c r="A94" s="183">
        <v>15</v>
      </c>
      <c r="B94" s="183"/>
      <c r="AH94" s="183"/>
      <c r="AI94" s="183"/>
      <c r="AJ94" s="183"/>
    </row>
    <row r="95" spans="1:67" ht="22.15" customHeight="1">
      <c r="A95" s="183">
        <v>16</v>
      </c>
      <c r="B95" s="183"/>
      <c r="C95" s="343" t="s">
        <v>300</v>
      </c>
      <c r="D95" s="344"/>
      <c r="E95" s="344"/>
      <c r="F95" s="344"/>
      <c r="G95" s="344"/>
      <c r="H95" s="344"/>
      <c r="I95" s="344"/>
      <c r="J95" s="344"/>
      <c r="K95" s="344"/>
      <c r="L95" s="344"/>
      <c r="M95" s="344"/>
      <c r="N95" s="344"/>
      <c r="O95" s="345"/>
      <c r="P95" s="337"/>
      <c r="Q95" s="338"/>
      <c r="R95" s="338"/>
      <c r="S95" s="338"/>
      <c r="T95" s="338"/>
      <c r="U95" s="338"/>
      <c r="V95" s="338"/>
      <c r="W95" s="338"/>
      <c r="X95" s="338"/>
      <c r="Y95" s="338"/>
      <c r="Z95" s="338"/>
      <c r="AA95" s="339"/>
      <c r="AB95" s="338"/>
      <c r="AC95" s="338"/>
      <c r="AD95" s="338"/>
      <c r="AE95" s="338"/>
      <c r="AF95" s="338"/>
      <c r="AG95" s="339"/>
      <c r="AH95" s="183"/>
      <c r="AI95" s="183"/>
      <c r="AJ95" s="183"/>
    </row>
    <row r="96" spans="1:67" ht="22.15" customHeight="1">
      <c r="A96" s="183">
        <v>17</v>
      </c>
      <c r="B96" s="183"/>
      <c r="C96" s="346"/>
      <c r="D96" s="347"/>
      <c r="E96" s="347"/>
      <c r="F96" s="347"/>
      <c r="G96" s="347"/>
      <c r="H96" s="347"/>
      <c r="I96" s="347"/>
      <c r="J96" s="347"/>
      <c r="K96" s="347"/>
      <c r="L96" s="347"/>
      <c r="M96" s="347"/>
      <c r="N96" s="347"/>
      <c r="O96" s="348"/>
      <c r="P96" s="331"/>
      <c r="Q96" s="332"/>
      <c r="R96" s="332"/>
      <c r="S96" s="332"/>
      <c r="T96" s="332"/>
      <c r="U96" s="332"/>
      <c r="V96" s="332"/>
      <c r="W96" s="332"/>
      <c r="X96" s="332"/>
      <c r="Y96" s="332"/>
      <c r="Z96" s="332"/>
      <c r="AA96" s="333"/>
      <c r="AB96" s="332"/>
      <c r="AC96" s="332"/>
      <c r="AD96" s="332"/>
      <c r="AE96" s="332"/>
      <c r="AF96" s="332"/>
      <c r="AG96" s="333"/>
      <c r="AH96" s="183"/>
      <c r="AI96" s="183"/>
      <c r="AJ96" s="183"/>
    </row>
    <row r="97" spans="1:67" ht="22.15" customHeight="1">
      <c r="A97" s="183">
        <v>18</v>
      </c>
      <c r="B97" s="183"/>
      <c r="C97" s="349"/>
      <c r="D97" s="350"/>
      <c r="E97" s="350"/>
      <c r="F97" s="350"/>
      <c r="G97" s="350"/>
      <c r="H97" s="350"/>
      <c r="I97" s="350"/>
      <c r="J97" s="350"/>
      <c r="K97" s="350"/>
      <c r="L97" s="350"/>
      <c r="M97" s="350"/>
      <c r="N97" s="350"/>
      <c r="O97" s="351"/>
      <c r="P97" s="340"/>
      <c r="Q97" s="341"/>
      <c r="R97" s="341"/>
      <c r="S97" s="341"/>
      <c r="T97" s="341"/>
      <c r="U97" s="341"/>
      <c r="V97" s="341"/>
      <c r="W97" s="341"/>
      <c r="X97" s="341"/>
      <c r="Y97" s="341"/>
      <c r="Z97" s="341"/>
      <c r="AA97" s="342"/>
      <c r="AB97" s="341"/>
      <c r="AC97" s="341"/>
      <c r="AD97" s="341"/>
      <c r="AE97" s="341"/>
      <c r="AF97" s="341"/>
      <c r="AG97" s="342"/>
      <c r="AH97" s="183"/>
      <c r="AI97" s="183"/>
      <c r="AJ97" s="183"/>
    </row>
    <row r="98" spans="1:67" ht="22.15" customHeight="1">
      <c r="A98" s="183">
        <v>19</v>
      </c>
      <c r="B98" s="183"/>
      <c r="AH98" s="183"/>
      <c r="AI98" s="183"/>
      <c r="AJ98" s="183"/>
    </row>
    <row r="99" spans="1:67" ht="22.15" customHeight="1">
      <c r="A99" s="183">
        <v>20</v>
      </c>
      <c r="B99" s="183"/>
      <c r="C99" s="343" t="s">
        <v>301</v>
      </c>
      <c r="D99" s="344"/>
      <c r="E99" s="344"/>
      <c r="F99" s="344"/>
      <c r="G99" s="344"/>
      <c r="H99" s="344"/>
      <c r="I99" s="344"/>
      <c r="J99" s="344"/>
      <c r="K99" s="344"/>
      <c r="L99" s="344"/>
      <c r="M99" s="344"/>
      <c r="N99" s="344"/>
      <c r="O99" s="345"/>
      <c r="P99" s="337"/>
      <c r="Q99" s="338"/>
      <c r="R99" s="338"/>
      <c r="S99" s="338"/>
      <c r="T99" s="338"/>
      <c r="U99" s="338"/>
      <c r="V99" s="338"/>
      <c r="W99" s="338"/>
      <c r="X99" s="338"/>
      <c r="Y99" s="338"/>
      <c r="Z99" s="338"/>
      <c r="AA99" s="339"/>
      <c r="AB99" s="338"/>
      <c r="AC99" s="338"/>
      <c r="AD99" s="338"/>
      <c r="AE99" s="338"/>
      <c r="AF99" s="338"/>
      <c r="AG99" s="339"/>
      <c r="AH99" s="183"/>
      <c r="AI99" s="183"/>
      <c r="AJ99" s="183"/>
    </row>
    <row r="100" spans="1:67" ht="22.15" customHeight="1">
      <c r="A100" s="183">
        <v>21</v>
      </c>
      <c r="B100" s="183"/>
      <c r="C100" s="346"/>
      <c r="D100" s="347"/>
      <c r="E100" s="347"/>
      <c r="F100" s="347"/>
      <c r="G100" s="347"/>
      <c r="H100" s="347"/>
      <c r="I100" s="347"/>
      <c r="J100" s="347"/>
      <c r="K100" s="347"/>
      <c r="L100" s="347"/>
      <c r="M100" s="347"/>
      <c r="N100" s="347"/>
      <c r="O100" s="348"/>
      <c r="P100" s="331"/>
      <c r="Q100" s="332"/>
      <c r="R100" s="332"/>
      <c r="S100" s="332"/>
      <c r="T100" s="332"/>
      <c r="U100" s="332"/>
      <c r="V100" s="332"/>
      <c r="W100" s="332"/>
      <c r="X100" s="332"/>
      <c r="Y100" s="332"/>
      <c r="Z100" s="332"/>
      <c r="AA100" s="333"/>
      <c r="AB100" s="332"/>
      <c r="AC100" s="332"/>
      <c r="AD100" s="332"/>
      <c r="AE100" s="332"/>
      <c r="AF100" s="332"/>
      <c r="AG100" s="333"/>
      <c r="AH100" s="183"/>
      <c r="AI100" s="183"/>
      <c r="AJ100" s="183"/>
    </row>
    <row r="101" spans="1:67" ht="22.15" customHeight="1">
      <c r="A101" s="183">
        <v>22</v>
      </c>
      <c r="B101" s="183"/>
      <c r="C101" s="349"/>
      <c r="D101" s="350"/>
      <c r="E101" s="350"/>
      <c r="F101" s="350"/>
      <c r="G101" s="350"/>
      <c r="H101" s="350"/>
      <c r="I101" s="350"/>
      <c r="J101" s="350"/>
      <c r="K101" s="350"/>
      <c r="L101" s="350"/>
      <c r="M101" s="350"/>
      <c r="N101" s="350"/>
      <c r="O101" s="351"/>
      <c r="P101" s="340"/>
      <c r="Q101" s="341"/>
      <c r="R101" s="341"/>
      <c r="S101" s="341"/>
      <c r="T101" s="341"/>
      <c r="U101" s="341"/>
      <c r="V101" s="341"/>
      <c r="W101" s="341"/>
      <c r="X101" s="341"/>
      <c r="Y101" s="341"/>
      <c r="Z101" s="341"/>
      <c r="AA101" s="342"/>
      <c r="AB101" s="341"/>
      <c r="AC101" s="341"/>
      <c r="AD101" s="341"/>
      <c r="AE101" s="341"/>
      <c r="AF101" s="341"/>
      <c r="AG101" s="342"/>
      <c r="AH101" s="183"/>
      <c r="AI101" s="183"/>
      <c r="AJ101" s="183"/>
    </row>
    <row r="102" spans="1:67" ht="22.15" customHeight="1">
      <c r="A102" s="183">
        <v>23</v>
      </c>
      <c r="B102" s="183"/>
      <c r="AH102" s="183"/>
      <c r="AI102" s="183"/>
      <c r="AJ102" s="183"/>
    </row>
    <row r="103" spans="1:67" ht="22.15" customHeight="1">
      <c r="A103" s="183">
        <v>24</v>
      </c>
      <c r="C103" s="343" t="s">
        <v>302</v>
      </c>
      <c r="D103" s="344"/>
      <c r="E103" s="344"/>
      <c r="F103" s="344"/>
      <c r="G103" s="344"/>
      <c r="H103" s="344"/>
      <c r="I103" s="344"/>
      <c r="J103" s="344"/>
      <c r="K103" s="344"/>
      <c r="L103" s="344"/>
      <c r="M103" s="344"/>
      <c r="N103" s="344"/>
      <c r="O103" s="345"/>
      <c r="P103" s="337"/>
      <c r="Q103" s="338"/>
      <c r="R103" s="338"/>
      <c r="S103" s="338"/>
      <c r="T103" s="338"/>
      <c r="U103" s="338"/>
      <c r="V103" s="338"/>
      <c r="W103" s="338"/>
      <c r="X103" s="338"/>
      <c r="Y103" s="338"/>
      <c r="Z103" s="338"/>
      <c r="AA103" s="339"/>
      <c r="AB103" s="338"/>
      <c r="AC103" s="338"/>
      <c r="AD103" s="338"/>
      <c r="AE103" s="338"/>
      <c r="AF103" s="338"/>
      <c r="AG103" s="339"/>
    </row>
    <row r="104" spans="1:67" ht="22.15" customHeight="1">
      <c r="A104" s="183">
        <v>25</v>
      </c>
      <c r="C104" s="346"/>
      <c r="D104" s="347"/>
      <c r="E104" s="347"/>
      <c r="F104" s="347"/>
      <c r="G104" s="347"/>
      <c r="H104" s="347"/>
      <c r="I104" s="347"/>
      <c r="J104" s="347"/>
      <c r="K104" s="347"/>
      <c r="L104" s="347"/>
      <c r="M104" s="347"/>
      <c r="N104" s="347"/>
      <c r="O104" s="348"/>
      <c r="P104" s="331"/>
      <c r="Q104" s="332"/>
      <c r="R104" s="332"/>
      <c r="S104" s="332"/>
      <c r="T104" s="332"/>
      <c r="U104" s="332"/>
      <c r="V104" s="332"/>
      <c r="W104" s="332"/>
      <c r="X104" s="332"/>
      <c r="Y104" s="332"/>
      <c r="Z104" s="332"/>
      <c r="AA104" s="333"/>
      <c r="AB104" s="332"/>
      <c r="AC104" s="332"/>
      <c r="AD104" s="332"/>
      <c r="AE104" s="332"/>
      <c r="AF104" s="332"/>
      <c r="AG104" s="333"/>
    </row>
    <row r="105" spans="1:67" ht="22.15" customHeight="1">
      <c r="A105" s="183">
        <v>26</v>
      </c>
      <c r="C105" s="349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1"/>
      <c r="P105" s="340"/>
      <c r="Q105" s="341"/>
      <c r="R105" s="341"/>
      <c r="S105" s="341"/>
      <c r="T105" s="341"/>
      <c r="U105" s="341"/>
      <c r="V105" s="341"/>
      <c r="W105" s="341"/>
      <c r="X105" s="341"/>
      <c r="Y105" s="341"/>
      <c r="Z105" s="341"/>
      <c r="AA105" s="342"/>
      <c r="AB105" s="341"/>
      <c r="AC105" s="341"/>
      <c r="AD105" s="341"/>
      <c r="AE105" s="341"/>
      <c r="AF105" s="341"/>
      <c r="AG105" s="342"/>
    </row>
    <row r="106" spans="1:67" ht="22.15" customHeight="1">
      <c r="A106" s="183">
        <v>27</v>
      </c>
    </row>
    <row r="107" spans="1:67" ht="22.15" customHeight="1">
      <c r="A107" s="183">
        <v>28</v>
      </c>
      <c r="B107" s="183"/>
      <c r="C107" s="343" t="s">
        <v>303</v>
      </c>
      <c r="D107" s="344"/>
      <c r="E107" s="344"/>
      <c r="F107" s="344"/>
      <c r="G107" s="344"/>
      <c r="H107" s="344"/>
      <c r="I107" s="344"/>
      <c r="J107" s="344"/>
      <c r="K107" s="344"/>
      <c r="L107" s="344"/>
      <c r="M107" s="344"/>
      <c r="N107" s="344"/>
      <c r="O107" s="345"/>
      <c r="P107" s="197"/>
      <c r="Q107" s="198"/>
      <c r="R107" s="198"/>
      <c r="S107" s="198"/>
      <c r="T107" s="198"/>
      <c r="U107" s="198"/>
      <c r="V107" s="198"/>
      <c r="W107" s="198"/>
      <c r="X107" s="198"/>
      <c r="Y107" s="198"/>
      <c r="Z107" s="198"/>
      <c r="AA107" s="199"/>
      <c r="AB107" s="198"/>
      <c r="AC107" s="198"/>
      <c r="AD107" s="198"/>
      <c r="AE107" s="198"/>
      <c r="AF107" s="198"/>
      <c r="AG107" s="199"/>
      <c r="AH107" s="183"/>
      <c r="AI107" s="183"/>
      <c r="AJ107" s="183"/>
    </row>
    <row r="108" spans="1:67" ht="22.15" customHeight="1">
      <c r="A108" s="183">
        <v>29</v>
      </c>
      <c r="B108" s="183"/>
      <c r="C108" s="346"/>
      <c r="D108" s="347"/>
      <c r="E108" s="347"/>
      <c r="F108" s="347"/>
      <c r="G108" s="347"/>
      <c r="H108" s="347"/>
      <c r="I108" s="347"/>
      <c r="J108" s="347"/>
      <c r="K108" s="347"/>
      <c r="L108" s="347"/>
      <c r="M108" s="347"/>
      <c r="N108" s="347"/>
      <c r="O108" s="348"/>
      <c r="P108" s="200"/>
      <c r="Q108" s="201"/>
      <c r="R108" s="201"/>
      <c r="S108" s="201"/>
      <c r="T108" s="201"/>
      <c r="U108" s="201"/>
      <c r="V108" s="201"/>
      <c r="W108" s="201"/>
      <c r="X108" s="201"/>
      <c r="Y108" s="201"/>
      <c r="Z108" s="201"/>
      <c r="AA108" s="202"/>
      <c r="AB108" s="201"/>
      <c r="AC108" s="201"/>
      <c r="AD108" s="201"/>
      <c r="AE108" s="201"/>
      <c r="AF108" s="201"/>
      <c r="AG108" s="202"/>
      <c r="AH108" s="183"/>
      <c r="AI108" s="183"/>
      <c r="AJ108" s="183"/>
      <c r="AX108" s="183"/>
      <c r="AY108" s="183"/>
      <c r="AZ108" s="183"/>
      <c r="BA108" s="183"/>
      <c r="BB108" s="183"/>
      <c r="BC108" s="183"/>
      <c r="BD108" s="183"/>
      <c r="BE108" s="183"/>
      <c r="BF108" s="183"/>
      <c r="BG108" s="183"/>
      <c r="BH108" s="183"/>
      <c r="BI108" s="183"/>
      <c r="BJ108" s="183"/>
      <c r="BK108" s="183"/>
      <c r="BL108" s="183"/>
      <c r="BM108" s="183"/>
      <c r="BN108" s="183"/>
      <c r="BO108" s="183"/>
    </row>
    <row r="109" spans="1:67" ht="22.15" customHeight="1">
      <c r="A109" s="183">
        <v>30</v>
      </c>
      <c r="B109" s="183"/>
      <c r="C109" s="349"/>
      <c r="D109" s="350"/>
      <c r="E109" s="350"/>
      <c r="F109" s="350"/>
      <c r="G109" s="350"/>
      <c r="H109" s="350"/>
      <c r="I109" s="350"/>
      <c r="J109" s="350"/>
      <c r="K109" s="350"/>
      <c r="L109" s="350"/>
      <c r="M109" s="350"/>
      <c r="N109" s="350"/>
      <c r="O109" s="351"/>
      <c r="P109" s="203"/>
      <c r="Q109" s="204"/>
      <c r="R109" s="204"/>
      <c r="S109" s="204"/>
      <c r="T109" s="204"/>
      <c r="U109" s="204"/>
      <c r="V109" s="204"/>
      <c r="W109" s="204"/>
      <c r="X109" s="204"/>
      <c r="Y109" s="204"/>
      <c r="Z109" s="204"/>
      <c r="AA109" s="205"/>
      <c r="AB109" s="204"/>
      <c r="AC109" s="204"/>
      <c r="AD109" s="204"/>
      <c r="AE109" s="204"/>
      <c r="AF109" s="204"/>
      <c r="AG109" s="205"/>
      <c r="AH109" s="183"/>
      <c r="AI109" s="183"/>
      <c r="AJ109" s="183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  <c r="BJ109" s="191"/>
      <c r="BK109" s="191"/>
      <c r="BL109" s="191"/>
      <c r="BM109" s="191"/>
      <c r="BN109" s="191"/>
      <c r="BO109" s="191"/>
    </row>
    <row r="110" spans="1:67" ht="22.15" customHeight="1">
      <c r="A110" s="183">
        <v>31</v>
      </c>
      <c r="B110" s="183"/>
      <c r="C110" s="183"/>
      <c r="D110" s="183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  <c r="AF110" s="183"/>
      <c r="AG110" s="183"/>
      <c r="AH110" s="183"/>
      <c r="AI110" s="183"/>
      <c r="AJ110" s="183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  <c r="BJ110" s="191"/>
      <c r="BK110" s="191"/>
      <c r="BL110" s="191"/>
      <c r="BM110" s="191"/>
      <c r="BN110" s="191"/>
      <c r="BO110" s="191"/>
    </row>
    <row r="111" spans="1:67" ht="22.15" customHeight="1">
      <c r="A111" s="183">
        <v>32</v>
      </c>
      <c r="B111" s="183"/>
      <c r="C111" s="343" t="s">
        <v>304</v>
      </c>
      <c r="D111" s="344"/>
      <c r="E111" s="344"/>
      <c r="F111" s="344"/>
      <c r="G111" s="344"/>
      <c r="H111" s="344"/>
      <c r="I111" s="344"/>
      <c r="J111" s="344"/>
      <c r="K111" s="344"/>
      <c r="L111" s="344"/>
      <c r="M111" s="344"/>
      <c r="N111" s="344"/>
      <c r="O111" s="345"/>
      <c r="P111" s="337"/>
      <c r="Q111" s="338"/>
      <c r="R111" s="338"/>
      <c r="S111" s="338"/>
      <c r="T111" s="338"/>
      <c r="U111" s="338"/>
      <c r="V111" s="338"/>
      <c r="W111" s="338"/>
      <c r="X111" s="338"/>
      <c r="Y111" s="338"/>
      <c r="Z111" s="338"/>
      <c r="AA111" s="339"/>
      <c r="AB111" s="338"/>
      <c r="AC111" s="338"/>
      <c r="AD111" s="338"/>
      <c r="AE111" s="338"/>
      <c r="AF111" s="338"/>
      <c r="AG111" s="339"/>
      <c r="AH111" s="183"/>
      <c r="AI111" s="183"/>
      <c r="AJ111" s="183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  <c r="BJ111" s="191"/>
      <c r="BK111" s="191"/>
      <c r="BL111" s="191"/>
      <c r="BM111" s="191"/>
      <c r="BN111" s="191"/>
      <c r="BO111" s="191"/>
    </row>
    <row r="112" spans="1:67" s="183" customFormat="1" ht="22.15" customHeight="1">
      <c r="A112" s="183">
        <v>33</v>
      </c>
      <c r="C112" s="346"/>
      <c r="D112" s="347"/>
      <c r="E112" s="347"/>
      <c r="F112" s="347"/>
      <c r="G112" s="347"/>
      <c r="H112" s="347"/>
      <c r="I112" s="347"/>
      <c r="J112" s="347"/>
      <c r="K112" s="347"/>
      <c r="L112" s="347"/>
      <c r="M112" s="347"/>
      <c r="N112" s="347"/>
      <c r="O112" s="348"/>
      <c r="P112" s="331"/>
      <c r="Q112" s="332"/>
      <c r="R112" s="332"/>
      <c r="S112" s="332"/>
      <c r="T112" s="332"/>
      <c r="U112" s="332"/>
      <c r="V112" s="332"/>
      <c r="W112" s="332"/>
      <c r="X112" s="332"/>
      <c r="Y112" s="332"/>
      <c r="Z112" s="332"/>
      <c r="AA112" s="333"/>
      <c r="AB112" s="332"/>
      <c r="AC112" s="332"/>
      <c r="AD112" s="332"/>
      <c r="AE112" s="332"/>
      <c r="AF112" s="332"/>
      <c r="AG112" s="333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  <c r="BJ112" s="191"/>
      <c r="BK112" s="191"/>
      <c r="BL112" s="191"/>
      <c r="BM112" s="191"/>
      <c r="BN112" s="191"/>
      <c r="BO112" s="191"/>
    </row>
    <row r="113" spans="1:67" s="183" customFormat="1" ht="22.15" customHeight="1">
      <c r="A113" s="183">
        <v>34</v>
      </c>
      <c r="B113" s="191"/>
      <c r="C113" s="349"/>
      <c r="D113" s="350"/>
      <c r="E113" s="350"/>
      <c r="F113" s="350"/>
      <c r="G113" s="350"/>
      <c r="H113" s="350"/>
      <c r="I113" s="350"/>
      <c r="J113" s="350"/>
      <c r="K113" s="350"/>
      <c r="L113" s="350"/>
      <c r="M113" s="350"/>
      <c r="N113" s="350"/>
      <c r="O113" s="351"/>
      <c r="P113" s="340"/>
      <c r="Q113" s="341"/>
      <c r="R113" s="341"/>
      <c r="S113" s="341"/>
      <c r="T113" s="341"/>
      <c r="U113" s="341"/>
      <c r="V113" s="341"/>
      <c r="W113" s="341"/>
      <c r="X113" s="341"/>
      <c r="Y113" s="341"/>
      <c r="Z113" s="341"/>
      <c r="AA113" s="342"/>
      <c r="AB113" s="341"/>
      <c r="AC113" s="341"/>
      <c r="AD113" s="341"/>
      <c r="AE113" s="341"/>
      <c r="AF113" s="341"/>
      <c r="AG113" s="342"/>
      <c r="AH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  <c r="BJ113" s="191"/>
      <c r="BK113" s="191"/>
      <c r="BL113" s="191"/>
      <c r="BM113" s="191"/>
      <c r="BN113" s="191"/>
      <c r="BO113" s="191"/>
    </row>
    <row r="114" spans="1:67" s="183" customFormat="1" ht="22.15" customHeight="1">
      <c r="A114" s="183">
        <v>35</v>
      </c>
      <c r="B114" s="191"/>
      <c r="AH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  <c r="BJ114" s="191"/>
      <c r="BK114" s="191"/>
      <c r="BL114" s="191"/>
      <c r="BM114" s="191"/>
      <c r="BN114" s="191"/>
      <c r="BO114" s="191"/>
    </row>
    <row r="115" spans="1:67" s="183" customFormat="1" ht="22.15" customHeight="1">
      <c r="A115" s="183">
        <v>37</v>
      </c>
      <c r="B115" s="191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  <c r="BJ115" s="191"/>
      <c r="BK115" s="191"/>
      <c r="BL115" s="191"/>
      <c r="BM115" s="191"/>
      <c r="BN115" s="191"/>
      <c r="BO115" s="191"/>
    </row>
    <row r="116" spans="1:67" s="183" customFormat="1" ht="22.15" customHeight="1" thickBot="1">
      <c r="A116" s="183">
        <v>38</v>
      </c>
      <c r="B116" s="192"/>
      <c r="C116" s="208"/>
      <c r="D116" s="208"/>
      <c r="E116" s="208"/>
      <c r="F116" s="208"/>
      <c r="G116" s="208"/>
      <c r="H116" s="208"/>
      <c r="I116" s="208"/>
      <c r="J116" s="208"/>
      <c r="K116" s="208"/>
      <c r="L116" s="208"/>
      <c r="M116" s="208"/>
      <c r="N116" s="208"/>
      <c r="O116" s="208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192"/>
    </row>
    <row r="117" spans="1:67" ht="22.15" customHeight="1" thickBot="1">
      <c r="A117" s="183">
        <v>39</v>
      </c>
      <c r="B117" s="320" t="s">
        <v>146</v>
      </c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20"/>
      <c r="Y117" s="320"/>
      <c r="Z117" s="320"/>
      <c r="AA117" s="320"/>
      <c r="AB117" s="320"/>
      <c r="AC117" s="320"/>
      <c r="AD117" s="320"/>
      <c r="AE117" s="320"/>
      <c r="AF117" s="320"/>
      <c r="AG117" s="320"/>
      <c r="AH117" s="320"/>
      <c r="AI117" s="183"/>
      <c r="AJ117" s="183"/>
      <c r="AK117" s="183"/>
      <c r="AL117" s="183"/>
      <c r="AM117" s="183"/>
      <c r="AN117" s="183"/>
      <c r="AO117" s="183"/>
      <c r="AP117" s="183"/>
      <c r="AQ117" s="183"/>
      <c r="AR117" s="183"/>
      <c r="AS117" s="183"/>
      <c r="AT117" s="183"/>
      <c r="AU117" s="183"/>
      <c r="AV117" s="183"/>
      <c r="AW117" s="183"/>
    </row>
    <row r="118" spans="1:67" ht="22.15" customHeight="1">
      <c r="AK118" s="195"/>
      <c r="AL118" s="196"/>
      <c r="AM118" s="196"/>
      <c r="AN118" s="196"/>
      <c r="AO118" s="196"/>
      <c r="AP118" s="196"/>
      <c r="AQ118" s="196"/>
      <c r="AR118" s="196"/>
      <c r="AS118" s="196"/>
      <c r="AT118" s="196"/>
      <c r="AU118" s="196"/>
      <c r="AV118" s="196"/>
      <c r="AW118" s="196"/>
    </row>
    <row r="119" spans="1:67" ht="22.15" customHeight="1">
      <c r="AK119" s="196"/>
      <c r="AL119" s="196"/>
      <c r="AM119" s="196"/>
      <c r="AN119" s="196"/>
      <c r="AO119" s="196"/>
      <c r="AP119" s="196"/>
      <c r="AQ119" s="196"/>
      <c r="AR119" s="196"/>
      <c r="AS119" s="196"/>
      <c r="AT119" s="196"/>
      <c r="AU119" s="196"/>
      <c r="AV119" s="196"/>
      <c r="AW119" s="196"/>
    </row>
    <row r="120" spans="1:67" ht="22.15" customHeight="1">
      <c r="AK120" s="196"/>
      <c r="AL120" s="196"/>
      <c r="AM120" s="196"/>
      <c r="AN120" s="196"/>
      <c r="AO120" s="196"/>
      <c r="AP120" s="196"/>
      <c r="AQ120" s="196"/>
      <c r="AR120" s="196"/>
      <c r="AS120" s="196"/>
      <c r="AT120" s="196"/>
      <c r="AU120" s="196"/>
      <c r="AV120" s="196"/>
      <c r="AW120" s="196"/>
    </row>
    <row r="121" spans="1:67" ht="22.15" customHeight="1">
      <c r="AK121" s="196"/>
      <c r="AL121" s="196"/>
      <c r="AM121" s="196"/>
      <c r="AN121" s="196"/>
      <c r="AO121" s="196"/>
      <c r="AP121" s="196"/>
      <c r="AQ121" s="196"/>
      <c r="AR121" s="196"/>
      <c r="AS121" s="196"/>
      <c r="AT121" s="196"/>
      <c r="AU121" s="196"/>
      <c r="AV121" s="196"/>
      <c r="AW121" s="196"/>
    </row>
    <row r="122" spans="1:67" ht="22.15" customHeight="1">
      <c r="AK122" s="195"/>
      <c r="AL122" s="196"/>
      <c r="AM122" s="196"/>
      <c r="AN122" s="196"/>
      <c r="AO122" s="196"/>
      <c r="AP122" s="196"/>
      <c r="AQ122" s="196"/>
      <c r="AR122" s="196"/>
      <c r="AS122" s="196"/>
      <c r="AT122" s="196"/>
      <c r="AU122" s="196"/>
      <c r="AV122" s="196"/>
      <c r="AW122" s="196"/>
    </row>
    <row r="123" spans="1:67" ht="22.15" customHeight="1">
      <c r="AK123" s="196"/>
      <c r="AL123" s="196"/>
      <c r="AM123" s="196"/>
      <c r="AN123" s="196"/>
      <c r="AO123" s="196"/>
      <c r="AP123" s="196"/>
      <c r="AQ123" s="196"/>
      <c r="AR123" s="196"/>
      <c r="AS123" s="196"/>
      <c r="AT123" s="196"/>
      <c r="AU123" s="196"/>
      <c r="AV123" s="196"/>
      <c r="AW123" s="196"/>
    </row>
    <row r="124" spans="1:67" ht="22.15" customHeight="1">
      <c r="AK124" s="196"/>
      <c r="AL124" s="196"/>
      <c r="AM124" s="196"/>
      <c r="AN124" s="196"/>
      <c r="AO124" s="196"/>
      <c r="AP124" s="196"/>
      <c r="AQ124" s="196"/>
      <c r="AR124" s="196"/>
      <c r="AS124" s="196"/>
      <c r="AT124" s="196"/>
      <c r="AU124" s="196"/>
      <c r="AV124" s="196"/>
      <c r="AW124" s="196"/>
    </row>
    <row r="125" spans="1:67" ht="22.15" customHeight="1">
      <c r="AK125" s="196"/>
      <c r="AL125" s="196"/>
      <c r="AM125" s="196"/>
      <c r="AN125" s="196"/>
      <c r="AO125" s="196"/>
      <c r="AP125" s="196"/>
      <c r="AQ125" s="196"/>
      <c r="AR125" s="196"/>
      <c r="AS125" s="196"/>
      <c r="AT125" s="196"/>
      <c r="AU125" s="196"/>
      <c r="AV125" s="196"/>
      <c r="AW125" s="196"/>
    </row>
    <row r="126" spans="1:67" ht="22.15" customHeight="1">
      <c r="AK126" s="195"/>
      <c r="AL126" s="196"/>
      <c r="AM126" s="196"/>
      <c r="AN126" s="196"/>
      <c r="AO126" s="196"/>
      <c r="AP126" s="196"/>
      <c r="AQ126" s="196"/>
      <c r="AR126" s="196"/>
      <c r="AS126" s="196"/>
      <c r="AT126" s="196"/>
      <c r="AU126" s="196"/>
      <c r="AV126" s="196"/>
      <c r="AW126" s="196"/>
    </row>
    <row r="127" spans="1:67" ht="22.15" customHeight="1">
      <c r="AK127" s="196"/>
      <c r="AL127" s="196"/>
      <c r="AM127" s="196"/>
      <c r="AN127" s="196"/>
      <c r="AO127" s="196"/>
      <c r="AP127" s="196"/>
      <c r="AQ127" s="196"/>
      <c r="AR127" s="196"/>
      <c r="AS127" s="196"/>
      <c r="AT127" s="196"/>
      <c r="AU127" s="196"/>
      <c r="AV127" s="196"/>
      <c r="AW127" s="196"/>
    </row>
    <row r="128" spans="1:67" ht="22.15" customHeight="1">
      <c r="AK128" s="196"/>
      <c r="AL128" s="196"/>
      <c r="AM128" s="196"/>
      <c r="AN128" s="196"/>
      <c r="AO128" s="196"/>
      <c r="AP128" s="196"/>
      <c r="AQ128" s="196"/>
      <c r="AR128" s="196"/>
      <c r="AS128" s="196"/>
      <c r="AT128" s="196"/>
      <c r="AU128" s="196"/>
      <c r="AV128" s="196"/>
      <c r="AW128" s="196"/>
    </row>
    <row r="129" spans="37:49" ht="22.15" customHeight="1">
      <c r="AK129" s="196"/>
      <c r="AL129" s="196"/>
      <c r="AM129" s="196"/>
      <c r="AN129" s="196"/>
      <c r="AO129" s="196"/>
      <c r="AP129" s="196"/>
      <c r="AQ129" s="196"/>
      <c r="AR129" s="196"/>
      <c r="AS129" s="196"/>
      <c r="AT129" s="196"/>
      <c r="AU129" s="196"/>
      <c r="AV129" s="196"/>
      <c r="AW129" s="196"/>
    </row>
    <row r="130" spans="37:49" ht="22.15" customHeight="1">
      <c r="AK130" s="195"/>
      <c r="AL130" s="196"/>
      <c r="AM130" s="196"/>
      <c r="AN130" s="196"/>
      <c r="AO130" s="196"/>
      <c r="AP130" s="196"/>
      <c r="AQ130" s="196"/>
      <c r="AR130" s="196"/>
      <c r="AS130" s="196"/>
      <c r="AT130" s="196"/>
      <c r="AU130" s="196"/>
      <c r="AV130" s="196"/>
      <c r="AW130" s="196"/>
    </row>
    <row r="131" spans="37:49" ht="22.15" customHeight="1">
      <c r="AK131" s="196"/>
      <c r="AL131" s="196"/>
      <c r="AM131" s="196"/>
      <c r="AN131" s="196"/>
      <c r="AO131" s="196"/>
      <c r="AP131" s="196"/>
      <c r="AQ131" s="196"/>
      <c r="AR131" s="196"/>
      <c r="AS131" s="196"/>
      <c r="AT131" s="196"/>
      <c r="AU131" s="196"/>
      <c r="AV131" s="196"/>
      <c r="AW131" s="196"/>
    </row>
    <row r="132" spans="37:49" ht="22.15" customHeight="1">
      <c r="AK132" s="196"/>
      <c r="AL132" s="196"/>
      <c r="AM132" s="196"/>
      <c r="AN132" s="196"/>
      <c r="AO132" s="196"/>
      <c r="AP132" s="196"/>
      <c r="AQ132" s="196"/>
      <c r="AR132" s="196"/>
      <c r="AS132" s="196"/>
      <c r="AT132" s="196"/>
      <c r="AU132" s="196"/>
      <c r="AV132" s="196"/>
      <c r="AW132" s="196"/>
    </row>
    <row r="133" spans="37:49" ht="22.15" customHeight="1">
      <c r="AK133" s="196"/>
      <c r="AL133" s="196"/>
      <c r="AM133" s="196"/>
      <c r="AN133" s="196"/>
      <c r="AO133" s="196"/>
      <c r="AP133" s="196"/>
      <c r="AQ133" s="196"/>
      <c r="AR133" s="196"/>
      <c r="AS133" s="196"/>
      <c r="AT133" s="196"/>
      <c r="AU133" s="196"/>
      <c r="AV133" s="196"/>
      <c r="AW133" s="196"/>
    </row>
    <row r="134" spans="37:49" ht="22.15" customHeight="1">
      <c r="AK134" s="195"/>
      <c r="AL134" s="196"/>
      <c r="AM134" s="196"/>
      <c r="AN134" s="196"/>
      <c r="AO134" s="196"/>
      <c r="AP134" s="196"/>
      <c r="AQ134" s="196"/>
      <c r="AR134" s="196"/>
      <c r="AS134" s="196"/>
      <c r="AT134" s="196"/>
      <c r="AU134" s="196"/>
      <c r="AV134" s="196"/>
      <c r="AW134" s="196"/>
    </row>
    <row r="135" spans="37:49" ht="22.15" customHeight="1">
      <c r="AK135" s="196"/>
      <c r="AL135" s="196"/>
      <c r="AM135" s="196"/>
      <c r="AN135" s="196"/>
      <c r="AO135" s="196"/>
      <c r="AP135" s="196"/>
      <c r="AQ135" s="196"/>
      <c r="AR135" s="196"/>
      <c r="AS135" s="196"/>
      <c r="AT135" s="196"/>
      <c r="AU135" s="196"/>
      <c r="AV135" s="196"/>
      <c r="AW135" s="196"/>
    </row>
    <row r="136" spans="37:49" ht="22.15" customHeight="1">
      <c r="AK136" s="196"/>
      <c r="AL136" s="196"/>
      <c r="AM136" s="196"/>
      <c r="AN136" s="196"/>
      <c r="AO136" s="196"/>
      <c r="AP136" s="196"/>
      <c r="AQ136" s="196"/>
      <c r="AR136" s="196"/>
      <c r="AS136" s="196"/>
      <c r="AT136" s="196"/>
      <c r="AU136" s="196"/>
      <c r="AV136" s="196"/>
      <c r="AW136" s="196"/>
    </row>
    <row r="137" spans="37:49" ht="22.15" customHeight="1">
      <c r="AK137" s="196"/>
      <c r="AL137" s="196"/>
      <c r="AM137" s="196"/>
      <c r="AN137" s="196"/>
      <c r="AO137" s="196"/>
      <c r="AP137" s="196"/>
      <c r="AQ137" s="196"/>
      <c r="AR137" s="196"/>
      <c r="AS137" s="196"/>
      <c r="AT137" s="196"/>
      <c r="AU137" s="196"/>
      <c r="AV137" s="196"/>
      <c r="AW137" s="196"/>
    </row>
    <row r="138" spans="37:49" ht="22.15" customHeight="1">
      <c r="AK138" s="195"/>
      <c r="AL138" s="196"/>
      <c r="AM138" s="196"/>
      <c r="AN138" s="196"/>
      <c r="AO138" s="196"/>
      <c r="AP138" s="196"/>
      <c r="AQ138" s="196"/>
      <c r="AR138" s="196"/>
      <c r="AS138" s="196"/>
      <c r="AT138" s="196"/>
      <c r="AU138" s="196"/>
      <c r="AV138" s="196"/>
      <c r="AW138" s="196"/>
    </row>
    <row r="139" spans="37:49" ht="22.15" customHeight="1">
      <c r="AK139" s="196"/>
      <c r="AL139" s="196"/>
      <c r="AM139" s="196"/>
      <c r="AN139" s="196"/>
      <c r="AO139" s="196"/>
      <c r="AP139" s="196"/>
      <c r="AQ139" s="196"/>
      <c r="AR139" s="196"/>
      <c r="AS139" s="196"/>
      <c r="AT139" s="196"/>
      <c r="AU139" s="196"/>
      <c r="AV139" s="196"/>
      <c r="AW139" s="196"/>
    </row>
    <row r="140" spans="37:49" ht="22.15" customHeight="1">
      <c r="AK140" s="196"/>
      <c r="AL140" s="196"/>
      <c r="AM140" s="196"/>
      <c r="AN140" s="196"/>
      <c r="AO140" s="196"/>
      <c r="AP140" s="196"/>
      <c r="AQ140" s="196"/>
      <c r="AR140" s="196"/>
      <c r="AS140" s="196"/>
      <c r="AT140" s="196"/>
      <c r="AU140" s="196"/>
      <c r="AV140" s="196"/>
      <c r="AW140" s="196"/>
    </row>
    <row r="141" spans="37:49" ht="22.15" customHeight="1">
      <c r="AK141" s="196"/>
      <c r="AL141" s="196"/>
      <c r="AM141" s="196"/>
      <c r="AN141" s="196"/>
      <c r="AO141" s="196"/>
      <c r="AP141" s="196"/>
      <c r="AQ141" s="196"/>
      <c r="AR141" s="196"/>
      <c r="AS141" s="196"/>
      <c r="AT141" s="196"/>
      <c r="AU141" s="196"/>
      <c r="AV141" s="196"/>
      <c r="AW141" s="196"/>
    </row>
    <row r="142" spans="37:49" ht="22.15" customHeight="1">
      <c r="AK142" s="195"/>
      <c r="AL142" s="196"/>
      <c r="AM142" s="196"/>
      <c r="AN142" s="196"/>
      <c r="AO142" s="196"/>
      <c r="AP142" s="196"/>
      <c r="AQ142" s="196"/>
      <c r="AR142" s="196"/>
      <c r="AS142" s="196"/>
      <c r="AT142" s="196"/>
      <c r="AU142" s="196"/>
      <c r="AV142" s="196"/>
      <c r="AW142" s="196"/>
    </row>
    <row r="143" spans="37:49" ht="22.15" customHeight="1">
      <c r="AK143" s="196"/>
      <c r="AL143" s="196"/>
      <c r="AM143" s="196"/>
      <c r="AN143" s="196"/>
      <c r="AO143" s="196"/>
      <c r="AP143" s="196"/>
      <c r="AQ143" s="196"/>
      <c r="AR143" s="196"/>
      <c r="AS143" s="196"/>
      <c r="AT143" s="196"/>
      <c r="AU143" s="196"/>
      <c r="AV143" s="196"/>
      <c r="AW143" s="196"/>
    </row>
    <row r="144" spans="37:49" ht="22.15" customHeight="1">
      <c r="AK144" s="196"/>
      <c r="AL144" s="196"/>
      <c r="AM144" s="196"/>
      <c r="AN144" s="196"/>
      <c r="AO144" s="196"/>
      <c r="AP144" s="196"/>
      <c r="AQ144" s="196"/>
      <c r="AR144" s="196"/>
      <c r="AS144" s="196"/>
      <c r="AT144" s="196"/>
      <c r="AU144" s="196"/>
      <c r="AV144" s="196"/>
      <c r="AW144" s="196"/>
    </row>
    <row r="145" spans="37:49" ht="22.15" customHeight="1">
      <c r="AK145" s="196"/>
      <c r="AL145" s="196"/>
      <c r="AM145" s="196"/>
      <c r="AN145" s="196"/>
      <c r="AO145" s="196"/>
      <c r="AP145" s="196"/>
      <c r="AQ145" s="196"/>
      <c r="AR145" s="196"/>
      <c r="AS145" s="196"/>
      <c r="AT145" s="196"/>
      <c r="AU145" s="196"/>
      <c r="AV145" s="196"/>
      <c r="AW145" s="196"/>
    </row>
    <row r="280" spans="1:49" ht="22.15" customHeight="1">
      <c r="A280" s="183"/>
      <c r="B280" s="183"/>
      <c r="C280" s="183"/>
      <c r="D280" s="183"/>
      <c r="E280" s="183"/>
      <c r="F280" s="183"/>
      <c r="G280" s="183"/>
      <c r="H280" s="183"/>
      <c r="I280" s="183"/>
      <c r="J280" s="183"/>
      <c r="K280" s="183"/>
      <c r="L280" s="183"/>
      <c r="M280" s="183"/>
      <c r="N280" s="183"/>
      <c r="O280" s="183"/>
      <c r="P280" s="183"/>
      <c r="Q280" s="183"/>
      <c r="R280" s="183"/>
      <c r="S280" s="183"/>
      <c r="T280" s="183"/>
      <c r="U280" s="183"/>
      <c r="V280" s="183"/>
      <c r="W280" s="183"/>
      <c r="X280" s="183"/>
      <c r="Y280" s="183"/>
      <c r="Z280" s="183"/>
      <c r="AA280" s="183"/>
      <c r="AB280" s="183"/>
      <c r="AC280" s="183"/>
      <c r="AD280" s="183"/>
      <c r="AE280" s="183"/>
      <c r="AF280" s="183"/>
      <c r="AG280" s="183"/>
      <c r="AH280" s="183"/>
      <c r="AI280" s="183"/>
      <c r="AJ280" s="183"/>
      <c r="AK280" s="183"/>
      <c r="AL280" s="183"/>
      <c r="AM280" s="183"/>
      <c r="AN280" s="183"/>
      <c r="AO280" s="183"/>
      <c r="AP280" s="183"/>
      <c r="AQ280" s="183"/>
      <c r="AR280" s="183"/>
      <c r="AS280" s="183"/>
      <c r="AT280" s="183"/>
      <c r="AU280" s="183"/>
      <c r="AV280" s="183"/>
      <c r="AW280" s="183"/>
    </row>
    <row r="281" spans="1:49" ht="22.15" customHeight="1">
      <c r="A281" s="183"/>
      <c r="B281" s="183"/>
      <c r="C281" s="183"/>
      <c r="D281" s="183"/>
      <c r="E281" s="183"/>
      <c r="F281" s="183"/>
      <c r="G281" s="183"/>
      <c r="H281" s="183"/>
      <c r="I281" s="183"/>
      <c r="J281" s="183"/>
      <c r="K281" s="183"/>
      <c r="L281" s="183"/>
      <c r="M281" s="183"/>
      <c r="N281" s="183"/>
      <c r="O281" s="183"/>
      <c r="P281" s="183"/>
      <c r="Q281" s="183"/>
      <c r="R281" s="183"/>
      <c r="S281" s="183"/>
      <c r="T281" s="183"/>
      <c r="U281" s="183"/>
      <c r="V281" s="183"/>
      <c r="W281" s="183"/>
      <c r="X281" s="183"/>
      <c r="Y281" s="183"/>
      <c r="Z281" s="183"/>
      <c r="AA281" s="183"/>
      <c r="AB281" s="183"/>
      <c r="AC281" s="183"/>
      <c r="AD281" s="183"/>
      <c r="AE281" s="183"/>
      <c r="AF281" s="183"/>
      <c r="AG281" s="183"/>
      <c r="AH281" s="183"/>
      <c r="AI281" s="183"/>
      <c r="AJ281" s="183"/>
      <c r="AK281" s="183"/>
      <c r="AL281" s="183"/>
      <c r="AM281" s="183"/>
      <c r="AN281" s="183"/>
      <c r="AO281" s="183"/>
      <c r="AP281" s="183"/>
      <c r="AQ281" s="183"/>
      <c r="AR281" s="183"/>
      <c r="AS281" s="183"/>
      <c r="AT281" s="183"/>
      <c r="AU281" s="183"/>
      <c r="AV281" s="183"/>
      <c r="AW281" s="183"/>
    </row>
    <row r="282" spans="1:49" ht="22.15" customHeight="1">
      <c r="A282" s="183"/>
      <c r="B282" s="183"/>
      <c r="C282" s="183"/>
      <c r="D282" s="183"/>
      <c r="E282" s="183"/>
      <c r="F282" s="183"/>
      <c r="G282" s="183"/>
      <c r="H282" s="183"/>
      <c r="I282" s="183"/>
      <c r="J282" s="183"/>
      <c r="K282" s="183"/>
      <c r="L282" s="183"/>
      <c r="M282" s="183"/>
      <c r="N282" s="183"/>
      <c r="O282" s="183"/>
      <c r="P282" s="183"/>
      <c r="Q282" s="183"/>
      <c r="R282" s="183"/>
      <c r="S282" s="183"/>
      <c r="T282" s="183"/>
      <c r="U282" s="183"/>
      <c r="V282" s="183"/>
      <c r="W282" s="183"/>
      <c r="X282" s="183"/>
      <c r="Y282" s="183"/>
      <c r="Z282" s="183"/>
      <c r="AA282" s="183"/>
      <c r="AB282" s="183"/>
      <c r="AC282" s="183"/>
      <c r="AD282" s="183"/>
      <c r="AE282" s="183"/>
      <c r="AF282" s="183"/>
      <c r="AG282" s="183"/>
      <c r="AH282" s="183"/>
      <c r="AI282" s="183"/>
      <c r="AJ282" s="183"/>
      <c r="AK282" s="183"/>
      <c r="AL282" s="183"/>
      <c r="AM282" s="183"/>
      <c r="AN282" s="183"/>
      <c r="AO282" s="183"/>
      <c r="AP282" s="183"/>
      <c r="AQ282" s="183"/>
      <c r="AR282" s="183"/>
      <c r="AS282" s="183"/>
      <c r="AT282" s="183"/>
      <c r="AU282" s="183"/>
      <c r="AV282" s="183"/>
      <c r="AW282" s="183"/>
    </row>
  </sheetData>
  <sortState ref="AK84:AK92">
    <sortCondition ref="AK84"/>
  </sortState>
  <mergeCells count="109">
    <mergeCell ref="P111:AA113"/>
    <mergeCell ref="AB111:AG113"/>
    <mergeCell ref="C111:O113"/>
    <mergeCell ref="C84:N85"/>
    <mergeCell ref="C91:O93"/>
    <mergeCell ref="C95:O97"/>
    <mergeCell ref="C99:O101"/>
    <mergeCell ref="C103:O105"/>
    <mergeCell ref="C107:O109"/>
    <mergeCell ref="P87:AA89"/>
    <mergeCell ref="AB87:AG89"/>
    <mergeCell ref="P91:AA93"/>
    <mergeCell ref="AB91:AG93"/>
    <mergeCell ref="P95:AA97"/>
    <mergeCell ref="AB95:AG97"/>
    <mergeCell ref="P99:AA101"/>
    <mergeCell ref="AB99:AG101"/>
    <mergeCell ref="P103:AA105"/>
    <mergeCell ref="AB103:AG105"/>
    <mergeCell ref="C87:O89"/>
    <mergeCell ref="B117:AH117"/>
    <mergeCell ref="H1:W2"/>
    <mergeCell ref="H3:W4"/>
    <mergeCell ref="H40:W41"/>
    <mergeCell ref="H42:W43"/>
    <mergeCell ref="H79:W80"/>
    <mergeCell ref="H81:W82"/>
    <mergeCell ref="B40:G43"/>
    <mergeCell ref="X40:AB40"/>
    <mergeCell ref="AC40:AH40"/>
    <mergeCell ref="X81:AB81"/>
    <mergeCell ref="AC81:AH81"/>
    <mergeCell ref="X82:AB82"/>
    <mergeCell ref="AC82:AD82"/>
    <mergeCell ref="AE82:AF82"/>
    <mergeCell ref="AG82:AH82"/>
    <mergeCell ref="B78:AH78"/>
    <mergeCell ref="B79:G82"/>
    <mergeCell ref="X79:AB79"/>
    <mergeCell ref="X41:AB41"/>
    <mergeCell ref="AC41:AH41"/>
    <mergeCell ref="X42:AB42"/>
    <mergeCell ref="AC42:AH42"/>
    <mergeCell ref="AC79:AH79"/>
    <mergeCell ref="X80:AB80"/>
    <mergeCell ref="AC80:AH80"/>
    <mergeCell ref="B39:AH39"/>
    <mergeCell ref="B37:L37"/>
    <mergeCell ref="M37:W37"/>
    <mergeCell ref="X37:AH37"/>
    <mergeCell ref="B38:L38"/>
    <mergeCell ref="M38:W38"/>
    <mergeCell ref="X38:AH38"/>
    <mergeCell ref="C50:T51"/>
    <mergeCell ref="C57:V58"/>
    <mergeCell ref="C63:X64"/>
    <mergeCell ref="C71:X72"/>
    <mergeCell ref="X43:AB43"/>
    <mergeCell ref="AC43:AD43"/>
    <mergeCell ref="AE43:AF43"/>
    <mergeCell ref="AG43:AH43"/>
    <mergeCell ref="C45:N46"/>
    <mergeCell ref="D22:G22"/>
    <mergeCell ref="H22:L22"/>
    <mergeCell ref="M22:AF22"/>
    <mergeCell ref="B34:L36"/>
    <mergeCell ref="M34:W36"/>
    <mergeCell ref="X34:AH36"/>
    <mergeCell ref="D20:G20"/>
    <mergeCell ref="H20:L20"/>
    <mergeCell ref="M20:AF20"/>
    <mergeCell ref="D21:G21"/>
    <mergeCell ref="H21:L21"/>
    <mergeCell ref="M21:AF21"/>
    <mergeCell ref="D18:G18"/>
    <mergeCell ref="H18:L18"/>
    <mergeCell ref="M18:AF18"/>
    <mergeCell ref="D19:G19"/>
    <mergeCell ref="H19:L19"/>
    <mergeCell ref="M19:AF19"/>
    <mergeCell ref="D16:G16"/>
    <mergeCell ref="H16:L16"/>
    <mergeCell ref="M16:AF16"/>
    <mergeCell ref="D17:G17"/>
    <mergeCell ref="H17:L17"/>
    <mergeCell ref="M17:AF17"/>
    <mergeCell ref="M12:AF12"/>
    <mergeCell ref="D14:G14"/>
    <mergeCell ref="H14:L14"/>
    <mergeCell ref="M14:AF14"/>
    <mergeCell ref="D15:G15"/>
    <mergeCell ref="H15:L15"/>
    <mergeCell ref="M15:AF15"/>
    <mergeCell ref="D13:G13"/>
    <mergeCell ref="H13:L13"/>
    <mergeCell ref="M13:AF13"/>
    <mergeCell ref="D12:G12"/>
    <mergeCell ref="H12:L12"/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AE4:AF4"/>
    <mergeCell ref="AG4:AH4"/>
  </mergeCells>
  <phoneticPr fontId="1" type="noConversion"/>
  <pageMargins left="0.70866141732283472" right="0.70866141732283472" top="0.74803149606299213" bottom="0.23622047244094491" header="0.31496062992125984" footer="0.31496062992125984"/>
  <pageSetup paperSize="9" scale="8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3B20-A0C7-448B-B344-C916DD615B98}">
  <dimension ref="A1:BP321"/>
  <sheetViews>
    <sheetView view="pageBreakPreview" topLeftCell="A112" zoomScale="85" zoomScaleNormal="100" zoomScaleSheetLayoutView="85" workbookViewId="0">
      <selection activeCell="AC46" sqref="AC46"/>
    </sheetView>
  </sheetViews>
  <sheetFormatPr defaultColWidth="2.375" defaultRowHeight="22.15" customHeight="1"/>
  <cols>
    <col min="1" max="1" width="3.375" style="2" bestFit="1" customWidth="1"/>
    <col min="2" max="39" width="2.75" style="2" customWidth="1"/>
    <col min="40" max="49" width="2.375" style="2"/>
    <col min="50" max="50" width="4.75" style="2" bestFit="1" customWidth="1"/>
    <col min="51" max="16384" width="2.375" style="2"/>
  </cols>
  <sheetData>
    <row r="1" spans="1:50" ht="20.100000000000001" customHeight="1">
      <c r="A1" s="1">
        <v>1</v>
      </c>
      <c r="B1" s="419" t="s">
        <v>208</v>
      </c>
      <c r="C1" s="420"/>
      <c r="D1" s="420"/>
      <c r="E1" s="420"/>
      <c r="F1" s="420"/>
      <c r="G1" s="420"/>
      <c r="H1" s="435" t="s">
        <v>146</v>
      </c>
      <c r="I1" s="436"/>
      <c r="J1" s="436"/>
      <c r="K1" s="436"/>
      <c r="L1" s="436"/>
      <c r="M1" s="436"/>
      <c r="N1" s="436"/>
      <c r="O1" s="436"/>
      <c r="P1" s="436"/>
      <c r="Q1" s="436"/>
      <c r="R1" s="436"/>
      <c r="S1" s="436"/>
      <c r="T1" s="436"/>
      <c r="U1" s="436"/>
      <c r="V1" s="436"/>
      <c r="W1" s="437"/>
      <c r="X1" s="425" t="s">
        <v>3</v>
      </c>
      <c r="Y1" s="426"/>
      <c r="Z1" s="426"/>
      <c r="AA1" s="426"/>
      <c r="AB1" s="427"/>
      <c r="AC1" s="428" t="s">
        <v>160</v>
      </c>
      <c r="AD1" s="428"/>
      <c r="AE1" s="428"/>
      <c r="AF1" s="428"/>
      <c r="AG1" s="428"/>
      <c r="AH1" s="429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99999999999999" customHeight="1">
      <c r="A2" s="1">
        <v>2</v>
      </c>
      <c r="B2" s="421"/>
      <c r="C2" s="422"/>
      <c r="D2" s="422"/>
      <c r="E2" s="422"/>
      <c r="F2" s="422"/>
      <c r="G2" s="422"/>
      <c r="H2" s="438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39"/>
      <c r="T2" s="439"/>
      <c r="U2" s="439"/>
      <c r="V2" s="439"/>
      <c r="W2" s="440"/>
      <c r="X2" s="408" t="s">
        <v>2</v>
      </c>
      <c r="Y2" s="409"/>
      <c r="Z2" s="409"/>
      <c r="AA2" s="409"/>
      <c r="AB2" s="410"/>
      <c r="AC2" s="363" t="s">
        <v>18</v>
      </c>
      <c r="AD2" s="363"/>
      <c r="AE2" s="363"/>
      <c r="AF2" s="363"/>
      <c r="AG2" s="363"/>
      <c r="AH2" s="43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99999999999999" customHeight="1">
      <c r="A3" s="1">
        <v>3</v>
      </c>
      <c r="B3" s="421"/>
      <c r="C3" s="422"/>
      <c r="D3" s="422"/>
      <c r="E3" s="422"/>
      <c r="F3" s="422"/>
      <c r="G3" s="422"/>
      <c r="H3" s="369" t="s">
        <v>158</v>
      </c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9"/>
      <c r="X3" s="408" t="s">
        <v>4</v>
      </c>
      <c r="Y3" s="409"/>
      <c r="Z3" s="409"/>
      <c r="AA3" s="409"/>
      <c r="AB3" s="410"/>
      <c r="AC3" s="431">
        <v>42985</v>
      </c>
      <c r="AD3" s="431"/>
      <c r="AE3" s="431"/>
      <c r="AF3" s="431"/>
      <c r="AG3" s="431"/>
      <c r="AH3" s="432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423"/>
      <c r="C4" s="424"/>
      <c r="D4" s="424"/>
      <c r="E4" s="424"/>
      <c r="F4" s="424"/>
      <c r="G4" s="424"/>
      <c r="H4" s="37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1"/>
      <c r="U4" s="441"/>
      <c r="V4" s="441"/>
      <c r="W4" s="442"/>
      <c r="X4" s="404" t="s">
        <v>5</v>
      </c>
      <c r="Y4" s="433"/>
      <c r="Z4" s="433"/>
      <c r="AA4" s="433"/>
      <c r="AB4" s="405"/>
      <c r="AC4" s="406" t="s">
        <v>10</v>
      </c>
      <c r="AD4" s="434"/>
      <c r="AE4" s="404" t="s">
        <v>6</v>
      </c>
      <c r="AF4" s="405"/>
      <c r="AG4" s="406" t="s">
        <v>9</v>
      </c>
      <c r="AH4" s="407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1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1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1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1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1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1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1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15" customHeight="1">
      <c r="A12" s="1">
        <v>12</v>
      </c>
      <c r="B12" s="1"/>
      <c r="C12" s="1"/>
      <c r="D12" s="408" t="s">
        <v>15</v>
      </c>
      <c r="E12" s="409"/>
      <c r="F12" s="409"/>
      <c r="G12" s="410"/>
      <c r="H12" s="408" t="s">
        <v>16</v>
      </c>
      <c r="I12" s="409"/>
      <c r="J12" s="409"/>
      <c r="K12" s="409"/>
      <c r="L12" s="410"/>
      <c r="M12" s="408" t="s">
        <v>17</v>
      </c>
      <c r="N12" s="409"/>
      <c r="O12" s="409"/>
      <c r="P12" s="409"/>
      <c r="Q12" s="409"/>
      <c r="R12" s="409"/>
      <c r="S12" s="409"/>
      <c r="T12" s="409"/>
      <c r="U12" s="409"/>
      <c r="V12" s="409"/>
      <c r="W12" s="409"/>
      <c r="X12" s="409"/>
      <c r="Y12" s="409"/>
      <c r="Z12" s="409"/>
      <c r="AA12" s="409"/>
      <c r="AB12" s="409"/>
      <c r="AC12" s="409"/>
      <c r="AD12" s="409"/>
      <c r="AE12" s="409"/>
      <c r="AF12" s="410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15" customHeight="1">
      <c r="A13" s="1">
        <v>13</v>
      </c>
      <c r="B13" s="1"/>
      <c r="C13" s="1"/>
      <c r="D13" s="411" t="s">
        <v>18</v>
      </c>
      <c r="E13" s="412"/>
      <c r="F13" s="412"/>
      <c r="G13" s="362"/>
      <c r="H13" s="413">
        <v>42985</v>
      </c>
      <c r="I13" s="414"/>
      <c r="J13" s="414"/>
      <c r="K13" s="414"/>
      <c r="L13" s="415"/>
      <c r="M13" s="416" t="s">
        <v>210</v>
      </c>
      <c r="N13" s="417"/>
      <c r="O13" s="417"/>
      <c r="P13" s="417"/>
      <c r="Q13" s="417"/>
      <c r="R13" s="417"/>
      <c r="S13" s="417"/>
      <c r="T13" s="417"/>
      <c r="U13" s="417"/>
      <c r="V13" s="417"/>
      <c r="W13" s="417"/>
      <c r="X13" s="417"/>
      <c r="Y13" s="417"/>
      <c r="Z13" s="417"/>
      <c r="AA13" s="417"/>
      <c r="AB13" s="417"/>
      <c r="AC13" s="417"/>
      <c r="AD13" s="417"/>
      <c r="AE13" s="417"/>
      <c r="AF13" s="418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15" customHeight="1">
      <c r="A14" s="1">
        <v>14</v>
      </c>
      <c r="B14" s="1"/>
      <c r="C14" s="1"/>
      <c r="D14" s="411"/>
      <c r="E14" s="412"/>
      <c r="F14" s="412"/>
      <c r="G14" s="362"/>
      <c r="H14" s="413"/>
      <c r="I14" s="414"/>
      <c r="J14" s="414"/>
      <c r="K14" s="414"/>
      <c r="L14" s="415"/>
      <c r="M14" s="443"/>
      <c r="N14" s="417"/>
      <c r="O14" s="417"/>
      <c r="P14" s="417"/>
      <c r="Q14" s="417"/>
      <c r="R14" s="417"/>
      <c r="S14" s="417"/>
      <c r="T14" s="417"/>
      <c r="U14" s="417"/>
      <c r="V14" s="417"/>
      <c r="W14" s="417"/>
      <c r="X14" s="417"/>
      <c r="Y14" s="417"/>
      <c r="Z14" s="417"/>
      <c r="AA14" s="417"/>
      <c r="AB14" s="417"/>
      <c r="AC14" s="417"/>
      <c r="AD14" s="417"/>
      <c r="AE14" s="417"/>
      <c r="AF14" s="418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15" customHeight="1">
      <c r="A15" s="1">
        <v>15</v>
      </c>
      <c r="B15" s="1"/>
      <c r="C15" s="1"/>
      <c r="D15" s="411"/>
      <c r="E15" s="412"/>
      <c r="F15" s="412"/>
      <c r="G15" s="362"/>
      <c r="H15" s="413"/>
      <c r="I15" s="414"/>
      <c r="J15" s="414"/>
      <c r="K15" s="414"/>
      <c r="L15" s="415"/>
      <c r="M15" s="443"/>
      <c r="N15" s="417"/>
      <c r="O15" s="417"/>
      <c r="P15" s="417"/>
      <c r="Q15" s="417"/>
      <c r="R15" s="417"/>
      <c r="S15" s="417"/>
      <c r="T15" s="417"/>
      <c r="U15" s="417"/>
      <c r="V15" s="417"/>
      <c r="W15" s="417"/>
      <c r="X15" s="417"/>
      <c r="Y15" s="417"/>
      <c r="Z15" s="417"/>
      <c r="AA15" s="417"/>
      <c r="AB15" s="417"/>
      <c r="AC15" s="417"/>
      <c r="AD15" s="417"/>
      <c r="AE15" s="417"/>
      <c r="AF15" s="418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15" customHeight="1">
      <c r="A16" s="1">
        <v>16</v>
      </c>
      <c r="B16" s="1"/>
      <c r="C16" s="1"/>
      <c r="D16" s="411"/>
      <c r="E16" s="412"/>
      <c r="F16" s="412"/>
      <c r="G16" s="362"/>
      <c r="H16" s="413"/>
      <c r="I16" s="414"/>
      <c r="J16" s="414"/>
      <c r="K16" s="414"/>
      <c r="L16" s="415"/>
      <c r="M16" s="443"/>
      <c r="N16" s="417"/>
      <c r="O16" s="417"/>
      <c r="P16" s="417"/>
      <c r="Q16" s="417"/>
      <c r="R16" s="417"/>
      <c r="S16" s="417"/>
      <c r="T16" s="417"/>
      <c r="U16" s="417"/>
      <c r="V16" s="417"/>
      <c r="W16" s="417"/>
      <c r="X16" s="417"/>
      <c r="Y16" s="417"/>
      <c r="Z16" s="417"/>
      <c r="AA16" s="417"/>
      <c r="AB16" s="417"/>
      <c r="AC16" s="417"/>
      <c r="AD16" s="417"/>
      <c r="AE16" s="417"/>
      <c r="AF16" s="418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15" customHeight="1">
      <c r="A17" s="1">
        <v>17</v>
      </c>
      <c r="B17" s="1"/>
      <c r="C17" s="1"/>
      <c r="D17" s="411"/>
      <c r="E17" s="412"/>
      <c r="F17" s="412"/>
      <c r="G17" s="362"/>
      <c r="H17" s="413"/>
      <c r="I17" s="414"/>
      <c r="J17" s="414"/>
      <c r="K17" s="414"/>
      <c r="L17" s="415"/>
      <c r="M17" s="443"/>
      <c r="N17" s="417"/>
      <c r="O17" s="417"/>
      <c r="P17" s="417"/>
      <c r="Q17" s="417"/>
      <c r="R17" s="417"/>
      <c r="S17" s="417"/>
      <c r="T17" s="417"/>
      <c r="U17" s="417"/>
      <c r="V17" s="417"/>
      <c r="W17" s="417"/>
      <c r="X17" s="417"/>
      <c r="Y17" s="417"/>
      <c r="Z17" s="417"/>
      <c r="AA17" s="417"/>
      <c r="AB17" s="417"/>
      <c r="AC17" s="417"/>
      <c r="AD17" s="417"/>
      <c r="AE17" s="417"/>
      <c r="AF17" s="418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15" customHeight="1">
      <c r="A18" s="1">
        <v>18</v>
      </c>
      <c r="B18" s="1"/>
      <c r="C18" s="1"/>
      <c r="D18" s="411"/>
      <c r="E18" s="412"/>
      <c r="F18" s="412"/>
      <c r="G18" s="362"/>
      <c r="H18" s="413"/>
      <c r="I18" s="414"/>
      <c r="J18" s="414"/>
      <c r="K18" s="414"/>
      <c r="L18" s="415"/>
      <c r="M18" s="443"/>
      <c r="N18" s="417"/>
      <c r="O18" s="417"/>
      <c r="P18" s="417"/>
      <c r="Q18" s="417"/>
      <c r="R18" s="417"/>
      <c r="S18" s="417"/>
      <c r="T18" s="417"/>
      <c r="U18" s="417"/>
      <c r="V18" s="417"/>
      <c r="W18" s="417"/>
      <c r="X18" s="417"/>
      <c r="Y18" s="417"/>
      <c r="Z18" s="417"/>
      <c r="AA18" s="417"/>
      <c r="AB18" s="417"/>
      <c r="AC18" s="417"/>
      <c r="AD18" s="417"/>
      <c r="AE18" s="417"/>
      <c r="AF18" s="418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15" customHeight="1">
      <c r="A19" s="1">
        <v>19</v>
      </c>
      <c r="B19" s="1"/>
      <c r="C19" s="1"/>
      <c r="D19" s="411"/>
      <c r="E19" s="412"/>
      <c r="F19" s="412"/>
      <c r="G19" s="362"/>
      <c r="H19" s="413"/>
      <c r="I19" s="414"/>
      <c r="J19" s="414"/>
      <c r="K19" s="414"/>
      <c r="L19" s="415"/>
      <c r="M19" s="443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417"/>
      <c r="Z19" s="417"/>
      <c r="AA19" s="417"/>
      <c r="AB19" s="417"/>
      <c r="AC19" s="417"/>
      <c r="AD19" s="417"/>
      <c r="AE19" s="417"/>
      <c r="AF19" s="418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15" customHeight="1">
      <c r="A20" s="1">
        <v>20</v>
      </c>
      <c r="B20" s="1"/>
      <c r="C20" s="1"/>
      <c r="D20" s="411"/>
      <c r="E20" s="412"/>
      <c r="F20" s="412"/>
      <c r="G20" s="362"/>
      <c r="H20" s="413"/>
      <c r="I20" s="414"/>
      <c r="J20" s="414"/>
      <c r="K20" s="414"/>
      <c r="L20" s="415"/>
      <c r="M20" s="443"/>
      <c r="N20" s="417"/>
      <c r="O20" s="417"/>
      <c r="P20" s="417"/>
      <c r="Q20" s="417"/>
      <c r="R20" s="417"/>
      <c r="S20" s="417"/>
      <c r="T20" s="417"/>
      <c r="U20" s="417"/>
      <c r="V20" s="417"/>
      <c r="W20" s="417"/>
      <c r="X20" s="417"/>
      <c r="Y20" s="417"/>
      <c r="Z20" s="417"/>
      <c r="AA20" s="417"/>
      <c r="AB20" s="417"/>
      <c r="AC20" s="417"/>
      <c r="AD20" s="417"/>
      <c r="AE20" s="417"/>
      <c r="AF20" s="418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15" customHeight="1">
      <c r="A21" s="1">
        <v>21</v>
      </c>
      <c r="B21" s="1"/>
      <c r="C21" s="1"/>
      <c r="D21" s="411"/>
      <c r="E21" s="412"/>
      <c r="F21" s="412"/>
      <c r="G21" s="362"/>
      <c r="H21" s="413"/>
      <c r="I21" s="414"/>
      <c r="J21" s="414"/>
      <c r="K21" s="414"/>
      <c r="L21" s="415"/>
      <c r="M21" s="443"/>
      <c r="N21" s="417"/>
      <c r="O21" s="417"/>
      <c r="P21" s="417"/>
      <c r="Q21" s="417"/>
      <c r="R21" s="417"/>
      <c r="S21" s="417"/>
      <c r="T21" s="417"/>
      <c r="U21" s="417"/>
      <c r="V21" s="417"/>
      <c r="W21" s="417"/>
      <c r="X21" s="417"/>
      <c r="Y21" s="417"/>
      <c r="Z21" s="417"/>
      <c r="AA21" s="417"/>
      <c r="AB21" s="417"/>
      <c r="AC21" s="417"/>
      <c r="AD21" s="417"/>
      <c r="AE21" s="417"/>
      <c r="AF21" s="418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15" customHeight="1">
      <c r="A22" s="1">
        <v>22</v>
      </c>
      <c r="B22" s="1"/>
      <c r="C22" s="1"/>
      <c r="D22" s="411"/>
      <c r="E22" s="412"/>
      <c r="F22" s="412"/>
      <c r="G22" s="362"/>
      <c r="H22" s="413"/>
      <c r="I22" s="414"/>
      <c r="J22" s="414"/>
      <c r="K22" s="414"/>
      <c r="L22" s="415"/>
      <c r="M22" s="443"/>
      <c r="N22" s="417"/>
      <c r="O22" s="417"/>
      <c r="P22" s="417"/>
      <c r="Q22" s="417"/>
      <c r="R22" s="417"/>
      <c r="S22" s="417"/>
      <c r="T22" s="417"/>
      <c r="U22" s="417"/>
      <c r="V22" s="417"/>
      <c r="W22" s="417"/>
      <c r="X22" s="417"/>
      <c r="Y22" s="417"/>
      <c r="Z22" s="417"/>
      <c r="AA22" s="417"/>
      <c r="AB22" s="417"/>
      <c r="AC22" s="417"/>
      <c r="AD22" s="417"/>
      <c r="AE22" s="417"/>
      <c r="AF22" s="418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1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15" customHeight="1">
      <c r="A24" s="1">
        <v>24</v>
      </c>
    </row>
    <row r="25" spans="1:49" ht="22.15" customHeight="1">
      <c r="A25" s="1">
        <v>25</v>
      </c>
    </row>
    <row r="26" spans="1:49" ht="22.15" customHeight="1">
      <c r="A26" s="1">
        <v>26</v>
      </c>
    </row>
    <row r="27" spans="1:49" ht="22.15" customHeight="1">
      <c r="A27" s="1">
        <v>27</v>
      </c>
    </row>
    <row r="28" spans="1:49" ht="22.1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1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1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1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1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1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15" customHeight="1">
      <c r="A34" s="1">
        <v>34</v>
      </c>
      <c r="B34" s="448"/>
      <c r="C34" s="449"/>
      <c r="D34" s="449"/>
      <c r="E34" s="449"/>
      <c r="F34" s="449"/>
      <c r="G34" s="449"/>
      <c r="H34" s="449"/>
      <c r="I34" s="449"/>
      <c r="J34" s="449"/>
      <c r="K34" s="449"/>
      <c r="L34" s="450"/>
      <c r="M34" s="367"/>
      <c r="N34" s="449"/>
      <c r="O34" s="449"/>
      <c r="P34" s="449"/>
      <c r="Q34" s="449"/>
      <c r="R34" s="449"/>
      <c r="S34" s="449"/>
      <c r="T34" s="449"/>
      <c r="U34" s="449"/>
      <c r="V34" s="449"/>
      <c r="W34" s="450"/>
      <c r="X34" s="367"/>
      <c r="Y34" s="449"/>
      <c r="Z34" s="449"/>
      <c r="AA34" s="449"/>
      <c r="AB34" s="449"/>
      <c r="AC34" s="449"/>
      <c r="AD34" s="449"/>
      <c r="AE34" s="449"/>
      <c r="AF34" s="449"/>
      <c r="AG34" s="449"/>
      <c r="AH34" s="456"/>
    </row>
    <row r="35" spans="1:50" s="1" customFormat="1" ht="22.15" customHeight="1">
      <c r="A35" s="1">
        <v>35</v>
      </c>
      <c r="B35" s="451"/>
      <c r="C35" s="378"/>
      <c r="D35" s="378"/>
      <c r="E35" s="378"/>
      <c r="F35" s="378"/>
      <c r="G35" s="378"/>
      <c r="H35" s="378"/>
      <c r="I35" s="378"/>
      <c r="J35" s="378"/>
      <c r="K35" s="378"/>
      <c r="L35" s="379"/>
      <c r="M35" s="369"/>
      <c r="N35" s="378"/>
      <c r="O35" s="378"/>
      <c r="P35" s="378"/>
      <c r="Q35" s="378"/>
      <c r="R35" s="378"/>
      <c r="S35" s="378"/>
      <c r="T35" s="378"/>
      <c r="U35" s="378"/>
      <c r="V35" s="378"/>
      <c r="W35" s="379"/>
      <c r="X35" s="369"/>
      <c r="Y35" s="378"/>
      <c r="Z35" s="378"/>
      <c r="AA35" s="378"/>
      <c r="AB35" s="378"/>
      <c r="AC35" s="378"/>
      <c r="AD35" s="378"/>
      <c r="AE35" s="378"/>
      <c r="AF35" s="378"/>
      <c r="AG35" s="378"/>
      <c r="AH35" s="457"/>
    </row>
    <row r="36" spans="1:50" s="1" customFormat="1" ht="22.15" customHeight="1">
      <c r="A36" s="1">
        <v>36</v>
      </c>
      <c r="B36" s="452"/>
      <c r="C36" s="453"/>
      <c r="D36" s="453"/>
      <c r="E36" s="453"/>
      <c r="F36" s="453"/>
      <c r="G36" s="453"/>
      <c r="H36" s="453"/>
      <c r="I36" s="453"/>
      <c r="J36" s="453"/>
      <c r="K36" s="453"/>
      <c r="L36" s="454"/>
      <c r="M36" s="455"/>
      <c r="N36" s="453"/>
      <c r="O36" s="453"/>
      <c r="P36" s="453"/>
      <c r="Q36" s="453"/>
      <c r="R36" s="453"/>
      <c r="S36" s="453"/>
      <c r="T36" s="453"/>
      <c r="U36" s="453"/>
      <c r="V36" s="453"/>
      <c r="W36" s="454"/>
      <c r="X36" s="455"/>
      <c r="Y36" s="453"/>
      <c r="Z36" s="453"/>
      <c r="AA36" s="453"/>
      <c r="AB36" s="453"/>
      <c r="AC36" s="453"/>
      <c r="AD36" s="453"/>
      <c r="AE36" s="453"/>
      <c r="AF36" s="453"/>
      <c r="AG36" s="453"/>
      <c r="AH36" s="458"/>
    </row>
    <row r="37" spans="1:50" s="1" customFormat="1" ht="22.15" customHeight="1">
      <c r="A37" s="1">
        <v>37</v>
      </c>
      <c r="B37" s="444"/>
      <c r="C37" s="412"/>
      <c r="D37" s="412"/>
      <c r="E37" s="412"/>
      <c r="F37" s="412"/>
      <c r="G37" s="412"/>
      <c r="H37" s="412"/>
      <c r="I37" s="412"/>
      <c r="J37" s="412"/>
      <c r="K37" s="412"/>
      <c r="L37" s="362"/>
      <c r="M37" s="411"/>
      <c r="N37" s="412"/>
      <c r="O37" s="412"/>
      <c r="P37" s="412"/>
      <c r="Q37" s="412"/>
      <c r="R37" s="412"/>
      <c r="S37" s="412"/>
      <c r="T37" s="412"/>
      <c r="U37" s="412"/>
      <c r="V37" s="412"/>
      <c r="W37" s="362"/>
      <c r="X37" s="411"/>
      <c r="Y37" s="412"/>
      <c r="Z37" s="412"/>
      <c r="AA37" s="412"/>
      <c r="AB37" s="412"/>
      <c r="AC37" s="412"/>
      <c r="AD37" s="412"/>
      <c r="AE37" s="412"/>
      <c r="AF37" s="412"/>
      <c r="AG37" s="412"/>
      <c r="AH37" s="445"/>
    </row>
    <row r="38" spans="1:50" s="1" customFormat="1" ht="22.15" customHeight="1" thickBot="1">
      <c r="A38" s="1">
        <v>38</v>
      </c>
      <c r="B38" s="446" t="s">
        <v>8</v>
      </c>
      <c r="C38" s="433"/>
      <c r="D38" s="433"/>
      <c r="E38" s="433"/>
      <c r="F38" s="433"/>
      <c r="G38" s="433"/>
      <c r="H38" s="433"/>
      <c r="I38" s="433"/>
      <c r="J38" s="433"/>
      <c r="K38" s="433"/>
      <c r="L38" s="405"/>
      <c r="M38" s="404" t="s">
        <v>0</v>
      </c>
      <c r="N38" s="433"/>
      <c r="O38" s="433"/>
      <c r="P38" s="433"/>
      <c r="Q38" s="433"/>
      <c r="R38" s="433"/>
      <c r="S38" s="433"/>
      <c r="T38" s="433"/>
      <c r="U38" s="433"/>
      <c r="V38" s="433"/>
      <c r="W38" s="405"/>
      <c r="X38" s="404" t="s">
        <v>1</v>
      </c>
      <c r="Y38" s="433"/>
      <c r="Z38" s="433"/>
      <c r="AA38" s="433"/>
      <c r="AB38" s="433"/>
      <c r="AC38" s="433"/>
      <c r="AD38" s="433"/>
      <c r="AE38" s="433"/>
      <c r="AF38" s="433"/>
      <c r="AG38" s="433"/>
      <c r="AH38" s="447"/>
    </row>
    <row r="39" spans="1:50" ht="22.15" customHeight="1" thickBot="1">
      <c r="A39" s="1">
        <v>39</v>
      </c>
      <c r="B39" s="459" t="s">
        <v>146</v>
      </c>
      <c r="C39" s="459"/>
      <c r="D39" s="459"/>
      <c r="E39" s="459"/>
      <c r="F39" s="459"/>
      <c r="G39" s="459"/>
      <c r="H39" s="459"/>
      <c r="I39" s="459"/>
      <c r="J39" s="459"/>
      <c r="K39" s="459"/>
      <c r="L39" s="459"/>
      <c r="M39" s="459"/>
      <c r="N39" s="459"/>
      <c r="O39" s="459"/>
      <c r="P39" s="459"/>
      <c r="Q39" s="459"/>
      <c r="R39" s="459"/>
      <c r="S39" s="459"/>
      <c r="T39" s="459"/>
      <c r="U39" s="459"/>
      <c r="V39" s="459"/>
      <c r="W39" s="459"/>
      <c r="X39" s="459"/>
      <c r="Y39" s="459"/>
      <c r="Z39" s="459"/>
      <c r="AA39" s="459"/>
      <c r="AB39" s="459"/>
      <c r="AC39" s="459"/>
      <c r="AD39" s="459"/>
      <c r="AE39" s="459"/>
      <c r="AF39" s="459"/>
      <c r="AG39" s="459"/>
      <c r="AH39" s="459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419" t="s">
        <v>208</v>
      </c>
      <c r="C40" s="420"/>
      <c r="D40" s="420"/>
      <c r="E40" s="420"/>
      <c r="F40" s="420"/>
      <c r="G40" s="420"/>
      <c r="H40" s="435" t="s">
        <v>146</v>
      </c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/>
      <c r="V40" s="436"/>
      <c r="W40" s="437"/>
      <c r="X40" s="460" t="s">
        <v>3</v>
      </c>
      <c r="Y40" s="460"/>
      <c r="Z40" s="460"/>
      <c r="AA40" s="460"/>
      <c r="AB40" s="460"/>
      <c r="AC40" s="428" t="s">
        <v>160</v>
      </c>
      <c r="AD40" s="428"/>
      <c r="AE40" s="428"/>
      <c r="AF40" s="428"/>
      <c r="AG40" s="428"/>
      <c r="AH40" s="429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99999999999999" customHeight="1">
      <c r="A41" s="1">
        <v>2</v>
      </c>
      <c r="B41" s="421"/>
      <c r="C41" s="422"/>
      <c r="D41" s="422"/>
      <c r="E41" s="422"/>
      <c r="F41" s="422"/>
      <c r="G41" s="422"/>
      <c r="H41" s="438"/>
      <c r="I41" s="439"/>
      <c r="J41" s="439"/>
      <c r="K41" s="439"/>
      <c r="L41" s="439"/>
      <c r="M41" s="439"/>
      <c r="N41" s="439"/>
      <c r="O41" s="439"/>
      <c r="P41" s="439"/>
      <c r="Q41" s="439"/>
      <c r="R41" s="439"/>
      <c r="S41" s="439"/>
      <c r="T41" s="439"/>
      <c r="U41" s="439"/>
      <c r="V41" s="439"/>
      <c r="W41" s="440"/>
      <c r="X41" s="461" t="s">
        <v>2</v>
      </c>
      <c r="Y41" s="461"/>
      <c r="Z41" s="461"/>
      <c r="AA41" s="461"/>
      <c r="AB41" s="461"/>
      <c r="AC41" s="363" t="s">
        <v>18</v>
      </c>
      <c r="AD41" s="363"/>
      <c r="AE41" s="363"/>
      <c r="AF41" s="363"/>
      <c r="AG41" s="363"/>
      <c r="AH41" s="430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99999999999999" customHeight="1">
      <c r="A42" s="1">
        <v>3</v>
      </c>
      <c r="B42" s="421"/>
      <c r="C42" s="422"/>
      <c r="D42" s="422"/>
      <c r="E42" s="422"/>
      <c r="F42" s="422"/>
      <c r="G42" s="422"/>
      <c r="H42" s="369" t="s">
        <v>158</v>
      </c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9"/>
      <c r="X42" s="461" t="s">
        <v>4</v>
      </c>
      <c r="Y42" s="461"/>
      <c r="Z42" s="461"/>
      <c r="AA42" s="461"/>
      <c r="AB42" s="461"/>
      <c r="AC42" s="431">
        <v>42985</v>
      </c>
      <c r="AD42" s="431"/>
      <c r="AE42" s="431"/>
      <c r="AF42" s="431"/>
      <c r="AG42" s="431"/>
      <c r="AH42" s="432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423"/>
      <c r="C43" s="424"/>
      <c r="D43" s="424"/>
      <c r="E43" s="424"/>
      <c r="F43" s="424"/>
      <c r="G43" s="424"/>
      <c r="H43" s="371"/>
      <c r="I43" s="441"/>
      <c r="J43" s="441"/>
      <c r="K43" s="441"/>
      <c r="L43" s="441"/>
      <c r="M43" s="441"/>
      <c r="N43" s="441"/>
      <c r="O43" s="441"/>
      <c r="P43" s="441"/>
      <c r="Q43" s="441"/>
      <c r="R43" s="441"/>
      <c r="S43" s="441"/>
      <c r="T43" s="441"/>
      <c r="U43" s="441"/>
      <c r="V43" s="441"/>
      <c r="W43" s="442"/>
      <c r="X43" s="462" t="s">
        <v>5</v>
      </c>
      <c r="Y43" s="462"/>
      <c r="Z43" s="462"/>
      <c r="AA43" s="462"/>
      <c r="AB43" s="462"/>
      <c r="AC43" s="406" t="s">
        <v>10</v>
      </c>
      <c r="AD43" s="434"/>
      <c r="AE43" s="404" t="s">
        <v>6</v>
      </c>
      <c r="AF43" s="405"/>
      <c r="AG43" s="406" t="s">
        <v>9</v>
      </c>
      <c r="AH43" s="407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1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15" customHeight="1">
      <c r="A45" s="1">
        <v>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15" customHeight="1">
      <c r="A46" s="1">
        <v>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15" customHeight="1">
      <c r="A47" s="1">
        <v>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15" customHeight="1">
      <c r="A48" s="1">
        <v>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15" customHeight="1">
      <c r="A49" s="1">
        <v>10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15" customHeight="1">
      <c r="A50" s="1">
        <v>11</v>
      </c>
      <c r="B50" s="5"/>
      <c r="C50" s="5"/>
      <c r="D50" s="5"/>
      <c r="E50" s="5"/>
      <c r="F50" s="5"/>
      <c r="G50" s="463" t="s">
        <v>20</v>
      </c>
      <c r="H50" s="463"/>
      <c r="I50" s="463"/>
      <c r="J50" s="463"/>
      <c r="K50" s="463"/>
      <c r="L50" s="463"/>
      <c r="M50" s="463"/>
      <c r="N50" s="463"/>
      <c r="O50" s="463"/>
      <c r="P50" s="463"/>
      <c r="Q50" s="463"/>
      <c r="R50" s="463"/>
      <c r="S50" s="463"/>
      <c r="T50" s="463"/>
      <c r="U50" s="463"/>
      <c r="V50" s="463"/>
      <c r="W50" s="463"/>
      <c r="X50" s="463"/>
      <c r="Y50" s="463"/>
      <c r="Z50" s="463"/>
      <c r="AA50" s="463"/>
      <c r="AB50" s="463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15" customHeight="1">
      <c r="A51" s="1">
        <v>12</v>
      </c>
      <c r="B51" s="1"/>
      <c r="C51" s="1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15" customHeight="1">
      <c r="A52" s="1">
        <v>13</v>
      </c>
      <c r="B52" s="1"/>
      <c r="C52" s="1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15" customHeight="1">
      <c r="A53" s="1">
        <v>14</v>
      </c>
      <c r="B53" s="1"/>
      <c r="C53" s="1"/>
      <c r="D53" s="9"/>
      <c r="F53" s="461" t="s">
        <v>147</v>
      </c>
      <c r="G53" s="461"/>
      <c r="H53" s="461"/>
      <c r="I53" s="466" t="s">
        <v>319</v>
      </c>
      <c r="J53" s="466"/>
      <c r="K53" s="466"/>
      <c r="L53" s="466"/>
      <c r="M53" s="466"/>
      <c r="N53" s="466"/>
      <c r="O53" s="466"/>
      <c r="P53" s="466"/>
      <c r="Q53" s="466"/>
      <c r="R53" s="466"/>
      <c r="S53" s="466"/>
      <c r="T53" s="466"/>
      <c r="U53" s="466"/>
      <c r="V53" s="466"/>
      <c r="W53" s="466"/>
      <c r="X53" s="467" t="s">
        <v>22</v>
      </c>
      <c r="Y53" s="467"/>
      <c r="Z53" s="467"/>
      <c r="AA53" s="467"/>
      <c r="AB53" s="467"/>
      <c r="AC53" s="467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</row>
    <row r="54" spans="1:49" ht="22.15" customHeight="1">
      <c r="A54" s="1">
        <v>15</v>
      </c>
      <c r="B54" s="1"/>
      <c r="C54" s="1"/>
      <c r="D54" s="9"/>
      <c r="F54" s="363"/>
      <c r="G54" s="363"/>
      <c r="H54" s="363"/>
      <c r="I54" s="464"/>
      <c r="J54" s="464"/>
      <c r="K54" s="464"/>
      <c r="L54" s="464"/>
      <c r="M54" s="464"/>
      <c r="N54" s="464"/>
      <c r="O54" s="464"/>
      <c r="P54" s="464"/>
      <c r="Q54" s="464"/>
      <c r="R54" s="464"/>
      <c r="S54" s="464"/>
      <c r="T54" s="464"/>
      <c r="U54" s="464"/>
      <c r="V54" s="464"/>
      <c r="W54" s="464"/>
      <c r="X54" s="465"/>
      <c r="Y54" s="465"/>
      <c r="Z54" s="465"/>
      <c r="AA54" s="465"/>
      <c r="AB54" s="465"/>
      <c r="AC54" s="465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</row>
    <row r="55" spans="1:49" ht="22.15" customHeight="1">
      <c r="A55" s="1">
        <v>16</v>
      </c>
      <c r="B55" s="1"/>
      <c r="C55" s="1"/>
      <c r="D55" s="9"/>
      <c r="F55" s="363"/>
      <c r="G55" s="363"/>
      <c r="H55" s="363"/>
      <c r="I55" s="464"/>
      <c r="J55" s="464"/>
      <c r="K55" s="464"/>
      <c r="L55" s="464"/>
      <c r="M55" s="464"/>
      <c r="N55" s="464"/>
      <c r="O55" s="464"/>
      <c r="P55" s="464"/>
      <c r="Q55" s="464"/>
      <c r="R55" s="464"/>
      <c r="S55" s="464"/>
      <c r="T55" s="464"/>
      <c r="U55" s="464"/>
      <c r="V55" s="464"/>
      <c r="W55" s="464"/>
      <c r="X55" s="465"/>
      <c r="Y55" s="465"/>
      <c r="Z55" s="465"/>
      <c r="AA55" s="465"/>
      <c r="AB55" s="465"/>
      <c r="AC55" s="465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</row>
    <row r="56" spans="1:49" ht="22.15" customHeight="1">
      <c r="A56" s="1">
        <v>17</v>
      </c>
      <c r="B56" s="1"/>
      <c r="C56" s="1"/>
      <c r="D56" s="9"/>
      <c r="F56" s="363"/>
      <c r="G56" s="363"/>
      <c r="H56" s="363"/>
      <c r="I56" s="464"/>
      <c r="J56" s="464"/>
      <c r="K56" s="464"/>
      <c r="L56" s="464"/>
      <c r="M56" s="464"/>
      <c r="N56" s="464"/>
      <c r="O56" s="464"/>
      <c r="P56" s="464"/>
      <c r="Q56" s="464"/>
      <c r="R56" s="464"/>
      <c r="S56" s="464"/>
      <c r="T56" s="464"/>
      <c r="U56" s="464"/>
      <c r="V56" s="464"/>
      <c r="W56" s="464"/>
      <c r="X56" s="465"/>
      <c r="Y56" s="465"/>
      <c r="Z56" s="465"/>
      <c r="AA56" s="465"/>
      <c r="AB56" s="465"/>
      <c r="AC56" s="465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</row>
    <row r="57" spans="1:49" ht="22.15" customHeight="1">
      <c r="A57" s="1">
        <v>18</v>
      </c>
      <c r="B57" s="1"/>
      <c r="C57" s="1"/>
      <c r="D57" s="9"/>
      <c r="F57" s="363"/>
      <c r="G57" s="363"/>
      <c r="H57" s="363"/>
      <c r="I57" s="464"/>
      <c r="J57" s="464"/>
      <c r="K57" s="464"/>
      <c r="L57" s="464"/>
      <c r="M57" s="464"/>
      <c r="N57" s="464"/>
      <c r="O57" s="464"/>
      <c r="P57" s="464"/>
      <c r="Q57" s="464"/>
      <c r="R57" s="464"/>
      <c r="S57" s="464"/>
      <c r="T57" s="464"/>
      <c r="U57" s="464"/>
      <c r="V57" s="464"/>
      <c r="W57" s="464"/>
      <c r="X57" s="465"/>
      <c r="Y57" s="465"/>
      <c r="Z57" s="465"/>
      <c r="AA57" s="465"/>
      <c r="AB57" s="465"/>
      <c r="AC57" s="465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</row>
    <row r="58" spans="1:49" ht="22.15" customHeight="1">
      <c r="A58" s="1">
        <v>19</v>
      </c>
      <c r="B58" s="1"/>
      <c r="C58" s="1"/>
      <c r="D58" s="9"/>
      <c r="F58" s="363"/>
      <c r="G58" s="363"/>
      <c r="H58" s="363"/>
      <c r="I58" s="464"/>
      <c r="J58" s="464"/>
      <c r="K58" s="464"/>
      <c r="L58" s="464"/>
      <c r="M58" s="464"/>
      <c r="N58" s="464"/>
      <c r="O58" s="464"/>
      <c r="P58" s="464"/>
      <c r="Q58" s="464"/>
      <c r="R58" s="464"/>
      <c r="S58" s="464"/>
      <c r="T58" s="464"/>
      <c r="U58" s="464"/>
      <c r="V58" s="464"/>
      <c r="W58" s="464"/>
      <c r="X58" s="465"/>
      <c r="Y58" s="465"/>
      <c r="Z58" s="465"/>
      <c r="AA58" s="465"/>
      <c r="AB58" s="465"/>
      <c r="AC58" s="465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</row>
    <row r="59" spans="1:49" ht="22.15" customHeight="1">
      <c r="A59" s="1">
        <v>20</v>
      </c>
      <c r="B59" s="1"/>
      <c r="C59" s="1"/>
      <c r="D59" s="9"/>
      <c r="F59" s="363"/>
      <c r="G59" s="363"/>
      <c r="H59" s="363"/>
      <c r="I59" s="464"/>
      <c r="J59" s="464"/>
      <c r="K59" s="464"/>
      <c r="L59" s="464"/>
      <c r="M59" s="464"/>
      <c r="N59" s="464"/>
      <c r="O59" s="464"/>
      <c r="P59" s="464"/>
      <c r="Q59" s="464"/>
      <c r="R59" s="464"/>
      <c r="S59" s="464"/>
      <c r="T59" s="464"/>
      <c r="U59" s="464"/>
      <c r="V59" s="464"/>
      <c r="W59" s="464"/>
      <c r="X59" s="465"/>
      <c r="Y59" s="465"/>
      <c r="Z59" s="465"/>
      <c r="AA59" s="465"/>
      <c r="AB59" s="465"/>
      <c r="AC59" s="465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</row>
    <row r="60" spans="1:49" ht="22.15" customHeight="1">
      <c r="A60" s="1">
        <v>21</v>
      </c>
      <c r="B60" s="1"/>
      <c r="C60" s="1"/>
      <c r="D60" s="9"/>
      <c r="F60" s="363"/>
      <c r="G60" s="363"/>
      <c r="H60" s="363"/>
      <c r="I60" s="464"/>
      <c r="J60" s="464"/>
      <c r="K60" s="464"/>
      <c r="L60" s="464"/>
      <c r="M60" s="464"/>
      <c r="N60" s="464"/>
      <c r="O60" s="464"/>
      <c r="P60" s="464"/>
      <c r="Q60" s="464"/>
      <c r="R60" s="464"/>
      <c r="S60" s="464"/>
      <c r="T60" s="464"/>
      <c r="U60" s="464"/>
      <c r="V60" s="464"/>
      <c r="W60" s="464"/>
      <c r="X60" s="465"/>
      <c r="Y60" s="465"/>
      <c r="Z60" s="465"/>
      <c r="AA60" s="465"/>
      <c r="AB60" s="465"/>
      <c r="AC60" s="465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</row>
    <row r="61" spans="1:49" ht="22.15" customHeight="1">
      <c r="A61" s="1">
        <v>22</v>
      </c>
      <c r="B61" s="1"/>
      <c r="C61" s="1"/>
      <c r="D61" s="9"/>
      <c r="F61" s="363"/>
      <c r="G61" s="363"/>
      <c r="H61" s="363"/>
      <c r="I61" s="464"/>
      <c r="J61" s="464"/>
      <c r="K61" s="464"/>
      <c r="L61" s="464"/>
      <c r="M61" s="464"/>
      <c r="N61" s="464"/>
      <c r="O61" s="464"/>
      <c r="P61" s="464"/>
      <c r="Q61" s="464"/>
      <c r="R61" s="464"/>
      <c r="S61" s="464"/>
      <c r="T61" s="464"/>
      <c r="U61" s="464"/>
      <c r="V61" s="464"/>
      <c r="W61" s="464"/>
      <c r="X61" s="465"/>
      <c r="Y61" s="465"/>
      <c r="Z61" s="465"/>
      <c r="AA61" s="465"/>
      <c r="AB61" s="465"/>
      <c r="AC61" s="465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</row>
    <row r="62" spans="1:49" ht="22.15" customHeight="1">
      <c r="A62" s="1">
        <v>23</v>
      </c>
      <c r="B62" s="1"/>
      <c r="C62" s="1"/>
      <c r="D62" s="1"/>
      <c r="F62" s="363"/>
      <c r="G62" s="363"/>
      <c r="H62" s="363"/>
      <c r="I62" s="464"/>
      <c r="J62" s="464"/>
      <c r="K62" s="464"/>
      <c r="L62" s="464"/>
      <c r="M62" s="464"/>
      <c r="N62" s="464"/>
      <c r="O62" s="464"/>
      <c r="P62" s="464"/>
      <c r="Q62" s="464"/>
      <c r="R62" s="464"/>
      <c r="S62" s="464"/>
      <c r="T62" s="464"/>
      <c r="U62" s="464"/>
      <c r="V62" s="464"/>
      <c r="W62" s="464"/>
      <c r="X62" s="465"/>
      <c r="Y62" s="465"/>
      <c r="Z62" s="465"/>
      <c r="AA62" s="465"/>
      <c r="AB62" s="465"/>
      <c r="AC62" s="465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9" ht="22.15" customHeight="1">
      <c r="A63" s="1">
        <v>24</v>
      </c>
      <c r="F63" s="363"/>
      <c r="G63" s="363"/>
      <c r="H63" s="363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5"/>
      <c r="Y63" s="465"/>
      <c r="Z63" s="465"/>
      <c r="AA63" s="465"/>
      <c r="AB63" s="465"/>
      <c r="AC63" s="465"/>
    </row>
    <row r="64" spans="1:49" ht="22.15" customHeight="1">
      <c r="A64" s="1">
        <v>25</v>
      </c>
      <c r="F64" s="378"/>
      <c r="G64" s="378"/>
      <c r="H64" s="378"/>
      <c r="I64" s="468"/>
      <c r="J64" s="468"/>
      <c r="K64" s="468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9"/>
      <c r="Y64" s="469"/>
      <c r="Z64" s="469"/>
      <c r="AA64" s="469"/>
      <c r="AB64" s="469"/>
      <c r="AC64" s="469"/>
    </row>
    <row r="65" spans="1:49" ht="22.15" customHeight="1">
      <c r="A65" s="1">
        <v>26</v>
      </c>
      <c r="F65" s="378"/>
      <c r="G65" s="378"/>
      <c r="H65" s="378"/>
      <c r="I65" s="468"/>
      <c r="J65" s="468"/>
      <c r="K65" s="468"/>
      <c r="L65" s="468"/>
      <c r="M65" s="468"/>
      <c r="N65" s="468"/>
      <c r="O65" s="468"/>
      <c r="P65" s="468"/>
      <c r="Q65" s="468"/>
      <c r="R65" s="468"/>
      <c r="S65" s="468"/>
      <c r="T65" s="468"/>
      <c r="U65" s="468"/>
      <c r="V65" s="468"/>
      <c r="W65" s="468"/>
      <c r="X65" s="469"/>
      <c r="Y65" s="469"/>
      <c r="Z65" s="469"/>
      <c r="AA65" s="469"/>
      <c r="AB65" s="469"/>
      <c r="AC65" s="469"/>
    </row>
    <row r="66" spans="1:49" ht="22.15" customHeight="1">
      <c r="A66" s="1">
        <v>27</v>
      </c>
      <c r="F66" s="378"/>
      <c r="G66" s="378"/>
      <c r="H66" s="378"/>
      <c r="I66" s="468"/>
      <c r="J66" s="468"/>
      <c r="K66" s="468"/>
      <c r="L66" s="468"/>
      <c r="M66" s="468"/>
      <c r="N66" s="468"/>
      <c r="O66" s="468"/>
      <c r="P66" s="468"/>
      <c r="Q66" s="468"/>
      <c r="R66" s="468"/>
      <c r="S66" s="468"/>
      <c r="T66" s="468"/>
      <c r="U66" s="468"/>
      <c r="V66" s="468"/>
      <c r="W66" s="468"/>
      <c r="X66" s="469"/>
      <c r="Y66" s="469"/>
      <c r="Z66" s="469"/>
      <c r="AA66" s="469"/>
      <c r="AB66" s="469"/>
      <c r="AC66" s="469"/>
    </row>
    <row r="67" spans="1:49" ht="22.15" customHeight="1">
      <c r="A67" s="1">
        <v>28</v>
      </c>
      <c r="B67" s="1"/>
      <c r="C67" s="1"/>
      <c r="D67" s="1"/>
      <c r="F67" s="378"/>
      <c r="G67" s="378"/>
      <c r="H67" s="378"/>
      <c r="I67" s="468"/>
      <c r="J67" s="468"/>
      <c r="K67" s="468"/>
      <c r="L67" s="468"/>
      <c r="M67" s="468"/>
      <c r="N67" s="468"/>
      <c r="O67" s="468"/>
      <c r="P67" s="468"/>
      <c r="Q67" s="468"/>
      <c r="R67" s="468"/>
      <c r="S67" s="468"/>
      <c r="T67" s="468"/>
      <c r="U67" s="468"/>
      <c r="V67" s="468"/>
      <c r="W67" s="468"/>
      <c r="X67" s="469"/>
      <c r="Y67" s="469"/>
      <c r="Z67" s="469"/>
      <c r="AA67" s="469"/>
      <c r="AB67" s="469"/>
      <c r="AC67" s="469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9" ht="22.15" customHeight="1">
      <c r="A68" s="1">
        <v>29</v>
      </c>
      <c r="B68" s="1"/>
      <c r="C68" s="1"/>
      <c r="D68" s="1"/>
      <c r="F68" s="378"/>
      <c r="G68" s="378"/>
      <c r="H68" s="378"/>
      <c r="I68" s="468"/>
      <c r="J68" s="468"/>
      <c r="K68" s="468"/>
      <c r="L68" s="468"/>
      <c r="M68" s="468"/>
      <c r="N68" s="468"/>
      <c r="O68" s="468"/>
      <c r="P68" s="468"/>
      <c r="Q68" s="468"/>
      <c r="R68" s="468"/>
      <c r="S68" s="468"/>
      <c r="T68" s="468"/>
      <c r="U68" s="468"/>
      <c r="V68" s="468"/>
      <c r="W68" s="468"/>
      <c r="X68" s="469"/>
      <c r="Y68" s="469"/>
      <c r="Z68" s="469"/>
      <c r="AA68" s="469"/>
      <c r="AB68" s="469"/>
      <c r="AC68" s="469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9" ht="22.15" customHeight="1">
      <c r="A69" s="1">
        <v>30</v>
      </c>
      <c r="B69" s="1"/>
      <c r="C69" s="1"/>
      <c r="D69" s="1"/>
      <c r="F69" s="378"/>
      <c r="G69" s="378"/>
      <c r="H69" s="378"/>
      <c r="I69" s="468"/>
      <c r="J69" s="468"/>
      <c r="K69" s="468"/>
      <c r="L69" s="468"/>
      <c r="M69" s="468"/>
      <c r="N69" s="468"/>
      <c r="O69" s="468"/>
      <c r="P69" s="468"/>
      <c r="Q69" s="468"/>
      <c r="R69" s="468"/>
      <c r="S69" s="468"/>
      <c r="T69" s="468"/>
      <c r="U69" s="468"/>
      <c r="V69" s="468"/>
      <c r="W69" s="468"/>
      <c r="X69" s="469"/>
      <c r="Y69" s="469"/>
      <c r="Z69" s="469"/>
      <c r="AA69" s="469"/>
      <c r="AB69" s="469"/>
      <c r="AC69" s="469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9" ht="22.15" customHeight="1">
      <c r="A70" s="1">
        <v>31</v>
      </c>
      <c r="B70" s="1"/>
      <c r="C70" s="1"/>
      <c r="D70" s="1"/>
      <c r="F70" s="378"/>
      <c r="G70" s="378"/>
      <c r="H70" s="378"/>
      <c r="I70" s="468"/>
      <c r="J70" s="468"/>
      <c r="K70" s="468"/>
      <c r="L70" s="468"/>
      <c r="M70" s="468"/>
      <c r="N70" s="468"/>
      <c r="O70" s="468"/>
      <c r="P70" s="468"/>
      <c r="Q70" s="468"/>
      <c r="R70" s="468"/>
      <c r="S70" s="468"/>
      <c r="T70" s="468"/>
      <c r="U70" s="468"/>
      <c r="V70" s="468"/>
      <c r="W70" s="468"/>
      <c r="X70" s="469"/>
      <c r="Y70" s="469"/>
      <c r="Z70" s="469"/>
      <c r="AA70" s="469"/>
      <c r="AB70" s="469"/>
      <c r="AC70" s="469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9" ht="22.1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15" customHeight="1">
      <c r="A72" s="1">
        <v>33</v>
      </c>
    </row>
    <row r="73" spans="1:49" s="1" customFormat="1" ht="22.1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1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1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1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1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15" customHeight="1" thickBot="1">
      <c r="A78" s="1">
        <v>39</v>
      </c>
      <c r="B78" s="459" t="s">
        <v>146</v>
      </c>
      <c r="C78" s="459"/>
      <c r="D78" s="459"/>
      <c r="E78" s="459"/>
      <c r="F78" s="459"/>
      <c r="G78" s="459"/>
      <c r="H78" s="459"/>
      <c r="I78" s="459"/>
      <c r="J78" s="459"/>
      <c r="K78" s="459"/>
      <c r="L78" s="459"/>
      <c r="M78" s="459"/>
      <c r="N78" s="459"/>
      <c r="O78" s="459"/>
      <c r="P78" s="459"/>
      <c r="Q78" s="459"/>
      <c r="R78" s="459"/>
      <c r="S78" s="459"/>
      <c r="T78" s="459"/>
      <c r="U78" s="459"/>
      <c r="V78" s="459"/>
      <c r="W78" s="459"/>
      <c r="X78" s="459"/>
      <c r="Y78" s="459"/>
      <c r="Z78" s="459"/>
      <c r="AA78" s="459"/>
      <c r="AB78" s="459"/>
      <c r="AC78" s="459"/>
      <c r="AD78" s="459"/>
      <c r="AE78" s="459"/>
      <c r="AF78" s="459"/>
      <c r="AG78" s="459"/>
      <c r="AH78" s="459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419" t="s">
        <v>330</v>
      </c>
      <c r="C79" s="420"/>
      <c r="D79" s="420"/>
      <c r="E79" s="420"/>
      <c r="F79" s="420"/>
      <c r="G79" s="420"/>
      <c r="H79" s="435" t="s">
        <v>145</v>
      </c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7"/>
      <c r="X79" s="460" t="s">
        <v>3</v>
      </c>
      <c r="Y79" s="460"/>
      <c r="Z79" s="460"/>
      <c r="AA79" s="460"/>
      <c r="AB79" s="460"/>
      <c r="AC79" s="428" t="s">
        <v>160</v>
      </c>
      <c r="AD79" s="428"/>
      <c r="AE79" s="428"/>
      <c r="AF79" s="428"/>
      <c r="AG79" s="428"/>
      <c r="AH79" s="429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99999999999999" customHeight="1">
      <c r="A80" s="1">
        <v>2</v>
      </c>
      <c r="B80" s="421"/>
      <c r="C80" s="422"/>
      <c r="D80" s="422"/>
      <c r="E80" s="422"/>
      <c r="F80" s="422"/>
      <c r="G80" s="422"/>
      <c r="H80" s="438"/>
      <c r="I80" s="439"/>
      <c r="J80" s="439"/>
      <c r="K80" s="439"/>
      <c r="L80" s="439"/>
      <c r="M80" s="439"/>
      <c r="N80" s="439"/>
      <c r="O80" s="439"/>
      <c r="P80" s="439"/>
      <c r="Q80" s="439"/>
      <c r="R80" s="439"/>
      <c r="S80" s="439"/>
      <c r="T80" s="439"/>
      <c r="U80" s="439"/>
      <c r="V80" s="439"/>
      <c r="W80" s="440"/>
      <c r="X80" s="461" t="s">
        <v>2</v>
      </c>
      <c r="Y80" s="461"/>
      <c r="Z80" s="461"/>
      <c r="AA80" s="461"/>
      <c r="AB80" s="461"/>
      <c r="AC80" s="363" t="s">
        <v>12</v>
      </c>
      <c r="AD80" s="363"/>
      <c r="AE80" s="363"/>
      <c r="AF80" s="363"/>
      <c r="AG80" s="363"/>
      <c r="AH80" s="430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99999999999999" customHeight="1">
      <c r="A81" s="1">
        <v>3</v>
      </c>
      <c r="B81" s="421"/>
      <c r="C81" s="422"/>
      <c r="D81" s="422"/>
      <c r="E81" s="422"/>
      <c r="F81" s="422"/>
      <c r="G81" s="422"/>
      <c r="H81" s="369" t="s">
        <v>158</v>
      </c>
      <c r="I81" s="378"/>
      <c r="J81" s="378"/>
      <c r="K81" s="378"/>
      <c r="L81" s="378"/>
      <c r="M81" s="378"/>
      <c r="N81" s="378"/>
      <c r="O81" s="378"/>
      <c r="P81" s="378"/>
      <c r="Q81" s="378"/>
      <c r="R81" s="378"/>
      <c r="S81" s="378"/>
      <c r="T81" s="378"/>
      <c r="U81" s="378"/>
      <c r="V81" s="378"/>
      <c r="W81" s="379"/>
      <c r="X81" s="461" t="s">
        <v>4</v>
      </c>
      <c r="Y81" s="461"/>
      <c r="Z81" s="461"/>
      <c r="AA81" s="461"/>
      <c r="AB81" s="461"/>
      <c r="AC81" s="431">
        <v>42985</v>
      </c>
      <c r="AD81" s="431"/>
      <c r="AE81" s="431"/>
      <c r="AF81" s="431"/>
      <c r="AG81" s="431"/>
      <c r="AH81" s="432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423"/>
      <c r="C82" s="424"/>
      <c r="D82" s="424"/>
      <c r="E82" s="424"/>
      <c r="F82" s="424"/>
      <c r="G82" s="424"/>
      <c r="H82" s="371"/>
      <c r="I82" s="441"/>
      <c r="J82" s="441"/>
      <c r="K82" s="441"/>
      <c r="L82" s="441"/>
      <c r="M82" s="441"/>
      <c r="N82" s="441"/>
      <c r="O82" s="441"/>
      <c r="P82" s="441"/>
      <c r="Q82" s="441"/>
      <c r="R82" s="441"/>
      <c r="S82" s="441"/>
      <c r="T82" s="441"/>
      <c r="U82" s="441"/>
      <c r="V82" s="441"/>
      <c r="W82" s="442"/>
      <c r="X82" s="462" t="s">
        <v>5</v>
      </c>
      <c r="Y82" s="462"/>
      <c r="Z82" s="462"/>
      <c r="AA82" s="462"/>
      <c r="AB82" s="462"/>
      <c r="AC82" s="406" t="s">
        <v>10</v>
      </c>
      <c r="AD82" s="434"/>
      <c r="AE82" s="404" t="s">
        <v>6</v>
      </c>
      <c r="AF82" s="405"/>
      <c r="AG82" s="406" t="s">
        <v>9</v>
      </c>
      <c r="AH82" s="407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15" customHeight="1" thickBo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15" customHeight="1">
      <c r="A84" s="1">
        <v>6</v>
      </c>
      <c r="B84" s="1"/>
      <c r="C84" s="353" t="s">
        <v>317</v>
      </c>
      <c r="D84" s="354"/>
      <c r="E84" s="354"/>
      <c r="F84" s="354"/>
      <c r="G84" s="476" t="s">
        <v>318</v>
      </c>
      <c r="H84" s="477"/>
      <c r="I84" s="477"/>
      <c r="J84" s="477"/>
      <c r="K84" s="477"/>
      <c r="L84" s="477"/>
      <c r="M84" s="477"/>
      <c r="N84" s="477"/>
      <c r="O84" s="477"/>
      <c r="P84" s="477"/>
      <c r="Q84" s="477"/>
      <c r="R84" s="477"/>
      <c r="S84" s="477"/>
      <c r="T84" s="477"/>
      <c r="U84" s="477"/>
      <c r="V84" s="478"/>
      <c r="W84" s="359" t="s">
        <v>331</v>
      </c>
      <c r="X84" s="360"/>
      <c r="Y84" s="360"/>
      <c r="Z84" s="353"/>
      <c r="AA84" s="359" t="s">
        <v>332</v>
      </c>
      <c r="AB84" s="360"/>
      <c r="AC84" s="360"/>
      <c r="AD84" s="360"/>
      <c r="AE84" s="360"/>
      <c r="AF84" s="360"/>
      <c r="AG84" s="360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15" customHeight="1" thickBot="1">
      <c r="A85" s="1">
        <v>7</v>
      </c>
      <c r="B85" s="1"/>
      <c r="C85" s="357" t="s">
        <v>321</v>
      </c>
      <c r="D85" s="358"/>
      <c r="E85" s="358"/>
      <c r="F85" s="358"/>
      <c r="G85" s="479" t="s">
        <v>320</v>
      </c>
      <c r="H85" s="479"/>
      <c r="I85" s="479"/>
      <c r="J85" s="479"/>
      <c r="K85" s="479"/>
      <c r="L85" s="479"/>
      <c r="M85" s="479"/>
      <c r="N85" s="479"/>
      <c r="O85" s="479"/>
      <c r="P85" s="479"/>
      <c r="Q85" s="479"/>
      <c r="R85" s="479"/>
      <c r="S85" s="479"/>
      <c r="T85" s="479"/>
      <c r="U85" s="479"/>
      <c r="V85" s="479"/>
      <c r="W85" s="479"/>
      <c r="X85" s="479"/>
      <c r="Y85" s="479"/>
      <c r="Z85" s="479"/>
      <c r="AA85" s="479"/>
      <c r="AB85" s="479"/>
      <c r="AC85" s="479"/>
      <c r="AD85" s="479"/>
      <c r="AE85" s="479"/>
      <c r="AF85" s="479"/>
      <c r="AG85" s="480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15" customHeight="1" thickBot="1">
      <c r="A86" s="1">
        <v>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15" customHeight="1">
      <c r="A87" s="1">
        <v>9</v>
      </c>
      <c r="B87" s="1"/>
      <c r="C87" s="353" t="s">
        <v>322</v>
      </c>
      <c r="D87" s="354"/>
      <c r="E87" s="354"/>
      <c r="F87" s="354"/>
      <c r="G87" s="481" t="s">
        <v>333</v>
      </c>
      <c r="H87" s="481"/>
      <c r="I87" s="481"/>
      <c r="J87" s="481"/>
      <c r="K87" s="481"/>
      <c r="L87" s="481"/>
      <c r="M87" s="481"/>
      <c r="N87" s="481"/>
      <c r="O87" s="481"/>
      <c r="P87" s="481"/>
      <c r="Q87" s="481"/>
      <c r="R87" s="481"/>
      <c r="S87" s="481"/>
      <c r="T87" s="481"/>
      <c r="U87" s="481"/>
      <c r="V87" s="481"/>
      <c r="W87" s="481"/>
      <c r="X87" s="481"/>
      <c r="Y87" s="481"/>
      <c r="Z87" s="481"/>
      <c r="AA87" s="481"/>
      <c r="AB87" s="481"/>
      <c r="AC87" s="481"/>
      <c r="AD87" s="481"/>
      <c r="AE87" s="481"/>
      <c r="AF87" s="481"/>
      <c r="AG87" s="482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15" customHeight="1">
      <c r="A88" s="1">
        <v>10</v>
      </c>
      <c r="B88" s="1"/>
      <c r="C88" s="355"/>
      <c r="D88" s="356"/>
      <c r="E88" s="356"/>
      <c r="F88" s="356"/>
      <c r="G88" s="470"/>
      <c r="H88" s="470"/>
      <c r="I88" s="470"/>
      <c r="J88" s="470"/>
      <c r="K88" s="470"/>
      <c r="L88" s="470"/>
      <c r="M88" s="470"/>
      <c r="N88" s="470"/>
      <c r="O88" s="470"/>
      <c r="P88" s="470"/>
      <c r="Q88" s="470"/>
      <c r="R88" s="470"/>
      <c r="S88" s="470"/>
      <c r="T88" s="470"/>
      <c r="U88" s="470"/>
      <c r="V88" s="470"/>
      <c r="W88" s="470"/>
      <c r="X88" s="470"/>
      <c r="Y88" s="470"/>
      <c r="Z88" s="470"/>
      <c r="AA88" s="470"/>
      <c r="AB88" s="470"/>
      <c r="AC88" s="470"/>
      <c r="AD88" s="470"/>
      <c r="AE88" s="470"/>
      <c r="AF88" s="470"/>
      <c r="AG88" s="47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15" customHeight="1">
      <c r="A89" s="1">
        <v>11</v>
      </c>
      <c r="B89" s="5"/>
      <c r="C89" s="355"/>
      <c r="D89" s="356"/>
      <c r="E89" s="356"/>
      <c r="F89" s="356"/>
      <c r="G89" s="470"/>
      <c r="H89" s="470"/>
      <c r="I89" s="470"/>
      <c r="J89" s="470"/>
      <c r="K89" s="470"/>
      <c r="L89" s="470"/>
      <c r="M89" s="470"/>
      <c r="N89" s="470"/>
      <c r="O89" s="470"/>
      <c r="P89" s="470"/>
      <c r="Q89" s="470"/>
      <c r="R89" s="470"/>
      <c r="S89" s="470"/>
      <c r="T89" s="470"/>
      <c r="U89" s="470"/>
      <c r="V89" s="470"/>
      <c r="W89" s="470"/>
      <c r="X89" s="470"/>
      <c r="Y89" s="470"/>
      <c r="Z89" s="470"/>
      <c r="AA89" s="470"/>
      <c r="AB89" s="470"/>
      <c r="AC89" s="470"/>
      <c r="AD89" s="470"/>
      <c r="AE89" s="470"/>
      <c r="AF89" s="470"/>
      <c r="AG89" s="471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15" customHeight="1" thickBot="1">
      <c r="A90" s="1">
        <v>12</v>
      </c>
      <c r="B90" s="1"/>
      <c r="C90" s="357"/>
      <c r="D90" s="358"/>
      <c r="E90" s="358"/>
      <c r="F90" s="358"/>
      <c r="G90" s="472"/>
      <c r="H90" s="472"/>
      <c r="I90" s="472"/>
      <c r="J90" s="472"/>
      <c r="K90" s="472"/>
      <c r="L90" s="472"/>
      <c r="M90" s="472"/>
      <c r="N90" s="472"/>
      <c r="O90" s="472"/>
      <c r="P90" s="472"/>
      <c r="Q90" s="472"/>
      <c r="R90" s="472"/>
      <c r="S90" s="472"/>
      <c r="T90" s="472"/>
      <c r="U90" s="472"/>
      <c r="V90" s="472"/>
      <c r="W90" s="472"/>
      <c r="X90" s="472"/>
      <c r="Y90" s="472"/>
      <c r="Z90" s="472"/>
      <c r="AA90" s="472"/>
      <c r="AB90" s="472"/>
      <c r="AC90" s="472"/>
      <c r="AD90" s="472"/>
      <c r="AE90" s="472"/>
      <c r="AF90" s="472"/>
      <c r="AG90" s="473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15" customHeight="1" thickBot="1">
      <c r="A91" s="1">
        <v>13</v>
      </c>
      <c r="B91" s="1"/>
      <c r="C91" s="1"/>
      <c r="D91" s="9"/>
      <c r="E91" s="9"/>
      <c r="F91" s="9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15" customHeight="1">
      <c r="A92" s="1">
        <v>14</v>
      </c>
      <c r="B92" s="1"/>
      <c r="C92" s="386" t="s">
        <v>323</v>
      </c>
      <c r="D92" s="386"/>
      <c r="E92" s="386"/>
      <c r="F92" s="387"/>
      <c r="G92" s="359" t="s">
        <v>326</v>
      </c>
      <c r="H92" s="360"/>
      <c r="I92" s="360"/>
      <c r="J92" s="360"/>
      <c r="K92" s="360"/>
      <c r="L92" s="360"/>
      <c r="M92" s="360"/>
      <c r="N92" s="360"/>
      <c r="O92" s="360"/>
      <c r="P92" s="360"/>
      <c r="Q92" s="360"/>
      <c r="R92" s="360"/>
      <c r="S92" s="360"/>
      <c r="T92" s="360"/>
      <c r="U92" s="360"/>
      <c r="V92" s="360"/>
      <c r="W92" s="353"/>
      <c r="X92" s="359" t="s">
        <v>334</v>
      </c>
      <c r="Y92" s="360"/>
      <c r="Z92" s="360"/>
      <c r="AA92" s="360"/>
      <c r="AB92" s="353"/>
      <c r="AC92" s="394" t="s">
        <v>327</v>
      </c>
      <c r="AD92" s="395"/>
      <c r="AE92" s="395"/>
      <c r="AF92" s="395"/>
      <c r="AG92" s="395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15" customHeight="1">
      <c r="A93" s="1">
        <v>15</v>
      </c>
      <c r="B93" s="1"/>
      <c r="C93" s="376"/>
      <c r="D93" s="376"/>
      <c r="E93" s="376"/>
      <c r="F93" s="377"/>
      <c r="G93" s="396" t="s">
        <v>340</v>
      </c>
      <c r="H93" s="397"/>
      <c r="I93" s="397"/>
      <c r="J93" s="397"/>
      <c r="K93" s="397"/>
      <c r="L93" s="397"/>
      <c r="M93" s="397"/>
      <c r="N93" s="397"/>
      <c r="O93" s="397"/>
      <c r="P93" s="397"/>
      <c r="Q93" s="397"/>
      <c r="R93" s="397"/>
      <c r="S93" s="397"/>
      <c r="T93" s="397"/>
      <c r="U93" s="397"/>
      <c r="V93" s="397"/>
      <c r="W93" s="398"/>
      <c r="X93" s="399" t="s">
        <v>335</v>
      </c>
      <c r="Y93" s="400"/>
      <c r="Z93" s="400"/>
      <c r="AA93" s="400"/>
      <c r="AB93" s="401"/>
      <c r="AC93" s="402"/>
      <c r="AD93" s="403"/>
      <c r="AE93" s="403"/>
      <c r="AF93" s="403"/>
      <c r="AG93" s="403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74"/>
      <c r="AU93" s="1"/>
      <c r="AV93" s="1"/>
      <c r="AW93" s="1"/>
    </row>
    <row r="94" spans="1:50" ht="22.15" customHeight="1">
      <c r="A94" s="1">
        <v>16</v>
      </c>
      <c r="B94" s="1"/>
      <c r="C94" s="376"/>
      <c r="D94" s="376"/>
      <c r="E94" s="376"/>
      <c r="F94" s="377"/>
      <c r="G94" s="372" t="s">
        <v>336</v>
      </c>
      <c r="H94" s="373"/>
      <c r="I94" s="373"/>
      <c r="J94" s="373"/>
      <c r="K94" s="373"/>
      <c r="L94" s="373"/>
      <c r="M94" s="373"/>
      <c r="N94" s="373"/>
      <c r="O94" s="373"/>
      <c r="P94" s="373"/>
      <c r="Q94" s="373"/>
      <c r="R94" s="373"/>
      <c r="S94" s="373"/>
      <c r="T94" s="373"/>
      <c r="U94" s="373"/>
      <c r="V94" s="373"/>
      <c r="W94" s="374"/>
      <c r="X94" s="369"/>
      <c r="Y94" s="378"/>
      <c r="Z94" s="378"/>
      <c r="AA94" s="378"/>
      <c r="AB94" s="379"/>
      <c r="AC94" s="380"/>
      <c r="AD94" s="381"/>
      <c r="AE94" s="381"/>
      <c r="AF94" s="381"/>
      <c r="AG94" s="38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15" customHeight="1">
      <c r="A95" s="1">
        <v>17</v>
      </c>
      <c r="B95" s="1"/>
      <c r="C95" s="376"/>
      <c r="D95" s="376"/>
      <c r="E95" s="376"/>
      <c r="F95" s="377"/>
      <c r="G95" s="385" t="s">
        <v>337</v>
      </c>
      <c r="H95" s="474"/>
      <c r="I95" s="474"/>
      <c r="J95" s="474"/>
      <c r="K95" s="474"/>
      <c r="L95" s="474"/>
      <c r="M95" s="474"/>
      <c r="N95" s="474"/>
      <c r="O95" s="474"/>
      <c r="P95" s="474"/>
      <c r="Q95" s="474"/>
      <c r="R95" s="474"/>
      <c r="S95" s="474"/>
      <c r="T95" s="474"/>
      <c r="U95" s="474"/>
      <c r="V95" s="474"/>
      <c r="W95" s="475"/>
      <c r="X95" s="375" t="s">
        <v>332</v>
      </c>
      <c r="Y95" s="376"/>
      <c r="Z95" s="376"/>
      <c r="AA95" s="376"/>
      <c r="AB95" s="377"/>
      <c r="AC95" s="380"/>
      <c r="AD95" s="381"/>
      <c r="AE95" s="381"/>
      <c r="AF95" s="381"/>
      <c r="AG95" s="38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15" customHeight="1">
      <c r="A96" s="1">
        <v>18</v>
      </c>
      <c r="B96" s="1"/>
      <c r="C96" s="376"/>
      <c r="D96" s="376"/>
      <c r="E96" s="376"/>
      <c r="F96" s="377"/>
      <c r="G96" s="382"/>
      <c r="H96" s="383"/>
      <c r="I96" s="383"/>
      <c r="J96" s="383"/>
      <c r="K96" s="383"/>
      <c r="L96" s="383"/>
      <c r="M96" s="383"/>
      <c r="N96" s="383"/>
      <c r="O96" s="383"/>
      <c r="P96" s="383"/>
      <c r="Q96" s="383"/>
      <c r="R96" s="383"/>
      <c r="S96" s="383"/>
      <c r="T96" s="383"/>
      <c r="U96" s="383"/>
      <c r="V96" s="383"/>
      <c r="W96" s="384"/>
      <c r="X96" s="369"/>
      <c r="Y96" s="378"/>
      <c r="Z96" s="378"/>
      <c r="AA96" s="378"/>
      <c r="AB96" s="379"/>
      <c r="AC96" s="380"/>
      <c r="AD96" s="381"/>
      <c r="AE96" s="381"/>
      <c r="AF96" s="381"/>
      <c r="AG96" s="381"/>
      <c r="AH96" s="1"/>
      <c r="AI96" s="1"/>
      <c r="AJ96" s="1"/>
      <c r="AK96" s="1"/>
      <c r="AL96" s="1"/>
      <c r="AM96" s="1"/>
      <c r="AN96" s="1"/>
      <c r="AO96" s="1"/>
      <c r="AP96" s="1"/>
    </row>
    <row r="97" spans="1:68" ht="22.15" customHeight="1">
      <c r="A97" s="1">
        <v>19</v>
      </c>
      <c r="B97" s="1"/>
      <c r="C97" s="376"/>
      <c r="D97" s="376"/>
      <c r="E97" s="376"/>
      <c r="F97" s="377"/>
      <c r="G97" s="382" t="s">
        <v>347</v>
      </c>
      <c r="H97" s="383"/>
      <c r="I97" s="383"/>
      <c r="J97" s="383"/>
      <c r="K97" s="383"/>
      <c r="L97" s="383"/>
      <c r="M97" s="383"/>
      <c r="N97" s="383"/>
      <c r="O97" s="383"/>
      <c r="P97" s="383"/>
      <c r="Q97" s="383"/>
      <c r="R97" s="383"/>
      <c r="S97" s="383"/>
      <c r="T97" s="383"/>
      <c r="U97" s="383"/>
      <c r="V97" s="383"/>
      <c r="W97" s="384"/>
      <c r="X97" s="375" t="s">
        <v>335</v>
      </c>
      <c r="Y97" s="376"/>
      <c r="Z97" s="376"/>
      <c r="AA97" s="376"/>
      <c r="AB97" s="377"/>
      <c r="AC97" s="380"/>
      <c r="AD97" s="381"/>
      <c r="AE97" s="381"/>
      <c r="AF97" s="381"/>
      <c r="AG97" s="381"/>
      <c r="AH97" s="1"/>
      <c r="AI97" s="1"/>
      <c r="AJ97" s="1"/>
      <c r="AK97" s="1"/>
      <c r="AL97" s="1"/>
      <c r="AM97" s="1"/>
      <c r="AN97" s="1"/>
      <c r="AO97" s="1"/>
      <c r="AP97" s="1"/>
    </row>
    <row r="98" spans="1:68" ht="22.15" customHeight="1">
      <c r="A98" s="1">
        <v>20</v>
      </c>
      <c r="B98" s="1"/>
      <c r="C98" s="376"/>
      <c r="D98" s="376"/>
      <c r="E98" s="376"/>
      <c r="F98" s="377"/>
      <c r="G98" s="372" t="s">
        <v>348</v>
      </c>
      <c r="H98" s="373"/>
      <c r="I98" s="373"/>
      <c r="J98" s="373"/>
      <c r="K98" s="373"/>
      <c r="L98" s="373"/>
      <c r="M98" s="373"/>
      <c r="N98" s="373"/>
      <c r="O98" s="373"/>
      <c r="P98" s="373"/>
      <c r="Q98" s="373"/>
      <c r="R98" s="373"/>
      <c r="S98" s="373"/>
      <c r="T98" s="373"/>
      <c r="U98" s="373"/>
      <c r="V98" s="373"/>
      <c r="W98" s="374"/>
      <c r="X98" s="369"/>
      <c r="Y98" s="378"/>
      <c r="Z98" s="378"/>
      <c r="AA98" s="378"/>
      <c r="AB98" s="379"/>
      <c r="AC98" s="380"/>
      <c r="AD98" s="381"/>
      <c r="AE98" s="381"/>
      <c r="AF98" s="381"/>
      <c r="AG98" s="38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68" ht="22.15" customHeight="1">
      <c r="A99" s="1">
        <v>21</v>
      </c>
      <c r="B99" s="1"/>
      <c r="C99" s="376"/>
      <c r="D99" s="376"/>
      <c r="E99" s="376"/>
      <c r="F99" s="377"/>
      <c r="G99" s="385" t="s">
        <v>349</v>
      </c>
      <c r="H99" s="373"/>
      <c r="I99" s="373"/>
      <c r="J99" s="373"/>
      <c r="K99" s="373"/>
      <c r="L99" s="373"/>
      <c r="M99" s="373"/>
      <c r="N99" s="373"/>
      <c r="O99" s="373"/>
      <c r="P99" s="373"/>
      <c r="Q99" s="373"/>
      <c r="R99" s="373"/>
      <c r="S99" s="373"/>
      <c r="T99" s="373"/>
      <c r="U99" s="373"/>
      <c r="V99" s="373"/>
      <c r="W99" s="374"/>
      <c r="X99" s="375" t="s">
        <v>332</v>
      </c>
      <c r="Y99" s="378"/>
      <c r="Z99" s="378"/>
      <c r="AA99" s="378"/>
      <c r="AB99" s="379"/>
      <c r="AC99" s="380"/>
      <c r="AD99" s="381"/>
      <c r="AE99" s="381"/>
      <c r="AF99" s="381"/>
      <c r="AG99" s="381"/>
      <c r="AH99" s="1"/>
      <c r="AI99" s="1"/>
      <c r="AJ99" s="1"/>
      <c r="AK99" s="1"/>
      <c r="AL99" s="1"/>
      <c r="AM99" s="1"/>
      <c r="AN99" s="1"/>
      <c r="AO99" s="1"/>
      <c r="AP99" s="1"/>
      <c r="AQ99" s="1"/>
      <c r="BN99" s="1"/>
      <c r="BO99" s="1"/>
      <c r="BP99" s="1"/>
    </row>
    <row r="100" spans="1:68" ht="22.15" customHeight="1">
      <c r="A100" s="1">
        <v>27</v>
      </c>
      <c r="C100" s="376"/>
      <c r="D100" s="376"/>
      <c r="E100" s="376"/>
      <c r="F100" s="377"/>
      <c r="G100" s="382"/>
      <c r="H100" s="383"/>
      <c r="I100" s="383"/>
      <c r="J100" s="383"/>
      <c r="K100" s="383"/>
      <c r="L100" s="383"/>
      <c r="M100" s="383"/>
      <c r="N100" s="383"/>
      <c r="O100" s="383"/>
      <c r="P100" s="383"/>
      <c r="Q100" s="383"/>
      <c r="R100" s="383"/>
      <c r="S100" s="383"/>
      <c r="T100" s="383"/>
      <c r="U100" s="383"/>
      <c r="V100" s="383"/>
      <c r="W100" s="384"/>
      <c r="X100" s="369"/>
      <c r="Y100" s="378"/>
      <c r="Z100" s="378"/>
      <c r="AA100" s="378"/>
      <c r="AB100" s="379"/>
      <c r="AC100" s="380"/>
      <c r="AD100" s="381"/>
      <c r="AE100" s="381"/>
      <c r="AF100" s="381"/>
      <c r="AG100" s="381"/>
    </row>
    <row r="101" spans="1:68" ht="22.15" customHeight="1">
      <c r="A101" s="1">
        <v>28</v>
      </c>
      <c r="B101" s="1"/>
      <c r="C101" s="376"/>
      <c r="D101" s="376"/>
      <c r="E101" s="376"/>
      <c r="F101" s="377"/>
      <c r="G101" s="382" t="s">
        <v>338</v>
      </c>
      <c r="H101" s="383"/>
      <c r="I101" s="383"/>
      <c r="J101" s="383"/>
      <c r="K101" s="383"/>
      <c r="L101" s="383"/>
      <c r="M101" s="383"/>
      <c r="N101" s="383"/>
      <c r="O101" s="383"/>
      <c r="P101" s="383"/>
      <c r="Q101" s="383"/>
      <c r="R101" s="383"/>
      <c r="S101" s="383"/>
      <c r="T101" s="383"/>
      <c r="U101" s="383"/>
      <c r="V101" s="383"/>
      <c r="W101" s="384"/>
      <c r="X101" s="375" t="s">
        <v>342</v>
      </c>
      <c r="Y101" s="376"/>
      <c r="Z101" s="376"/>
      <c r="AA101" s="376"/>
      <c r="AB101" s="377"/>
      <c r="AC101" s="380"/>
      <c r="AD101" s="381"/>
      <c r="AE101" s="381"/>
      <c r="AF101" s="381"/>
      <c r="AG101" s="38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68" ht="22.15" customHeight="1">
      <c r="A102" s="1">
        <v>29</v>
      </c>
      <c r="B102" s="1"/>
      <c r="C102" s="376"/>
      <c r="D102" s="376"/>
      <c r="E102" s="376"/>
      <c r="F102" s="377"/>
      <c r="G102" s="372" t="s">
        <v>339</v>
      </c>
      <c r="H102" s="373"/>
      <c r="I102" s="373"/>
      <c r="J102" s="373"/>
      <c r="K102" s="373"/>
      <c r="L102" s="373"/>
      <c r="M102" s="373"/>
      <c r="N102" s="373"/>
      <c r="O102" s="373"/>
      <c r="P102" s="373"/>
      <c r="Q102" s="373"/>
      <c r="R102" s="373"/>
      <c r="S102" s="373"/>
      <c r="T102" s="373"/>
      <c r="U102" s="373"/>
      <c r="V102" s="373"/>
      <c r="W102" s="374"/>
      <c r="X102" s="369"/>
      <c r="Y102" s="378"/>
      <c r="Z102" s="378"/>
      <c r="AA102" s="378"/>
      <c r="AB102" s="379"/>
      <c r="AC102" s="380"/>
      <c r="AD102" s="381"/>
      <c r="AE102" s="381"/>
      <c r="AF102" s="381"/>
      <c r="AG102" s="38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68" ht="22.15" customHeight="1">
      <c r="A103" s="1">
        <v>30</v>
      </c>
      <c r="B103" s="1"/>
      <c r="C103" s="376"/>
      <c r="D103" s="376"/>
      <c r="E103" s="376"/>
      <c r="F103" s="377"/>
      <c r="G103" s="372" t="s">
        <v>346</v>
      </c>
      <c r="H103" s="373"/>
      <c r="I103" s="373"/>
      <c r="J103" s="373"/>
      <c r="K103" s="373"/>
      <c r="L103" s="373"/>
      <c r="M103" s="373"/>
      <c r="N103" s="373"/>
      <c r="O103" s="373"/>
      <c r="P103" s="373"/>
      <c r="Q103" s="373"/>
      <c r="R103" s="373"/>
      <c r="S103" s="373"/>
      <c r="T103" s="373"/>
      <c r="U103" s="373"/>
      <c r="V103" s="373"/>
      <c r="W103" s="374"/>
      <c r="X103" s="369"/>
      <c r="Y103" s="378"/>
      <c r="Z103" s="378"/>
      <c r="AA103" s="378"/>
      <c r="AB103" s="379"/>
      <c r="AC103" s="380"/>
      <c r="AD103" s="381"/>
      <c r="AE103" s="381"/>
      <c r="AF103" s="381"/>
      <c r="AG103" s="38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68" ht="22.15" customHeight="1">
      <c r="A104" s="1">
        <v>22</v>
      </c>
      <c r="B104" s="1"/>
      <c r="C104" s="376"/>
      <c r="D104" s="376"/>
      <c r="E104" s="376"/>
      <c r="F104" s="377"/>
      <c r="G104" s="382"/>
      <c r="H104" s="383"/>
      <c r="I104" s="383"/>
      <c r="J104" s="383"/>
      <c r="K104" s="383"/>
      <c r="L104" s="383"/>
      <c r="M104" s="383"/>
      <c r="N104" s="383"/>
      <c r="O104" s="383"/>
      <c r="P104" s="383"/>
      <c r="Q104" s="383"/>
      <c r="R104" s="383"/>
      <c r="S104" s="383"/>
      <c r="T104" s="383"/>
      <c r="U104" s="383"/>
      <c r="V104" s="383"/>
      <c r="W104" s="384"/>
      <c r="X104" s="369"/>
      <c r="Y104" s="378"/>
      <c r="Z104" s="378"/>
      <c r="AA104" s="378"/>
      <c r="AB104" s="379"/>
      <c r="AC104" s="380"/>
      <c r="AD104" s="381"/>
      <c r="AE104" s="381"/>
      <c r="AF104" s="381"/>
      <c r="AG104" s="381"/>
      <c r="AH104" s="1"/>
      <c r="AI104" s="1"/>
      <c r="AJ104" s="1"/>
      <c r="AK104" s="1"/>
      <c r="AL104" s="1"/>
      <c r="AM104" s="175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175"/>
      <c r="BE104" s="9"/>
      <c r="BF104" s="9"/>
      <c r="BG104" s="9"/>
      <c r="BH104" s="9"/>
      <c r="BI104" s="1"/>
      <c r="BJ104" s="1"/>
      <c r="BK104" s="1"/>
      <c r="BL104" s="1"/>
      <c r="BM104" s="1"/>
      <c r="BN104" s="1"/>
      <c r="BO104" s="1"/>
      <c r="BP104" s="1"/>
    </row>
    <row r="105" spans="1:68" ht="22.15" customHeight="1" thickBot="1">
      <c r="A105" s="1">
        <v>23</v>
      </c>
      <c r="B105" s="1"/>
      <c r="C105" s="388"/>
      <c r="D105" s="388"/>
      <c r="E105" s="388"/>
      <c r="F105" s="389"/>
      <c r="G105" s="390" t="s">
        <v>343</v>
      </c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2"/>
      <c r="X105" s="393" t="s">
        <v>341</v>
      </c>
      <c r="Y105" s="388"/>
      <c r="Z105" s="388"/>
      <c r="AA105" s="388"/>
      <c r="AB105" s="389"/>
      <c r="AC105" s="483"/>
      <c r="AD105" s="484"/>
      <c r="AE105" s="484"/>
      <c r="AF105" s="484"/>
      <c r="AG105" s="484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68" ht="22.15" customHeight="1" thickBot="1">
      <c r="A106" s="1">
        <v>24</v>
      </c>
      <c r="C106" s="1"/>
      <c r="D106" s="1"/>
      <c r="E106" s="1"/>
      <c r="F106" s="1"/>
      <c r="G106" s="1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"/>
      <c r="AD106" s="1"/>
      <c r="AE106" s="1"/>
      <c r="AF106" s="1"/>
      <c r="AG106" s="1"/>
    </row>
    <row r="107" spans="1:68" ht="22.15" customHeight="1">
      <c r="A107" s="1">
        <v>25</v>
      </c>
      <c r="C107" s="386" t="s">
        <v>325</v>
      </c>
      <c r="D107" s="386"/>
      <c r="E107" s="386"/>
      <c r="F107" s="387"/>
      <c r="G107" s="485" t="s">
        <v>328</v>
      </c>
      <c r="H107" s="486"/>
      <c r="I107" s="486"/>
      <c r="J107" s="486"/>
      <c r="K107" s="486"/>
      <c r="L107" s="486"/>
      <c r="M107" s="486"/>
      <c r="N107" s="486"/>
      <c r="O107" s="486"/>
      <c r="P107" s="486"/>
      <c r="Q107" s="486"/>
      <c r="R107" s="486"/>
      <c r="S107" s="486"/>
      <c r="T107" s="486"/>
      <c r="U107" s="486"/>
      <c r="V107" s="486"/>
      <c r="W107" s="486"/>
      <c r="X107" s="486"/>
      <c r="Y107" s="486"/>
      <c r="Z107" s="486" t="s">
        <v>329</v>
      </c>
      <c r="AA107" s="486"/>
      <c r="AB107" s="486"/>
      <c r="AC107" s="486"/>
      <c r="AD107" s="486"/>
      <c r="AE107" s="486"/>
      <c r="AF107" s="486"/>
      <c r="AG107" s="487"/>
    </row>
    <row r="108" spans="1:68" ht="22.15" customHeight="1" thickBot="1">
      <c r="A108" s="1">
        <v>26</v>
      </c>
      <c r="C108" s="388"/>
      <c r="D108" s="388"/>
      <c r="E108" s="388"/>
      <c r="F108" s="389"/>
      <c r="G108" s="488" t="s">
        <v>344</v>
      </c>
      <c r="H108" s="489"/>
      <c r="I108" s="489"/>
      <c r="J108" s="489"/>
      <c r="K108" s="489"/>
      <c r="L108" s="489"/>
      <c r="M108" s="489"/>
      <c r="N108" s="489"/>
      <c r="O108" s="489"/>
      <c r="P108" s="489"/>
      <c r="Q108" s="489"/>
      <c r="R108" s="489"/>
      <c r="S108" s="489"/>
      <c r="T108" s="489"/>
      <c r="U108" s="489"/>
      <c r="V108" s="489"/>
      <c r="W108" s="489"/>
      <c r="X108" s="489"/>
      <c r="Y108" s="489"/>
      <c r="Z108" s="490" t="s">
        <v>345</v>
      </c>
      <c r="AA108" s="491"/>
      <c r="AB108" s="491"/>
      <c r="AC108" s="491"/>
      <c r="AD108" s="491"/>
      <c r="AE108" s="491"/>
      <c r="AF108" s="491"/>
      <c r="AG108" s="492"/>
    </row>
    <row r="109" spans="1:68" ht="22.15" customHeight="1" thickBot="1">
      <c r="A109" s="1">
        <v>31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68" ht="22.15" customHeight="1">
      <c r="A110" s="1">
        <v>32</v>
      </c>
      <c r="B110" s="1"/>
      <c r="C110" s="353" t="s">
        <v>324</v>
      </c>
      <c r="D110" s="361"/>
      <c r="E110" s="361"/>
      <c r="F110" s="361"/>
      <c r="G110" s="366"/>
      <c r="H110" s="366"/>
      <c r="I110" s="366"/>
      <c r="J110" s="366"/>
      <c r="K110" s="366"/>
      <c r="L110" s="366"/>
      <c r="M110" s="366"/>
      <c r="N110" s="366"/>
      <c r="O110" s="366"/>
      <c r="P110" s="366"/>
      <c r="Q110" s="366"/>
      <c r="R110" s="366"/>
      <c r="S110" s="366"/>
      <c r="T110" s="366"/>
      <c r="U110" s="366"/>
      <c r="V110" s="366"/>
      <c r="W110" s="366"/>
      <c r="X110" s="366"/>
      <c r="Y110" s="366"/>
      <c r="Z110" s="366"/>
      <c r="AA110" s="366"/>
      <c r="AB110" s="366"/>
      <c r="AC110" s="366"/>
      <c r="AD110" s="366"/>
      <c r="AE110" s="366"/>
      <c r="AF110" s="366"/>
      <c r="AG110" s="367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68" s="1" customFormat="1" ht="22.15" customHeight="1">
      <c r="A111" s="1">
        <v>33</v>
      </c>
      <c r="C111" s="362"/>
      <c r="D111" s="363"/>
      <c r="E111" s="363"/>
      <c r="F111" s="363"/>
      <c r="G111" s="368"/>
      <c r="H111" s="368"/>
      <c r="I111" s="368"/>
      <c r="J111" s="368"/>
      <c r="K111" s="368"/>
      <c r="L111" s="368"/>
      <c r="M111" s="368"/>
      <c r="N111" s="368"/>
      <c r="O111" s="368"/>
      <c r="P111" s="368"/>
      <c r="Q111" s="368"/>
      <c r="R111" s="368"/>
      <c r="S111" s="368"/>
      <c r="T111" s="368"/>
      <c r="U111" s="368"/>
      <c r="V111" s="368"/>
      <c r="W111" s="368"/>
      <c r="X111" s="368"/>
      <c r="Y111" s="368"/>
      <c r="Z111" s="368"/>
      <c r="AA111" s="368"/>
      <c r="AB111" s="368"/>
      <c r="AC111" s="368"/>
      <c r="AD111" s="368"/>
      <c r="AE111" s="368"/>
      <c r="AF111" s="368"/>
      <c r="AG111" s="369"/>
    </row>
    <row r="112" spans="1:68" s="1" customFormat="1" ht="22.15" customHeight="1">
      <c r="A112" s="1">
        <v>34</v>
      </c>
      <c r="B112" s="9"/>
      <c r="C112" s="362"/>
      <c r="D112" s="363"/>
      <c r="E112" s="363"/>
      <c r="F112" s="363"/>
      <c r="G112" s="368"/>
      <c r="H112" s="368"/>
      <c r="I112" s="368"/>
      <c r="J112" s="368"/>
      <c r="K112" s="368"/>
      <c r="L112" s="368"/>
      <c r="M112" s="368"/>
      <c r="N112" s="368"/>
      <c r="O112" s="368"/>
      <c r="P112" s="368"/>
      <c r="Q112" s="368"/>
      <c r="R112" s="368"/>
      <c r="S112" s="368"/>
      <c r="T112" s="368"/>
      <c r="U112" s="368"/>
      <c r="V112" s="368"/>
      <c r="W112" s="368"/>
      <c r="X112" s="368"/>
      <c r="Y112" s="368"/>
      <c r="Z112" s="368"/>
      <c r="AA112" s="368"/>
      <c r="AB112" s="368"/>
      <c r="AC112" s="368"/>
      <c r="AD112" s="368"/>
      <c r="AE112" s="368"/>
      <c r="AF112" s="368"/>
      <c r="AG112" s="369"/>
      <c r="AH112" s="9"/>
    </row>
    <row r="113" spans="1:50" s="1" customFormat="1" ht="22.15" customHeight="1">
      <c r="A113" s="1">
        <v>35</v>
      </c>
      <c r="B113" s="9"/>
      <c r="C113" s="362"/>
      <c r="D113" s="363"/>
      <c r="E113" s="363"/>
      <c r="F113" s="363"/>
      <c r="G113" s="368"/>
      <c r="H113" s="368"/>
      <c r="I113" s="368"/>
      <c r="J113" s="368"/>
      <c r="K113" s="368"/>
      <c r="L113" s="368"/>
      <c r="M113" s="368"/>
      <c r="N113" s="368"/>
      <c r="O113" s="368"/>
      <c r="P113" s="368"/>
      <c r="Q113" s="368"/>
      <c r="R113" s="368"/>
      <c r="S113" s="368"/>
      <c r="T113" s="368"/>
      <c r="U113" s="368"/>
      <c r="V113" s="368"/>
      <c r="W113" s="368"/>
      <c r="X113" s="368"/>
      <c r="Y113" s="368"/>
      <c r="Z113" s="368"/>
      <c r="AA113" s="368"/>
      <c r="AB113" s="368"/>
      <c r="AC113" s="368"/>
      <c r="AD113" s="368"/>
      <c r="AE113" s="368"/>
      <c r="AF113" s="368"/>
      <c r="AG113" s="369"/>
      <c r="AH113" s="9"/>
    </row>
    <row r="114" spans="1:50" s="1" customFormat="1" ht="22.15" customHeight="1" thickBot="1">
      <c r="A114" s="1">
        <v>36</v>
      </c>
      <c r="B114" s="9"/>
      <c r="C114" s="364"/>
      <c r="D114" s="365"/>
      <c r="E114" s="365"/>
      <c r="F114" s="365"/>
      <c r="G114" s="370"/>
      <c r="H114" s="370"/>
      <c r="I114" s="370"/>
      <c r="J114" s="370"/>
      <c r="K114" s="370"/>
      <c r="L114" s="370"/>
      <c r="M114" s="370"/>
      <c r="N114" s="370"/>
      <c r="O114" s="370"/>
      <c r="P114" s="370"/>
      <c r="Q114" s="370"/>
      <c r="R114" s="370"/>
      <c r="S114" s="370"/>
      <c r="T114" s="370"/>
      <c r="U114" s="370"/>
      <c r="V114" s="370"/>
      <c r="W114" s="370"/>
      <c r="X114" s="370"/>
      <c r="Y114" s="370"/>
      <c r="Z114" s="370"/>
      <c r="AA114" s="370"/>
      <c r="AB114" s="370"/>
      <c r="AC114" s="370"/>
      <c r="AD114" s="370"/>
      <c r="AE114" s="370"/>
      <c r="AF114" s="370"/>
      <c r="AG114" s="371"/>
      <c r="AH114" s="9"/>
    </row>
    <row r="115" spans="1:50" s="1" customFormat="1" ht="22.15" customHeight="1">
      <c r="A115" s="1">
        <v>37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15" customHeight="1" thickBot="1">
      <c r="A116" s="1">
        <v>38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15" customHeight="1" thickBot="1">
      <c r="A117" s="1">
        <v>39</v>
      </c>
      <c r="B117" s="459" t="s">
        <v>145</v>
      </c>
      <c r="C117" s="459"/>
      <c r="D117" s="459"/>
      <c r="E117" s="459"/>
      <c r="F117" s="459"/>
      <c r="G117" s="459"/>
      <c r="H117" s="459"/>
      <c r="I117" s="459"/>
      <c r="J117" s="459"/>
      <c r="K117" s="459"/>
      <c r="L117" s="459"/>
      <c r="M117" s="459"/>
      <c r="N117" s="459"/>
      <c r="O117" s="459"/>
      <c r="P117" s="459"/>
      <c r="Q117" s="459"/>
      <c r="R117" s="459"/>
      <c r="S117" s="459"/>
      <c r="T117" s="459"/>
      <c r="U117" s="459"/>
      <c r="V117" s="459"/>
      <c r="W117" s="459"/>
      <c r="X117" s="459"/>
      <c r="Y117" s="459"/>
      <c r="Z117" s="459"/>
      <c r="AA117" s="459"/>
      <c r="AB117" s="459"/>
      <c r="AC117" s="459"/>
      <c r="AD117" s="459"/>
      <c r="AE117" s="459"/>
      <c r="AF117" s="459"/>
      <c r="AG117" s="459"/>
      <c r="AH117" s="459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419" t="s">
        <v>330</v>
      </c>
      <c r="C118" s="420"/>
      <c r="D118" s="420"/>
      <c r="E118" s="420"/>
      <c r="F118" s="420"/>
      <c r="G118" s="420"/>
      <c r="H118" s="435" t="s">
        <v>146</v>
      </c>
      <c r="I118" s="436"/>
      <c r="J118" s="436"/>
      <c r="K118" s="436"/>
      <c r="L118" s="436"/>
      <c r="M118" s="436"/>
      <c r="N118" s="436"/>
      <c r="O118" s="436"/>
      <c r="P118" s="436"/>
      <c r="Q118" s="436"/>
      <c r="R118" s="436"/>
      <c r="S118" s="436"/>
      <c r="T118" s="436"/>
      <c r="U118" s="436"/>
      <c r="V118" s="436"/>
      <c r="W118" s="437"/>
      <c r="X118" s="460" t="s">
        <v>3</v>
      </c>
      <c r="Y118" s="460"/>
      <c r="Z118" s="460"/>
      <c r="AA118" s="460"/>
      <c r="AB118" s="460"/>
      <c r="AC118" s="428" t="s">
        <v>160</v>
      </c>
      <c r="AD118" s="428"/>
      <c r="AE118" s="428"/>
      <c r="AF118" s="428"/>
      <c r="AG118" s="428"/>
      <c r="AH118" s="429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99999999999999" customHeight="1">
      <c r="A119" s="1">
        <v>2</v>
      </c>
      <c r="B119" s="421"/>
      <c r="C119" s="422"/>
      <c r="D119" s="422"/>
      <c r="E119" s="422"/>
      <c r="F119" s="422"/>
      <c r="G119" s="422"/>
      <c r="H119" s="438"/>
      <c r="I119" s="439"/>
      <c r="J119" s="439"/>
      <c r="K119" s="439"/>
      <c r="L119" s="439"/>
      <c r="M119" s="439"/>
      <c r="N119" s="439"/>
      <c r="O119" s="439"/>
      <c r="P119" s="439"/>
      <c r="Q119" s="439"/>
      <c r="R119" s="439"/>
      <c r="S119" s="439"/>
      <c r="T119" s="439"/>
      <c r="U119" s="439"/>
      <c r="V119" s="439"/>
      <c r="W119" s="440"/>
      <c r="X119" s="461" t="s">
        <v>2</v>
      </c>
      <c r="Y119" s="461"/>
      <c r="Z119" s="461"/>
      <c r="AA119" s="461"/>
      <c r="AB119" s="461"/>
      <c r="AC119" s="363" t="s">
        <v>18</v>
      </c>
      <c r="AD119" s="363"/>
      <c r="AE119" s="363"/>
      <c r="AF119" s="363"/>
      <c r="AG119" s="363"/>
      <c r="AH119" s="430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99999999999999" customHeight="1">
      <c r="A120" s="1">
        <v>3</v>
      </c>
      <c r="B120" s="421"/>
      <c r="C120" s="422"/>
      <c r="D120" s="422"/>
      <c r="E120" s="422"/>
      <c r="F120" s="422"/>
      <c r="G120" s="422"/>
      <c r="H120" s="369" t="s">
        <v>158</v>
      </c>
      <c r="I120" s="378"/>
      <c r="J120" s="378"/>
      <c r="K120" s="378"/>
      <c r="L120" s="378"/>
      <c r="M120" s="378"/>
      <c r="N120" s="378"/>
      <c r="O120" s="378"/>
      <c r="P120" s="378"/>
      <c r="Q120" s="378"/>
      <c r="R120" s="378"/>
      <c r="S120" s="378"/>
      <c r="T120" s="378"/>
      <c r="U120" s="378"/>
      <c r="V120" s="378"/>
      <c r="W120" s="379"/>
      <c r="X120" s="461" t="s">
        <v>4</v>
      </c>
      <c r="Y120" s="461"/>
      <c r="Z120" s="461"/>
      <c r="AA120" s="461"/>
      <c r="AB120" s="461"/>
      <c r="AC120" s="431">
        <v>42985</v>
      </c>
      <c r="AD120" s="431"/>
      <c r="AE120" s="431"/>
      <c r="AF120" s="431"/>
      <c r="AG120" s="431"/>
      <c r="AH120" s="432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423"/>
      <c r="C121" s="424"/>
      <c r="D121" s="424"/>
      <c r="E121" s="424"/>
      <c r="F121" s="424"/>
      <c r="G121" s="424"/>
      <c r="H121" s="371"/>
      <c r="I121" s="441"/>
      <c r="J121" s="441"/>
      <c r="K121" s="441"/>
      <c r="L121" s="441"/>
      <c r="M121" s="441"/>
      <c r="N121" s="441"/>
      <c r="O121" s="441"/>
      <c r="P121" s="441"/>
      <c r="Q121" s="441"/>
      <c r="R121" s="441"/>
      <c r="S121" s="441"/>
      <c r="T121" s="441"/>
      <c r="U121" s="441"/>
      <c r="V121" s="441"/>
      <c r="W121" s="442"/>
      <c r="X121" s="462" t="s">
        <v>5</v>
      </c>
      <c r="Y121" s="462"/>
      <c r="Z121" s="462"/>
      <c r="AA121" s="462"/>
      <c r="AB121" s="462"/>
      <c r="AC121" s="406" t="s">
        <v>10</v>
      </c>
      <c r="AD121" s="434"/>
      <c r="AE121" s="404" t="s">
        <v>6</v>
      </c>
      <c r="AF121" s="405"/>
      <c r="AG121" s="406" t="s">
        <v>9</v>
      </c>
      <c r="AH121" s="407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15" customHeight="1" thickBo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15" customHeight="1">
      <c r="A123" s="1">
        <v>6</v>
      </c>
      <c r="B123" s="1"/>
      <c r="C123" s="353" t="s">
        <v>317</v>
      </c>
      <c r="D123" s="354"/>
      <c r="E123" s="354"/>
      <c r="F123" s="354"/>
      <c r="G123" s="476" t="s">
        <v>318</v>
      </c>
      <c r="H123" s="477"/>
      <c r="I123" s="477"/>
      <c r="J123" s="477"/>
      <c r="K123" s="477"/>
      <c r="L123" s="477"/>
      <c r="M123" s="477"/>
      <c r="N123" s="477"/>
      <c r="O123" s="477"/>
      <c r="P123" s="477"/>
      <c r="Q123" s="477"/>
      <c r="R123" s="477"/>
      <c r="S123" s="477"/>
      <c r="T123" s="477"/>
      <c r="U123" s="477"/>
      <c r="V123" s="478"/>
      <c r="W123" s="359" t="s">
        <v>331</v>
      </c>
      <c r="X123" s="360"/>
      <c r="Y123" s="360"/>
      <c r="Z123" s="353"/>
      <c r="AA123" s="359" t="s">
        <v>332</v>
      </c>
      <c r="AB123" s="360"/>
      <c r="AC123" s="360"/>
      <c r="AD123" s="360"/>
      <c r="AE123" s="360"/>
      <c r="AF123" s="360"/>
      <c r="AG123" s="360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15" customHeight="1" thickBot="1">
      <c r="A124" s="1">
        <v>7</v>
      </c>
      <c r="B124" s="1"/>
      <c r="C124" s="357" t="s">
        <v>321</v>
      </c>
      <c r="D124" s="358"/>
      <c r="E124" s="358"/>
      <c r="F124" s="358"/>
      <c r="G124" s="479" t="s">
        <v>320</v>
      </c>
      <c r="H124" s="479"/>
      <c r="I124" s="479"/>
      <c r="J124" s="479"/>
      <c r="K124" s="479"/>
      <c r="L124" s="479"/>
      <c r="M124" s="479"/>
      <c r="N124" s="479"/>
      <c r="O124" s="479"/>
      <c r="P124" s="479"/>
      <c r="Q124" s="479"/>
      <c r="R124" s="479"/>
      <c r="S124" s="479"/>
      <c r="T124" s="479"/>
      <c r="U124" s="479"/>
      <c r="V124" s="479"/>
      <c r="W124" s="479"/>
      <c r="X124" s="479"/>
      <c r="Y124" s="479"/>
      <c r="Z124" s="479"/>
      <c r="AA124" s="479"/>
      <c r="AB124" s="479"/>
      <c r="AC124" s="479"/>
      <c r="AD124" s="479"/>
      <c r="AE124" s="479"/>
      <c r="AF124" s="479"/>
      <c r="AG124" s="480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15" customHeight="1" thickBot="1">
      <c r="A125" s="1">
        <v>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15" customHeight="1">
      <c r="A126" s="1">
        <v>9</v>
      </c>
      <c r="B126" s="1"/>
      <c r="C126" s="353" t="s">
        <v>322</v>
      </c>
      <c r="D126" s="354"/>
      <c r="E126" s="354"/>
      <c r="F126" s="354"/>
      <c r="G126" s="481" t="s">
        <v>333</v>
      </c>
      <c r="H126" s="481"/>
      <c r="I126" s="481"/>
      <c r="J126" s="481"/>
      <c r="K126" s="481"/>
      <c r="L126" s="481"/>
      <c r="M126" s="481"/>
      <c r="N126" s="481"/>
      <c r="O126" s="481"/>
      <c r="P126" s="481"/>
      <c r="Q126" s="481"/>
      <c r="R126" s="481"/>
      <c r="S126" s="481"/>
      <c r="T126" s="481"/>
      <c r="U126" s="481"/>
      <c r="V126" s="481"/>
      <c r="W126" s="481"/>
      <c r="X126" s="481"/>
      <c r="Y126" s="481"/>
      <c r="Z126" s="481"/>
      <c r="AA126" s="481"/>
      <c r="AB126" s="481"/>
      <c r="AC126" s="481"/>
      <c r="AD126" s="481"/>
      <c r="AE126" s="481"/>
      <c r="AF126" s="481"/>
      <c r="AG126" s="482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15" customHeight="1">
      <c r="A127" s="1">
        <v>10</v>
      </c>
      <c r="B127" s="1"/>
      <c r="C127" s="355"/>
      <c r="D127" s="356"/>
      <c r="E127" s="356"/>
      <c r="F127" s="356"/>
      <c r="G127" s="470"/>
      <c r="H127" s="470"/>
      <c r="I127" s="470"/>
      <c r="J127" s="470"/>
      <c r="K127" s="470"/>
      <c r="L127" s="470"/>
      <c r="M127" s="470"/>
      <c r="N127" s="470"/>
      <c r="O127" s="470"/>
      <c r="P127" s="470"/>
      <c r="Q127" s="470"/>
      <c r="R127" s="470"/>
      <c r="S127" s="470"/>
      <c r="T127" s="470"/>
      <c r="U127" s="470"/>
      <c r="V127" s="470"/>
      <c r="W127" s="470"/>
      <c r="X127" s="470"/>
      <c r="Y127" s="470"/>
      <c r="Z127" s="470"/>
      <c r="AA127" s="470"/>
      <c r="AB127" s="470"/>
      <c r="AC127" s="470"/>
      <c r="AD127" s="470"/>
      <c r="AE127" s="470"/>
      <c r="AF127" s="470"/>
      <c r="AG127" s="47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15" customHeight="1">
      <c r="A128" s="1">
        <v>11</v>
      </c>
      <c r="B128" s="5"/>
      <c r="C128" s="355"/>
      <c r="D128" s="356"/>
      <c r="E128" s="356"/>
      <c r="F128" s="356"/>
      <c r="G128" s="470"/>
      <c r="H128" s="470"/>
      <c r="I128" s="470"/>
      <c r="J128" s="470"/>
      <c r="K128" s="470"/>
      <c r="L128" s="470"/>
      <c r="M128" s="470"/>
      <c r="N128" s="470"/>
      <c r="O128" s="470"/>
      <c r="P128" s="470"/>
      <c r="Q128" s="470"/>
      <c r="R128" s="470"/>
      <c r="S128" s="470"/>
      <c r="T128" s="470"/>
      <c r="U128" s="470"/>
      <c r="V128" s="470"/>
      <c r="W128" s="470"/>
      <c r="X128" s="470"/>
      <c r="Y128" s="470"/>
      <c r="Z128" s="470"/>
      <c r="AA128" s="470"/>
      <c r="AB128" s="470"/>
      <c r="AC128" s="470"/>
      <c r="AD128" s="470"/>
      <c r="AE128" s="470"/>
      <c r="AF128" s="470"/>
      <c r="AG128" s="471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15" customHeight="1" thickBot="1">
      <c r="A129" s="1">
        <v>12</v>
      </c>
      <c r="B129" s="1"/>
      <c r="C129" s="357"/>
      <c r="D129" s="358"/>
      <c r="E129" s="358"/>
      <c r="F129" s="358"/>
      <c r="G129" s="472"/>
      <c r="H129" s="472"/>
      <c r="I129" s="472"/>
      <c r="J129" s="472"/>
      <c r="K129" s="472"/>
      <c r="L129" s="472"/>
      <c r="M129" s="472"/>
      <c r="N129" s="472"/>
      <c r="O129" s="472"/>
      <c r="P129" s="472"/>
      <c r="Q129" s="472"/>
      <c r="R129" s="472"/>
      <c r="S129" s="472"/>
      <c r="T129" s="472"/>
      <c r="U129" s="472"/>
      <c r="V129" s="472"/>
      <c r="W129" s="472"/>
      <c r="X129" s="472"/>
      <c r="Y129" s="472"/>
      <c r="Z129" s="472"/>
      <c r="AA129" s="472"/>
      <c r="AB129" s="472"/>
      <c r="AC129" s="472"/>
      <c r="AD129" s="472"/>
      <c r="AE129" s="472"/>
      <c r="AF129" s="472"/>
      <c r="AG129" s="473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15" customHeight="1" thickBot="1">
      <c r="A130" s="1">
        <v>13</v>
      </c>
      <c r="B130" s="1"/>
      <c r="C130" s="1"/>
      <c r="D130" s="9"/>
      <c r="E130" s="9"/>
      <c r="F130" s="9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15" customHeight="1">
      <c r="A131" s="1">
        <v>14</v>
      </c>
      <c r="B131" s="1"/>
      <c r="C131" s="353" t="s">
        <v>323</v>
      </c>
      <c r="D131" s="354"/>
      <c r="E131" s="354"/>
      <c r="F131" s="354"/>
      <c r="G131" s="359" t="s">
        <v>326</v>
      </c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53"/>
      <c r="X131" s="359" t="s">
        <v>334</v>
      </c>
      <c r="Y131" s="501"/>
      <c r="Z131" s="501"/>
      <c r="AA131" s="501"/>
      <c r="AB131" s="502"/>
      <c r="AC131" s="516" t="s">
        <v>327</v>
      </c>
      <c r="AD131" s="516"/>
      <c r="AE131" s="516"/>
      <c r="AF131" s="516"/>
      <c r="AG131" s="394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15" customHeight="1">
      <c r="A132" s="1">
        <v>15</v>
      </c>
      <c r="B132" s="1"/>
      <c r="C132" s="355"/>
      <c r="D132" s="356"/>
      <c r="E132" s="356"/>
      <c r="F132" s="356"/>
      <c r="G132" s="396"/>
      <c r="H132" s="397"/>
      <c r="I132" s="397"/>
      <c r="J132" s="397"/>
      <c r="K132" s="397"/>
      <c r="L132" s="397"/>
      <c r="M132" s="397"/>
      <c r="N132" s="397"/>
      <c r="O132" s="397"/>
      <c r="P132" s="397"/>
      <c r="Q132" s="397"/>
      <c r="R132" s="397"/>
      <c r="S132" s="397"/>
      <c r="T132" s="397"/>
      <c r="U132" s="397"/>
      <c r="V132" s="397"/>
      <c r="W132" s="398"/>
      <c r="X132" s="399"/>
      <c r="Y132" s="503"/>
      <c r="Z132" s="503"/>
      <c r="AA132" s="503"/>
      <c r="AB132" s="504"/>
      <c r="AC132" s="517"/>
      <c r="AD132" s="517"/>
      <c r="AE132" s="517"/>
      <c r="AF132" s="517"/>
      <c r="AG132" s="402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15" customHeight="1">
      <c r="A133" s="1">
        <v>16</v>
      </c>
      <c r="B133" s="1"/>
      <c r="C133" s="355"/>
      <c r="D133" s="356"/>
      <c r="E133" s="356"/>
      <c r="F133" s="356"/>
      <c r="G133" s="372"/>
      <c r="H133" s="493"/>
      <c r="I133" s="493"/>
      <c r="J133" s="493"/>
      <c r="K133" s="493"/>
      <c r="L133" s="493"/>
      <c r="M133" s="493"/>
      <c r="N133" s="493"/>
      <c r="O133" s="493"/>
      <c r="P133" s="493"/>
      <c r="Q133" s="493"/>
      <c r="R133" s="493"/>
      <c r="S133" s="493"/>
      <c r="T133" s="493"/>
      <c r="U133" s="493"/>
      <c r="V133" s="493"/>
      <c r="W133" s="494"/>
      <c r="X133" s="369"/>
      <c r="Y133" s="378"/>
      <c r="Z133" s="378"/>
      <c r="AA133" s="378"/>
      <c r="AB133" s="379"/>
      <c r="AC133" s="505"/>
      <c r="AD133" s="505"/>
      <c r="AE133" s="505"/>
      <c r="AF133" s="505"/>
      <c r="AG133" s="380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15" customHeight="1">
      <c r="A134" s="1">
        <v>17</v>
      </c>
      <c r="B134" s="1"/>
      <c r="C134" s="355"/>
      <c r="D134" s="356"/>
      <c r="E134" s="356"/>
      <c r="F134" s="356"/>
      <c r="G134" s="385"/>
      <c r="H134" s="493"/>
      <c r="I134" s="493"/>
      <c r="J134" s="493"/>
      <c r="K134" s="493"/>
      <c r="L134" s="493"/>
      <c r="M134" s="493"/>
      <c r="N134" s="493"/>
      <c r="O134" s="493"/>
      <c r="P134" s="493"/>
      <c r="Q134" s="493"/>
      <c r="R134" s="493"/>
      <c r="S134" s="493"/>
      <c r="T134" s="493"/>
      <c r="U134" s="493"/>
      <c r="V134" s="493"/>
      <c r="W134" s="494"/>
      <c r="X134" s="375"/>
      <c r="Y134" s="378"/>
      <c r="Z134" s="378"/>
      <c r="AA134" s="378"/>
      <c r="AB134" s="379"/>
      <c r="AC134" s="505"/>
      <c r="AD134" s="505"/>
      <c r="AE134" s="505"/>
      <c r="AF134" s="505"/>
      <c r="AG134" s="380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15" customHeight="1">
      <c r="A135" s="1">
        <v>18</v>
      </c>
      <c r="B135" s="1"/>
      <c r="C135" s="355"/>
      <c r="D135" s="356"/>
      <c r="E135" s="356"/>
      <c r="F135" s="356"/>
      <c r="G135" s="382"/>
      <c r="H135" s="495"/>
      <c r="I135" s="495"/>
      <c r="J135" s="495"/>
      <c r="K135" s="495"/>
      <c r="L135" s="495"/>
      <c r="M135" s="495"/>
      <c r="N135" s="495"/>
      <c r="O135" s="495"/>
      <c r="P135" s="495"/>
      <c r="Q135" s="495"/>
      <c r="R135" s="495"/>
      <c r="S135" s="495"/>
      <c r="T135" s="495"/>
      <c r="U135" s="495"/>
      <c r="V135" s="495"/>
      <c r="W135" s="496"/>
      <c r="X135" s="369"/>
      <c r="Y135" s="378"/>
      <c r="Z135" s="378"/>
      <c r="AA135" s="378"/>
      <c r="AB135" s="379"/>
      <c r="AC135" s="505"/>
      <c r="AD135" s="505"/>
      <c r="AE135" s="505"/>
      <c r="AF135" s="505"/>
      <c r="AG135" s="380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15" customHeight="1">
      <c r="A136" s="1">
        <v>19</v>
      </c>
      <c r="B136" s="1"/>
      <c r="C136" s="355"/>
      <c r="D136" s="356"/>
      <c r="E136" s="356"/>
      <c r="F136" s="356"/>
      <c r="G136" s="372"/>
      <c r="H136" s="493"/>
      <c r="I136" s="493"/>
      <c r="J136" s="493"/>
      <c r="K136" s="493"/>
      <c r="L136" s="493"/>
      <c r="M136" s="493"/>
      <c r="N136" s="493"/>
      <c r="O136" s="493"/>
      <c r="P136" s="493"/>
      <c r="Q136" s="493"/>
      <c r="R136" s="493"/>
      <c r="S136" s="493"/>
      <c r="T136" s="493"/>
      <c r="U136" s="493"/>
      <c r="V136" s="493"/>
      <c r="W136" s="494"/>
      <c r="X136" s="369"/>
      <c r="Y136" s="378"/>
      <c r="Z136" s="378"/>
      <c r="AA136" s="378"/>
      <c r="AB136" s="379"/>
      <c r="AC136" s="505"/>
      <c r="AD136" s="505"/>
      <c r="AE136" s="505"/>
      <c r="AF136" s="505"/>
      <c r="AG136" s="380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15" customHeight="1">
      <c r="A137" s="1">
        <v>20</v>
      </c>
      <c r="B137" s="1"/>
      <c r="C137" s="355"/>
      <c r="D137" s="356"/>
      <c r="E137" s="356"/>
      <c r="F137" s="356"/>
      <c r="G137" s="497"/>
      <c r="H137" s="495"/>
      <c r="I137" s="495"/>
      <c r="J137" s="495"/>
      <c r="K137" s="495"/>
      <c r="L137" s="495"/>
      <c r="M137" s="495"/>
      <c r="N137" s="495"/>
      <c r="O137" s="495"/>
      <c r="P137" s="495"/>
      <c r="Q137" s="495"/>
      <c r="R137" s="495"/>
      <c r="S137" s="495"/>
      <c r="T137" s="495"/>
      <c r="U137" s="495"/>
      <c r="V137" s="495"/>
      <c r="W137" s="496"/>
      <c r="X137" s="369"/>
      <c r="Y137" s="378"/>
      <c r="Z137" s="378"/>
      <c r="AA137" s="378"/>
      <c r="AB137" s="379"/>
      <c r="AC137" s="505"/>
      <c r="AD137" s="505"/>
      <c r="AE137" s="505"/>
      <c r="AF137" s="505"/>
      <c r="AG137" s="380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15" customHeight="1">
      <c r="A138" s="1">
        <v>21</v>
      </c>
      <c r="B138" s="1"/>
      <c r="C138" s="355"/>
      <c r="D138" s="356"/>
      <c r="E138" s="356"/>
      <c r="F138" s="356"/>
      <c r="G138" s="497"/>
      <c r="H138" s="495"/>
      <c r="I138" s="495"/>
      <c r="J138" s="495"/>
      <c r="K138" s="495"/>
      <c r="L138" s="495"/>
      <c r="M138" s="495"/>
      <c r="N138" s="495"/>
      <c r="O138" s="495"/>
      <c r="P138" s="495"/>
      <c r="Q138" s="495"/>
      <c r="R138" s="495"/>
      <c r="S138" s="495"/>
      <c r="T138" s="495"/>
      <c r="U138" s="495"/>
      <c r="V138" s="495"/>
      <c r="W138" s="496"/>
      <c r="X138" s="369"/>
      <c r="Y138" s="378"/>
      <c r="Z138" s="378"/>
      <c r="AA138" s="378"/>
      <c r="AB138" s="379"/>
      <c r="AC138" s="505"/>
      <c r="AD138" s="505"/>
      <c r="AE138" s="505"/>
      <c r="AF138" s="505"/>
      <c r="AG138" s="380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15" customHeight="1">
      <c r="A139" s="1">
        <v>22</v>
      </c>
      <c r="B139" s="1"/>
      <c r="C139" s="355"/>
      <c r="D139" s="356"/>
      <c r="E139" s="356"/>
      <c r="F139" s="356"/>
      <c r="G139" s="497"/>
      <c r="H139" s="495"/>
      <c r="I139" s="495"/>
      <c r="J139" s="495"/>
      <c r="K139" s="495"/>
      <c r="L139" s="495"/>
      <c r="M139" s="495"/>
      <c r="N139" s="495"/>
      <c r="O139" s="495"/>
      <c r="P139" s="495"/>
      <c r="Q139" s="495"/>
      <c r="R139" s="495"/>
      <c r="S139" s="495"/>
      <c r="T139" s="495"/>
      <c r="U139" s="495"/>
      <c r="V139" s="495"/>
      <c r="W139" s="496"/>
      <c r="X139" s="369"/>
      <c r="Y139" s="378"/>
      <c r="Z139" s="378"/>
      <c r="AA139" s="378"/>
      <c r="AB139" s="379"/>
      <c r="AC139" s="505"/>
      <c r="AD139" s="505"/>
      <c r="AE139" s="505"/>
      <c r="AF139" s="505"/>
      <c r="AG139" s="380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15" customHeight="1" thickBot="1">
      <c r="A140" s="1">
        <v>23</v>
      </c>
      <c r="B140" s="1"/>
      <c r="C140" s="357"/>
      <c r="D140" s="358"/>
      <c r="E140" s="358"/>
      <c r="F140" s="358"/>
      <c r="G140" s="498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500"/>
      <c r="X140" s="371"/>
      <c r="Y140" s="441"/>
      <c r="Z140" s="441"/>
      <c r="AA140" s="441"/>
      <c r="AB140" s="442"/>
      <c r="AC140" s="506"/>
      <c r="AD140" s="506"/>
      <c r="AE140" s="506"/>
      <c r="AF140" s="506"/>
      <c r="AG140" s="483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15" customHeight="1" thickBot="1">
      <c r="A141" s="1">
        <v>24</v>
      </c>
      <c r="C141" s="1"/>
      <c r="D141" s="1"/>
      <c r="E141" s="1"/>
      <c r="F141" s="1"/>
      <c r="G141" s="1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"/>
      <c r="AD141" s="1"/>
      <c r="AE141" s="1"/>
      <c r="AF141" s="1"/>
      <c r="AG141" s="1"/>
    </row>
    <row r="142" spans="1:49" ht="22.15" customHeight="1">
      <c r="A142" s="1">
        <v>25</v>
      </c>
      <c r="C142" s="353" t="s">
        <v>325</v>
      </c>
      <c r="D142" s="361"/>
      <c r="E142" s="361"/>
      <c r="F142" s="361"/>
      <c r="G142" s="485" t="s">
        <v>328</v>
      </c>
      <c r="H142" s="486"/>
      <c r="I142" s="486"/>
      <c r="J142" s="486"/>
      <c r="K142" s="486"/>
      <c r="L142" s="486"/>
      <c r="M142" s="486"/>
      <c r="N142" s="486"/>
      <c r="O142" s="486"/>
      <c r="P142" s="486"/>
      <c r="Q142" s="486"/>
      <c r="R142" s="486"/>
      <c r="S142" s="486"/>
      <c r="T142" s="486"/>
      <c r="U142" s="486"/>
      <c r="V142" s="486"/>
      <c r="W142" s="486"/>
      <c r="X142" s="486"/>
      <c r="Y142" s="486"/>
      <c r="Z142" s="486" t="s">
        <v>329</v>
      </c>
      <c r="AA142" s="486"/>
      <c r="AB142" s="486"/>
      <c r="AC142" s="486"/>
      <c r="AD142" s="486"/>
      <c r="AE142" s="486"/>
      <c r="AF142" s="486"/>
      <c r="AG142" s="487"/>
    </row>
    <row r="143" spans="1:49" ht="22.15" customHeight="1">
      <c r="A143" s="1">
        <v>26</v>
      </c>
      <c r="C143" s="362"/>
      <c r="D143" s="363"/>
      <c r="E143" s="363"/>
      <c r="F143" s="363"/>
      <c r="G143" s="515"/>
      <c r="H143" s="511"/>
      <c r="I143" s="511"/>
      <c r="J143" s="511"/>
      <c r="K143" s="511"/>
      <c r="L143" s="511"/>
      <c r="M143" s="511"/>
      <c r="N143" s="511"/>
      <c r="O143" s="511"/>
      <c r="P143" s="511"/>
      <c r="Q143" s="511"/>
      <c r="R143" s="511"/>
      <c r="S143" s="511"/>
      <c r="T143" s="511"/>
      <c r="U143" s="511"/>
      <c r="V143" s="511"/>
      <c r="W143" s="511"/>
      <c r="X143" s="511"/>
      <c r="Y143" s="511"/>
      <c r="Z143" s="511"/>
      <c r="AA143" s="511"/>
      <c r="AB143" s="511"/>
      <c r="AC143" s="511"/>
      <c r="AD143" s="511"/>
      <c r="AE143" s="511"/>
      <c r="AF143" s="511"/>
      <c r="AG143" s="512"/>
    </row>
    <row r="144" spans="1:49" ht="22.15" customHeight="1">
      <c r="A144" s="1">
        <v>27</v>
      </c>
      <c r="C144" s="362"/>
      <c r="D144" s="363"/>
      <c r="E144" s="363"/>
      <c r="F144" s="363"/>
      <c r="G144" s="507"/>
      <c r="H144" s="508"/>
      <c r="I144" s="508"/>
      <c r="J144" s="508"/>
      <c r="K144" s="508"/>
      <c r="L144" s="508"/>
      <c r="M144" s="508"/>
      <c r="N144" s="508"/>
      <c r="O144" s="508"/>
      <c r="P144" s="508"/>
      <c r="Q144" s="508"/>
      <c r="R144" s="508"/>
      <c r="S144" s="508"/>
      <c r="T144" s="508"/>
      <c r="U144" s="508"/>
      <c r="V144" s="508"/>
      <c r="W144" s="508"/>
      <c r="X144" s="508"/>
      <c r="Y144" s="508"/>
      <c r="Z144" s="508"/>
      <c r="AA144" s="508"/>
      <c r="AB144" s="508"/>
      <c r="AC144" s="508"/>
      <c r="AD144" s="508"/>
      <c r="AE144" s="508"/>
      <c r="AF144" s="508"/>
      <c r="AG144" s="513"/>
    </row>
    <row r="145" spans="1:49" ht="22.15" customHeight="1">
      <c r="A145" s="1">
        <v>28</v>
      </c>
      <c r="B145" s="1"/>
      <c r="C145" s="362"/>
      <c r="D145" s="363"/>
      <c r="E145" s="363"/>
      <c r="F145" s="363"/>
      <c r="G145" s="507"/>
      <c r="H145" s="508"/>
      <c r="I145" s="508"/>
      <c r="J145" s="508"/>
      <c r="K145" s="508"/>
      <c r="L145" s="508"/>
      <c r="M145" s="508"/>
      <c r="N145" s="508"/>
      <c r="O145" s="508"/>
      <c r="P145" s="508"/>
      <c r="Q145" s="508"/>
      <c r="R145" s="508"/>
      <c r="S145" s="508"/>
      <c r="T145" s="508"/>
      <c r="U145" s="508"/>
      <c r="V145" s="508"/>
      <c r="W145" s="508"/>
      <c r="X145" s="508"/>
      <c r="Y145" s="508"/>
      <c r="Z145" s="508"/>
      <c r="AA145" s="508"/>
      <c r="AB145" s="508"/>
      <c r="AC145" s="508"/>
      <c r="AD145" s="508"/>
      <c r="AE145" s="508"/>
      <c r="AF145" s="508"/>
      <c r="AG145" s="513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15" customHeight="1">
      <c r="A146" s="1">
        <v>29</v>
      </c>
      <c r="B146" s="1"/>
      <c r="C146" s="362"/>
      <c r="D146" s="363"/>
      <c r="E146" s="363"/>
      <c r="F146" s="363"/>
      <c r="G146" s="507"/>
      <c r="H146" s="508"/>
      <c r="I146" s="508"/>
      <c r="J146" s="508"/>
      <c r="K146" s="508"/>
      <c r="L146" s="508"/>
      <c r="M146" s="508"/>
      <c r="N146" s="508"/>
      <c r="O146" s="508"/>
      <c r="P146" s="508"/>
      <c r="Q146" s="508"/>
      <c r="R146" s="508"/>
      <c r="S146" s="508"/>
      <c r="T146" s="508"/>
      <c r="U146" s="508"/>
      <c r="V146" s="508"/>
      <c r="W146" s="508"/>
      <c r="X146" s="508"/>
      <c r="Y146" s="508"/>
      <c r="Z146" s="508"/>
      <c r="AA146" s="508"/>
      <c r="AB146" s="508"/>
      <c r="AC146" s="508"/>
      <c r="AD146" s="508"/>
      <c r="AE146" s="508"/>
      <c r="AF146" s="508"/>
      <c r="AG146" s="513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15" customHeight="1" thickBot="1">
      <c r="A147" s="1">
        <v>30</v>
      </c>
      <c r="B147" s="1"/>
      <c r="C147" s="364"/>
      <c r="D147" s="365"/>
      <c r="E147" s="365"/>
      <c r="F147" s="365"/>
      <c r="G147" s="509"/>
      <c r="H147" s="510"/>
      <c r="I147" s="510"/>
      <c r="J147" s="510"/>
      <c r="K147" s="510"/>
      <c r="L147" s="510"/>
      <c r="M147" s="510"/>
      <c r="N147" s="510"/>
      <c r="O147" s="510"/>
      <c r="P147" s="510"/>
      <c r="Q147" s="510"/>
      <c r="R147" s="510"/>
      <c r="S147" s="510"/>
      <c r="T147" s="510"/>
      <c r="U147" s="510"/>
      <c r="V147" s="510"/>
      <c r="W147" s="510"/>
      <c r="X147" s="510"/>
      <c r="Y147" s="510"/>
      <c r="Z147" s="510"/>
      <c r="AA147" s="510"/>
      <c r="AB147" s="510"/>
      <c r="AC147" s="510"/>
      <c r="AD147" s="510"/>
      <c r="AE147" s="510"/>
      <c r="AF147" s="510"/>
      <c r="AG147" s="514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15" customHeight="1" thickBot="1">
      <c r="A148" s="1">
        <v>31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15" customHeight="1">
      <c r="A149" s="1">
        <v>32</v>
      </c>
      <c r="B149" s="1"/>
      <c r="C149" s="353" t="s">
        <v>324</v>
      </c>
      <c r="D149" s="361"/>
      <c r="E149" s="361"/>
      <c r="F149" s="361"/>
      <c r="G149" s="366"/>
      <c r="H149" s="366"/>
      <c r="I149" s="366"/>
      <c r="J149" s="366"/>
      <c r="K149" s="366"/>
      <c r="L149" s="366"/>
      <c r="M149" s="366"/>
      <c r="N149" s="366"/>
      <c r="O149" s="366"/>
      <c r="P149" s="366"/>
      <c r="Q149" s="366"/>
      <c r="R149" s="366"/>
      <c r="S149" s="366"/>
      <c r="T149" s="366"/>
      <c r="U149" s="366"/>
      <c r="V149" s="366"/>
      <c r="W149" s="366"/>
      <c r="X149" s="366"/>
      <c r="Y149" s="366"/>
      <c r="Z149" s="366"/>
      <c r="AA149" s="366"/>
      <c r="AB149" s="366"/>
      <c r="AC149" s="366"/>
      <c r="AD149" s="366"/>
      <c r="AE149" s="366"/>
      <c r="AF149" s="366"/>
      <c r="AG149" s="367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15" customHeight="1">
      <c r="A150" s="1">
        <v>33</v>
      </c>
      <c r="C150" s="362"/>
      <c r="D150" s="363"/>
      <c r="E150" s="363"/>
      <c r="F150" s="363"/>
      <c r="G150" s="368"/>
      <c r="H150" s="368"/>
      <c r="I150" s="368"/>
      <c r="J150" s="368"/>
      <c r="K150" s="368"/>
      <c r="L150" s="368"/>
      <c r="M150" s="368"/>
      <c r="N150" s="368"/>
      <c r="O150" s="368"/>
      <c r="P150" s="368"/>
      <c r="Q150" s="368"/>
      <c r="R150" s="368"/>
      <c r="S150" s="368"/>
      <c r="T150" s="368"/>
      <c r="U150" s="368"/>
      <c r="V150" s="368"/>
      <c r="W150" s="368"/>
      <c r="X150" s="368"/>
      <c r="Y150" s="368"/>
      <c r="Z150" s="368"/>
      <c r="AA150" s="368"/>
      <c r="AB150" s="368"/>
      <c r="AC150" s="368"/>
      <c r="AD150" s="368"/>
      <c r="AE150" s="368"/>
      <c r="AF150" s="368"/>
      <c r="AG150" s="369"/>
    </row>
    <row r="151" spans="1:49" s="1" customFormat="1" ht="22.15" customHeight="1">
      <c r="A151" s="1">
        <v>34</v>
      </c>
      <c r="B151" s="9"/>
      <c r="C151" s="362"/>
      <c r="D151" s="363"/>
      <c r="E151" s="363"/>
      <c r="F151" s="363"/>
      <c r="G151" s="368"/>
      <c r="H151" s="368"/>
      <c r="I151" s="368"/>
      <c r="J151" s="368"/>
      <c r="K151" s="368"/>
      <c r="L151" s="368"/>
      <c r="M151" s="368"/>
      <c r="N151" s="368"/>
      <c r="O151" s="368"/>
      <c r="P151" s="368"/>
      <c r="Q151" s="368"/>
      <c r="R151" s="368"/>
      <c r="S151" s="368"/>
      <c r="T151" s="368"/>
      <c r="U151" s="368"/>
      <c r="V151" s="368"/>
      <c r="W151" s="368"/>
      <c r="X151" s="368"/>
      <c r="Y151" s="368"/>
      <c r="Z151" s="368"/>
      <c r="AA151" s="368"/>
      <c r="AB151" s="368"/>
      <c r="AC151" s="368"/>
      <c r="AD151" s="368"/>
      <c r="AE151" s="368"/>
      <c r="AF151" s="368"/>
      <c r="AG151" s="369"/>
      <c r="AH151" s="9"/>
    </row>
    <row r="152" spans="1:49" s="1" customFormat="1" ht="22.15" customHeight="1">
      <c r="A152" s="1">
        <v>35</v>
      </c>
      <c r="B152" s="9"/>
      <c r="C152" s="362"/>
      <c r="D152" s="363"/>
      <c r="E152" s="363"/>
      <c r="F152" s="363"/>
      <c r="G152" s="368"/>
      <c r="H152" s="368"/>
      <c r="I152" s="368"/>
      <c r="J152" s="368"/>
      <c r="K152" s="368"/>
      <c r="L152" s="368"/>
      <c r="M152" s="368"/>
      <c r="N152" s="368"/>
      <c r="O152" s="368"/>
      <c r="P152" s="368"/>
      <c r="Q152" s="368"/>
      <c r="R152" s="368"/>
      <c r="S152" s="368"/>
      <c r="T152" s="368"/>
      <c r="U152" s="368"/>
      <c r="V152" s="368"/>
      <c r="W152" s="368"/>
      <c r="X152" s="368"/>
      <c r="Y152" s="368"/>
      <c r="Z152" s="368"/>
      <c r="AA152" s="368"/>
      <c r="AB152" s="368"/>
      <c r="AC152" s="368"/>
      <c r="AD152" s="368"/>
      <c r="AE152" s="368"/>
      <c r="AF152" s="368"/>
      <c r="AG152" s="369"/>
      <c r="AH152" s="9"/>
    </row>
    <row r="153" spans="1:49" s="1" customFormat="1" ht="22.15" customHeight="1" thickBot="1">
      <c r="A153" s="1">
        <v>36</v>
      </c>
      <c r="B153" s="9"/>
      <c r="C153" s="364"/>
      <c r="D153" s="365"/>
      <c r="E153" s="365"/>
      <c r="F153" s="365"/>
      <c r="G153" s="370"/>
      <c r="H153" s="370"/>
      <c r="I153" s="370"/>
      <c r="J153" s="370"/>
      <c r="K153" s="370"/>
      <c r="L153" s="370"/>
      <c r="M153" s="370"/>
      <c r="N153" s="370"/>
      <c r="O153" s="370"/>
      <c r="P153" s="370"/>
      <c r="Q153" s="370"/>
      <c r="R153" s="370"/>
      <c r="S153" s="370"/>
      <c r="T153" s="370"/>
      <c r="U153" s="370"/>
      <c r="V153" s="370"/>
      <c r="W153" s="370"/>
      <c r="X153" s="370"/>
      <c r="Y153" s="370"/>
      <c r="Z153" s="370"/>
      <c r="AA153" s="370"/>
      <c r="AB153" s="370"/>
      <c r="AC153" s="370"/>
      <c r="AD153" s="370"/>
      <c r="AE153" s="370"/>
      <c r="AF153" s="370"/>
      <c r="AG153" s="371"/>
      <c r="AH153" s="9"/>
    </row>
    <row r="154" spans="1:49" s="1" customFormat="1" ht="22.15" customHeight="1">
      <c r="A154" s="1">
        <v>37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15" customHeight="1" thickBot="1">
      <c r="A155" s="1">
        <v>38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15" customHeight="1" thickBot="1">
      <c r="A156" s="1">
        <v>39</v>
      </c>
      <c r="B156" s="459" t="s">
        <v>146</v>
      </c>
      <c r="C156" s="459"/>
      <c r="D156" s="459"/>
      <c r="E156" s="459"/>
      <c r="F156" s="459"/>
      <c r="G156" s="459"/>
      <c r="H156" s="459"/>
      <c r="I156" s="459"/>
      <c r="J156" s="459"/>
      <c r="K156" s="459"/>
      <c r="L156" s="459"/>
      <c r="M156" s="459"/>
      <c r="N156" s="459"/>
      <c r="O156" s="459"/>
      <c r="P156" s="459"/>
      <c r="Q156" s="459"/>
      <c r="R156" s="459"/>
      <c r="S156" s="459"/>
      <c r="T156" s="459"/>
      <c r="U156" s="459"/>
      <c r="V156" s="459"/>
      <c r="W156" s="459"/>
      <c r="X156" s="459"/>
      <c r="Y156" s="459"/>
      <c r="Z156" s="459"/>
      <c r="AA156" s="459"/>
      <c r="AB156" s="459"/>
      <c r="AC156" s="459"/>
      <c r="AD156" s="459"/>
      <c r="AE156" s="459"/>
      <c r="AF156" s="459"/>
      <c r="AG156" s="459"/>
      <c r="AH156" s="459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319" spans="1:49" ht="22.1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ht="22.1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ht="22.1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</sheetData>
  <mergeCells count="279">
    <mergeCell ref="H120:W121"/>
    <mergeCell ref="G139:W139"/>
    <mergeCell ref="G145:Y145"/>
    <mergeCell ref="G146:Y146"/>
    <mergeCell ref="G147:Y147"/>
    <mergeCell ref="Z142:AG142"/>
    <mergeCell ref="Z143:AG143"/>
    <mergeCell ref="Z144:AG144"/>
    <mergeCell ref="Z145:AG145"/>
    <mergeCell ref="Z146:AG146"/>
    <mergeCell ref="Z147:AG147"/>
    <mergeCell ref="G144:Y144"/>
    <mergeCell ref="G124:AG124"/>
    <mergeCell ref="G126:AG126"/>
    <mergeCell ref="G127:AG127"/>
    <mergeCell ref="G128:AG128"/>
    <mergeCell ref="G129:AG129"/>
    <mergeCell ref="G142:Y142"/>
    <mergeCell ref="G143:Y143"/>
    <mergeCell ref="G123:V123"/>
    <mergeCell ref="W123:Z123"/>
    <mergeCell ref="AA123:AG123"/>
    <mergeCell ref="AC131:AG131"/>
    <mergeCell ref="AC132:AG132"/>
    <mergeCell ref="AC135:AG135"/>
    <mergeCell ref="AC136:AG136"/>
    <mergeCell ref="AC137:AG137"/>
    <mergeCell ref="AC138:AG138"/>
    <mergeCell ref="AC139:AG139"/>
    <mergeCell ref="AC140:AG140"/>
    <mergeCell ref="C123:F123"/>
    <mergeCell ref="C124:F124"/>
    <mergeCell ref="C126:F129"/>
    <mergeCell ref="X136:AB136"/>
    <mergeCell ref="X137:AB137"/>
    <mergeCell ref="X138:AB138"/>
    <mergeCell ref="X139:AB139"/>
    <mergeCell ref="X140:AB140"/>
    <mergeCell ref="C149:F153"/>
    <mergeCell ref="G149:AG149"/>
    <mergeCell ref="G150:AG150"/>
    <mergeCell ref="G151:AG151"/>
    <mergeCell ref="G152:AG152"/>
    <mergeCell ref="G153:AG153"/>
    <mergeCell ref="C131:F140"/>
    <mergeCell ref="C142:F147"/>
    <mergeCell ref="G131:W131"/>
    <mergeCell ref="G132:W132"/>
    <mergeCell ref="G133:W133"/>
    <mergeCell ref="G134:W134"/>
    <mergeCell ref="G135:W135"/>
    <mergeCell ref="G136:W136"/>
    <mergeCell ref="G137:W137"/>
    <mergeCell ref="G138:W138"/>
    <mergeCell ref="G140:W140"/>
    <mergeCell ref="X131:AB131"/>
    <mergeCell ref="X132:AB132"/>
    <mergeCell ref="X133:AB133"/>
    <mergeCell ref="X134:AB134"/>
    <mergeCell ref="X135:AB135"/>
    <mergeCell ref="AC133:AG133"/>
    <mergeCell ref="AC134:AG134"/>
    <mergeCell ref="X82:AB82"/>
    <mergeCell ref="AC82:AD82"/>
    <mergeCell ref="AE82:AF82"/>
    <mergeCell ref="AG82:AH82"/>
    <mergeCell ref="C84:F84"/>
    <mergeCell ref="C85:F85"/>
    <mergeCell ref="AC118:AH118"/>
    <mergeCell ref="G84:V84"/>
    <mergeCell ref="W84:Z84"/>
    <mergeCell ref="AA84:AG84"/>
    <mergeCell ref="G85:AG85"/>
    <mergeCell ref="G87:AG87"/>
    <mergeCell ref="B118:G121"/>
    <mergeCell ref="H118:W119"/>
    <mergeCell ref="B117:AH117"/>
    <mergeCell ref="AC104:AG104"/>
    <mergeCell ref="AC105:AG105"/>
    <mergeCell ref="G107:Y107"/>
    <mergeCell ref="Z107:AG107"/>
    <mergeCell ref="G108:Y108"/>
    <mergeCell ref="Z108:AG108"/>
    <mergeCell ref="C107:F108"/>
    <mergeCell ref="G100:W100"/>
    <mergeCell ref="X100:AB100"/>
    <mergeCell ref="F68:H68"/>
    <mergeCell ref="F69:H69"/>
    <mergeCell ref="F70:H70"/>
    <mergeCell ref="X118:AB118"/>
    <mergeCell ref="X119:AB119"/>
    <mergeCell ref="I68:W68"/>
    <mergeCell ref="X68:AC68"/>
    <mergeCell ref="X80:AB80"/>
    <mergeCell ref="AC80:AH80"/>
    <mergeCell ref="H81:W82"/>
    <mergeCell ref="X81:AB81"/>
    <mergeCell ref="AC81:AH81"/>
    <mergeCell ref="G96:W96"/>
    <mergeCell ref="X96:AB96"/>
    <mergeCell ref="G90:AG90"/>
    <mergeCell ref="G92:W92"/>
    <mergeCell ref="X94:AB94"/>
    <mergeCell ref="AC94:AG94"/>
    <mergeCell ref="G95:W95"/>
    <mergeCell ref="X95:AB95"/>
    <mergeCell ref="AC95:AG95"/>
    <mergeCell ref="B79:G82"/>
    <mergeCell ref="H79:W80"/>
    <mergeCell ref="X79:AB79"/>
    <mergeCell ref="B156:AH156"/>
    <mergeCell ref="F53:H53"/>
    <mergeCell ref="F54:H54"/>
    <mergeCell ref="F55:H55"/>
    <mergeCell ref="F56:H56"/>
    <mergeCell ref="F57:H57"/>
    <mergeCell ref="F58:H58"/>
    <mergeCell ref="F59:H59"/>
    <mergeCell ref="F60:H60"/>
    <mergeCell ref="F61:H61"/>
    <mergeCell ref="AC119:AH119"/>
    <mergeCell ref="X120:AB120"/>
    <mergeCell ref="AC120:AH120"/>
    <mergeCell ref="X121:AB121"/>
    <mergeCell ref="AC121:AD121"/>
    <mergeCell ref="AE121:AF121"/>
    <mergeCell ref="AG121:AH121"/>
    <mergeCell ref="I69:W69"/>
    <mergeCell ref="X69:AC69"/>
    <mergeCell ref="I70:W70"/>
    <mergeCell ref="X70:AC70"/>
    <mergeCell ref="B78:AH78"/>
    <mergeCell ref="G88:AG88"/>
    <mergeCell ref="G89:AG89"/>
    <mergeCell ref="AC79:AH79"/>
    <mergeCell ref="I59:W59"/>
    <mergeCell ref="X59:AC59"/>
    <mergeCell ref="I54:W54"/>
    <mergeCell ref="X54:AC54"/>
    <mergeCell ref="I55:W55"/>
    <mergeCell ref="X55:AC55"/>
    <mergeCell ref="I56:W56"/>
    <mergeCell ref="X56:AC56"/>
    <mergeCell ref="I66:W66"/>
    <mergeCell ref="X66:AC66"/>
    <mergeCell ref="I67:W67"/>
    <mergeCell ref="X67:AC67"/>
    <mergeCell ref="I63:W63"/>
    <mergeCell ref="X63:AC63"/>
    <mergeCell ref="I64:W64"/>
    <mergeCell ref="X64:AC64"/>
    <mergeCell ref="I65:W65"/>
    <mergeCell ref="X65:AC65"/>
    <mergeCell ref="F62:H62"/>
    <mergeCell ref="F63:H63"/>
    <mergeCell ref="F64:H64"/>
    <mergeCell ref="F65:H65"/>
    <mergeCell ref="F66:H66"/>
    <mergeCell ref="F67:H67"/>
    <mergeCell ref="I60:W60"/>
    <mergeCell ref="X60:AC60"/>
    <mergeCell ref="I61:W61"/>
    <mergeCell ref="X61:AC61"/>
    <mergeCell ref="I62:W62"/>
    <mergeCell ref="X62:AC62"/>
    <mergeCell ref="G50:AB50"/>
    <mergeCell ref="I57:W57"/>
    <mergeCell ref="X57:AC57"/>
    <mergeCell ref="I58:W58"/>
    <mergeCell ref="X58:AC58"/>
    <mergeCell ref="AE43:AF43"/>
    <mergeCell ref="AG43:AH43"/>
    <mergeCell ref="I53:W53"/>
    <mergeCell ref="X53:AC53"/>
    <mergeCell ref="B39:AH39"/>
    <mergeCell ref="B40:G43"/>
    <mergeCell ref="X40:AB40"/>
    <mergeCell ref="AC40:AH40"/>
    <mergeCell ref="X41:AB41"/>
    <mergeCell ref="AC41:AH41"/>
    <mergeCell ref="X42:AB42"/>
    <mergeCell ref="AC42:AH42"/>
    <mergeCell ref="X43:AB43"/>
    <mergeCell ref="H40:W41"/>
    <mergeCell ref="AC43:AD43"/>
    <mergeCell ref="H42:W43"/>
    <mergeCell ref="B37:L37"/>
    <mergeCell ref="M37:W37"/>
    <mergeCell ref="X37:AH37"/>
    <mergeCell ref="B38:L38"/>
    <mergeCell ref="M38:W38"/>
    <mergeCell ref="X38:AH38"/>
    <mergeCell ref="D22:G22"/>
    <mergeCell ref="H22:L22"/>
    <mergeCell ref="M22:AF22"/>
    <mergeCell ref="B34:L36"/>
    <mergeCell ref="M34:W36"/>
    <mergeCell ref="X34:AH36"/>
    <mergeCell ref="D20:G20"/>
    <mergeCell ref="H20:L20"/>
    <mergeCell ref="M20:AF20"/>
    <mergeCell ref="D21:G21"/>
    <mergeCell ref="H21:L21"/>
    <mergeCell ref="M21:AF21"/>
    <mergeCell ref="D18:G18"/>
    <mergeCell ref="H18:L18"/>
    <mergeCell ref="M18:AF18"/>
    <mergeCell ref="D19:G19"/>
    <mergeCell ref="H19:L19"/>
    <mergeCell ref="M19:AF19"/>
    <mergeCell ref="D16:G16"/>
    <mergeCell ref="H16:L16"/>
    <mergeCell ref="M16:AF16"/>
    <mergeCell ref="D17:G17"/>
    <mergeCell ref="H17:L17"/>
    <mergeCell ref="M17:AF17"/>
    <mergeCell ref="D14:G14"/>
    <mergeCell ref="H14:L14"/>
    <mergeCell ref="M14:AF14"/>
    <mergeCell ref="D15:G15"/>
    <mergeCell ref="H15:L15"/>
    <mergeCell ref="M15:AF15"/>
    <mergeCell ref="AE4:AF4"/>
    <mergeCell ref="AG4:AH4"/>
    <mergeCell ref="D12:G12"/>
    <mergeCell ref="H12:L12"/>
    <mergeCell ref="M12:AF12"/>
    <mergeCell ref="D13:G13"/>
    <mergeCell ref="H13:L13"/>
    <mergeCell ref="M13:AF13"/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H1:W2"/>
    <mergeCell ref="H3:W4"/>
    <mergeCell ref="AC100:AG100"/>
    <mergeCell ref="AC101:AG101"/>
    <mergeCell ref="AC102:AG102"/>
    <mergeCell ref="AC103:AG103"/>
    <mergeCell ref="C92:F105"/>
    <mergeCell ref="G101:W101"/>
    <mergeCell ref="G104:W104"/>
    <mergeCell ref="X104:AB104"/>
    <mergeCell ref="G105:W105"/>
    <mergeCell ref="X105:AB105"/>
    <mergeCell ref="AC92:AG92"/>
    <mergeCell ref="G93:W93"/>
    <mergeCell ref="X93:AB93"/>
    <mergeCell ref="AC93:AG93"/>
    <mergeCell ref="C87:F90"/>
    <mergeCell ref="X92:AB92"/>
    <mergeCell ref="C110:F114"/>
    <mergeCell ref="G110:AG110"/>
    <mergeCell ref="G111:AG111"/>
    <mergeCell ref="G112:AG112"/>
    <mergeCell ref="G113:AG113"/>
    <mergeCell ref="G114:AG114"/>
    <mergeCell ref="G94:W94"/>
    <mergeCell ref="X101:AB101"/>
    <mergeCell ref="G102:W102"/>
    <mergeCell ref="X102:AB102"/>
    <mergeCell ref="G103:W103"/>
    <mergeCell ref="X103:AB103"/>
    <mergeCell ref="AC96:AG96"/>
    <mergeCell ref="G97:W97"/>
    <mergeCell ref="X97:AB97"/>
    <mergeCell ref="AC97:AG97"/>
    <mergeCell ref="G98:W98"/>
    <mergeCell ref="X98:AB98"/>
    <mergeCell ref="AC98:AG98"/>
    <mergeCell ref="G99:W99"/>
    <mergeCell ref="X99:AB99"/>
    <mergeCell ref="AC99:AG99"/>
  </mergeCells>
  <phoneticPr fontId="1" type="noConversion"/>
  <pageMargins left="0.70866141732283472" right="0.70866141732283472" top="0.74803149606299213" bottom="0.23622047244094491" header="0.31496062992125984" footer="0.31496062992125984"/>
  <pageSetup paperSize="9" scale="88" orientation="portrait"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A6A-7303-42F7-9313-418D5BBF5E7A}">
  <dimension ref="A1:AX165"/>
  <sheetViews>
    <sheetView view="pageBreakPreview" topLeftCell="A22" zoomScale="85" zoomScaleNormal="100" zoomScaleSheetLayoutView="85" workbookViewId="0">
      <selection activeCell="AC46" sqref="AC46"/>
    </sheetView>
  </sheetViews>
  <sheetFormatPr defaultColWidth="2.375" defaultRowHeight="22.15" customHeight="1"/>
  <cols>
    <col min="1" max="1" width="3.375" style="2" bestFit="1" customWidth="1"/>
    <col min="2" max="39" width="2.75" style="2" customWidth="1"/>
    <col min="40" max="49" width="2.375" style="2"/>
    <col min="50" max="50" width="4.75" style="2" bestFit="1" customWidth="1"/>
    <col min="51" max="16384" width="2.375" style="2"/>
  </cols>
  <sheetData>
    <row r="1" spans="1:50" ht="20.100000000000001" customHeight="1">
      <c r="A1" s="1">
        <v>1</v>
      </c>
      <c r="B1" s="419" t="s">
        <v>208</v>
      </c>
      <c r="C1" s="420"/>
      <c r="D1" s="420"/>
      <c r="E1" s="420"/>
      <c r="F1" s="420"/>
      <c r="G1" s="420"/>
      <c r="H1" s="435" t="s">
        <v>146</v>
      </c>
      <c r="I1" s="436"/>
      <c r="J1" s="436"/>
      <c r="K1" s="436"/>
      <c r="L1" s="436"/>
      <c r="M1" s="436"/>
      <c r="N1" s="436"/>
      <c r="O1" s="436"/>
      <c r="P1" s="436"/>
      <c r="Q1" s="436"/>
      <c r="R1" s="436"/>
      <c r="S1" s="436"/>
      <c r="T1" s="436"/>
      <c r="U1" s="436"/>
      <c r="V1" s="436"/>
      <c r="W1" s="437"/>
      <c r="X1" s="425" t="s">
        <v>3</v>
      </c>
      <c r="Y1" s="426"/>
      <c r="Z1" s="426"/>
      <c r="AA1" s="426"/>
      <c r="AB1" s="427"/>
      <c r="AC1" s="428" t="s">
        <v>161</v>
      </c>
      <c r="AD1" s="428"/>
      <c r="AE1" s="428"/>
      <c r="AF1" s="428"/>
      <c r="AG1" s="428"/>
      <c r="AH1" s="429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99999999999999" customHeight="1">
      <c r="A2" s="1">
        <v>2</v>
      </c>
      <c r="B2" s="421"/>
      <c r="C2" s="422"/>
      <c r="D2" s="422"/>
      <c r="E2" s="422"/>
      <c r="F2" s="422"/>
      <c r="G2" s="422"/>
      <c r="H2" s="438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39"/>
      <c r="T2" s="439"/>
      <c r="U2" s="439"/>
      <c r="V2" s="439"/>
      <c r="W2" s="440"/>
      <c r="X2" s="408" t="s">
        <v>2</v>
      </c>
      <c r="Y2" s="409"/>
      <c r="Z2" s="409"/>
      <c r="AA2" s="409"/>
      <c r="AB2" s="410"/>
      <c r="AC2" s="411" t="s">
        <v>18</v>
      </c>
      <c r="AD2" s="412"/>
      <c r="AE2" s="412"/>
      <c r="AF2" s="412"/>
      <c r="AG2" s="412"/>
      <c r="AH2" s="445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99999999999999" customHeight="1">
      <c r="A3" s="1">
        <v>3</v>
      </c>
      <c r="B3" s="421"/>
      <c r="C3" s="422"/>
      <c r="D3" s="422"/>
      <c r="E3" s="422"/>
      <c r="F3" s="422"/>
      <c r="G3" s="422"/>
      <c r="H3" s="375" t="s">
        <v>350</v>
      </c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9"/>
      <c r="X3" s="408" t="s">
        <v>4</v>
      </c>
      <c r="Y3" s="409"/>
      <c r="Z3" s="409"/>
      <c r="AA3" s="409"/>
      <c r="AB3" s="410"/>
      <c r="AC3" s="431">
        <v>42985</v>
      </c>
      <c r="AD3" s="431"/>
      <c r="AE3" s="431"/>
      <c r="AF3" s="431"/>
      <c r="AG3" s="431"/>
      <c r="AH3" s="432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423"/>
      <c r="C4" s="424"/>
      <c r="D4" s="424"/>
      <c r="E4" s="424"/>
      <c r="F4" s="424"/>
      <c r="G4" s="424"/>
      <c r="H4" s="37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1"/>
      <c r="U4" s="441"/>
      <c r="V4" s="441"/>
      <c r="W4" s="442"/>
      <c r="X4" s="404" t="s">
        <v>5</v>
      </c>
      <c r="Y4" s="433"/>
      <c r="Z4" s="433"/>
      <c r="AA4" s="433"/>
      <c r="AB4" s="405"/>
      <c r="AC4" s="406" t="s">
        <v>10</v>
      </c>
      <c r="AD4" s="434"/>
      <c r="AE4" s="404" t="s">
        <v>6</v>
      </c>
      <c r="AF4" s="405"/>
      <c r="AG4" s="406" t="s">
        <v>9</v>
      </c>
      <c r="AH4" s="407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1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1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1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1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1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1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1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15" customHeight="1">
      <c r="A12" s="1">
        <v>12</v>
      </c>
      <c r="B12" s="1"/>
      <c r="C12" s="1"/>
      <c r="D12" s="408" t="s">
        <v>15</v>
      </c>
      <c r="E12" s="409"/>
      <c r="F12" s="409"/>
      <c r="G12" s="410"/>
      <c r="H12" s="408" t="s">
        <v>16</v>
      </c>
      <c r="I12" s="409"/>
      <c r="J12" s="409"/>
      <c r="K12" s="409"/>
      <c r="L12" s="410"/>
      <c r="M12" s="408" t="s">
        <v>17</v>
      </c>
      <c r="N12" s="409"/>
      <c r="O12" s="409"/>
      <c r="P12" s="409"/>
      <c r="Q12" s="409"/>
      <c r="R12" s="409"/>
      <c r="S12" s="409"/>
      <c r="T12" s="409"/>
      <c r="U12" s="409"/>
      <c r="V12" s="409"/>
      <c r="W12" s="409"/>
      <c r="X12" s="409"/>
      <c r="Y12" s="409"/>
      <c r="Z12" s="409"/>
      <c r="AA12" s="409"/>
      <c r="AB12" s="409"/>
      <c r="AC12" s="409"/>
      <c r="AD12" s="409"/>
      <c r="AE12" s="409"/>
      <c r="AF12" s="410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15" customHeight="1">
      <c r="A13" s="1">
        <v>13</v>
      </c>
      <c r="B13" s="1"/>
      <c r="C13" s="1"/>
      <c r="D13" s="411" t="s">
        <v>12</v>
      </c>
      <c r="E13" s="412"/>
      <c r="F13" s="412"/>
      <c r="G13" s="362"/>
      <c r="H13" s="413">
        <v>42985</v>
      </c>
      <c r="I13" s="414"/>
      <c r="J13" s="414"/>
      <c r="K13" s="414"/>
      <c r="L13" s="415"/>
      <c r="M13" s="443" t="s">
        <v>215</v>
      </c>
      <c r="N13" s="417"/>
      <c r="O13" s="417"/>
      <c r="P13" s="417"/>
      <c r="Q13" s="417"/>
      <c r="R13" s="417"/>
      <c r="S13" s="417"/>
      <c r="T13" s="417"/>
      <c r="U13" s="417"/>
      <c r="V13" s="417"/>
      <c r="W13" s="417"/>
      <c r="X13" s="417"/>
      <c r="Y13" s="417"/>
      <c r="Z13" s="417"/>
      <c r="AA13" s="417"/>
      <c r="AB13" s="417"/>
      <c r="AC13" s="417"/>
      <c r="AD13" s="417"/>
      <c r="AE13" s="417"/>
      <c r="AF13" s="418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15" customHeight="1">
      <c r="A14" s="1">
        <v>14</v>
      </c>
      <c r="B14" s="1"/>
      <c r="C14" s="1"/>
      <c r="D14" s="411"/>
      <c r="E14" s="412"/>
      <c r="F14" s="412"/>
      <c r="G14" s="362"/>
      <c r="H14" s="413"/>
      <c r="I14" s="414"/>
      <c r="J14" s="414"/>
      <c r="K14" s="414"/>
      <c r="L14" s="415"/>
      <c r="M14" s="443"/>
      <c r="N14" s="417"/>
      <c r="O14" s="417"/>
      <c r="P14" s="417"/>
      <c r="Q14" s="417"/>
      <c r="R14" s="417"/>
      <c r="S14" s="417"/>
      <c r="T14" s="417"/>
      <c r="U14" s="417"/>
      <c r="V14" s="417"/>
      <c r="W14" s="417"/>
      <c r="X14" s="417"/>
      <c r="Y14" s="417"/>
      <c r="Z14" s="417"/>
      <c r="AA14" s="417"/>
      <c r="AB14" s="417"/>
      <c r="AC14" s="417"/>
      <c r="AD14" s="417"/>
      <c r="AE14" s="417"/>
      <c r="AF14" s="418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15" customHeight="1">
      <c r="A15" s="1">
        <v>15</v>
      </c>
      <c r="B15" s="1"/>
      <c r="C15" s="1"/>
      <c r="D15" s="411"/>
      <c r="E15" s="412"/>
      <c r="F15" s="412"/>
      <c r="G15" s="362"/>
      <c r="H15" s="413"/>
      <c r="I15" s="414"/>
      <c r="J15" s="414"/>
      <c r="K15" s="414"/>
      <c r="L15" s="415"/>
      <c r="M15" s="443"/>
      <c r="N15" s="417"/>
      <c r="O15" s="417"/>
      <c r="P15" s="417"/>
      <c r="Q15" s="417"/>
      <c r="R15" s="417"/>
      <c r="S15" s="417"/>
      <c r="T15" s="417"/>
      <c r="U15" s="417"/>
      <c r="V15" s="417"/>
      <c r="W15" s="417"/>
      <c r="X15" s="417"/>
      <c r="Y15" s="417"/>
      <c r="Z15" s="417"/>
      <c r="AA15" s="417"/>
      <c r="AB15" s="417"/>
      <c r="AC15" s="417"/>
      <c r="AD15" s="417"/>
      <c r="AE15" s="417"/>
      <c r="AF15" s="418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15" customHeight="1">
      <c r="A16" s="1">
        <v>16</v>
      </c>
      <c r="B16" s="1"/>
      <c r="C16" s="1"/>
      <c r="D16" s="411"/>
      <c r="E16" s="412"/>
      <c r="F16" s="412"/>
      <c r="G16" s="362"/>
      <c r="H16" s="413"/>
      <c r="I16" s="414"/>
      <c r="J16" s="414"/>
      <c r="K16" s="414"/>
      <c r="L16" s="415"/>
      <c r="M16" s="443"/>
      <c r="N16" s="417"/>
      <c r="O16" s="417"/>
      <c r="P16" s="417"/>
      <c r="Q16" s="417"/>
      <c r="R16" s="417"/>
      <c r="S16" s="417"/>
      <c r="T16" s="417"/>
      <c r="U16" s="417"/>
      <c r="V16" s="417"/>
      <c r="W16" s="417"/>
      <c r="X16" s="417"/>
      <c r="Y16" s="417"/>
      <c r="Z16" s="417"/>
      <c r="AA16" s="417"/>
      <c r="AB16" s="417"/>
      <c r="AC16" s="417"/>
      <c r="AD16" s="417"/>
      <c r="AE16" s="417"/>
      <c r="AF16" s="418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15" customHeight="1">
      <c r="A17" s="1">
        <v>17</v>
      </c>
      <c r="B17" s="1"/>
      <c r="C17" s="1"/>
      <c r="D17" s="411"/>
      <c r="E17" s="412"/>
      <c r="F17" s="412"/>
      <c r="G17" s="362"/>
      <c r="H17" s="413"/>
      <c r="I17" s="414"/>
      <c r="J17" s="414"/>
      <c r="K17" s="414"/>
      <c r="L17" s="415"/>
      <c r="M17" s="443"/>
      <c r="N17" s="417"/>
      <c r="O17" s="417"/>
      <c r="P17" s="417"/>
      <c r="Q17" s="417"/>
      <c r="R17" s="417"/>
      <c r="S17" s="417"/>
      <c r="T17" s="417"/>
      <c r="U17" s="417"/>
      <c r="V17" s="417"/>
      <c r="W17" s="417"/>
      <c r="X17" s="417"/>
      <c r="Y17" s="417"/>
      <c r="Z17" s="417"/>
      <c r="AA17" s="417"/>
      <c r="AB17" s="417"/>
      <c r="AC17" s="417"/>
      <c r="AD17" s="417"/>
      <c r="AE17" s="417"/>
      <c r="AF17" s="418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15" customHeight="1">
      <c r="A18" s="1">
        <v>18</v>
      </c>
      <c r="B18" s="1"/>
      <c r="C18" s="1"/>
      <c r="D18" s="411"/>
      <c r="E18" s="412"/>
      <c r="F18" s="412"/>
      <c r="G18" s="362"/>
      <c r="H18" s="413"/>
      <c r="I18" s="414"/>
      <c r="J18" s="414"/>
      <c r="K18" s="414"/>
      <c r="L18" s="415"/>
      <c r="M18" s="443"/>
      <c r="N18" s="417"/>
      <c r="O18" s="417"/>
      <c r="P18" s="417"/>
      <c r="Q18" s="417"/>
      <c r="R18" s="417"/>
      <c r="S18" s="417"/>
      <c r="T18" s="417"/>
      <c r="U18" s="417"/>
      <c r="V18" s="417"/>
      <c r="W18" s="417"/>
      <c r="X18" s="417"/>
      <c r="Y18" s="417"/>
      <c r="Z18" s="417"/>
      <c r="AA18" s="417"/>
      <c r="AB18" s="417"/>
      <c r="AC18" s="417"/>
      <c r="AD18" s="417"/>
      <c r="AE18" s="417"/>
      <c r="AF18" s="418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15" customHeight="1">
      <c r="A19" s="1">
        <v>19</v>
      </c>
      <c r="B19" s="1"/>
      <c r="C19" s="1"/>
      <c r="D19" s="411"/>
      <c r="E19" s="412"/>
      <c r="F19" s="412"/>
      <c r="G19" s="362"/>
      <c r="H19" s="413"/>
      <c r="I19" s="414"/>
      <c r="J19" s="414"/>
      <c r="K19" s="414"/>
      <c r="L19" s="415"/>
      <c r="M19" s="443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417"/>
      <c r="Z19" s="417"/>
      <c r="AA19" s="417"/>
      <c r="AB19" s="417"/>
      <c r="AC19" s="417"/>
      <c r="AD19" s="417"/>
      <c r="AE19" s="417"/>
      <c r="AF19" s="418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15" customHeight="1">
      <c r="A20" s="1">
        <v>20</v>
      </c>
      <c r="B20" s="1"/>
      <c r="C20" s="1"/>
      <c r="D20" s="411"/>
      <c r="E20" s="412"/>
      <c r="F20" s="412"/>
      <c r="G20" s="362"/>
      <c r="H20" s="413"/>
      <c r="I20" s="414"/>
      <c r="J20" s="414"/>
      <c r="K20" s="414"/>
      <c r="L20" s="415"/>
      <c r="M20" s="443"/>
      <c r="N20" s="417"/>
      <c r="O20" s="417"/>
      <c r="P20" s="417"/>
      <c r="Q20" s="417"/>
      <c r="R20" s="417"/>
      <c r="S20" s="417"/>
      <c r="T20" s="417"/>
      <c r="U20" s="417"/>
      <c r="V20" s="417"/>
      <c r="W20" s="417"/>
      <c r="X20" s="417"/>
      <c r="Y20" s="417"/>
      <c r="Z20" s="417"/>
      <c r="AA20" s="417"/>
      <c r="AB20" s="417"/>
      <c r="AC20" s="417"/>
      <c r="AD20" s="417"/>
      <c r="AE20" s="417"/>
      <c r="AF20" s="418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15" customHeight="1">
      <c r="A21" s="1">
        <v>21</v>
      </c>
      <c r="B21" s="1"/>
      <c r="C21" s="1"/>
      <c r="D21" s="411"/>
      <c r="E21" s="412"/>
      <c r="F21" s="412"/>
      <c r="G21" s="362"/>
      <c r="H21" s="413"/>
      <c r="I21" s="414"/>
      <c r="J21" s="414"/>
      <c r="K21" s="414"/>
      <c r="L21" s="415"/>
      <c r="M21" s="443"/>
      <c r="N21" s="417"/>
      <c r="O21" s="417"/>
      <c r="P21" s="417"/>
      <c r="Q21" s="417"/>
      <c r="R21" s="417"/>
      <c r="S21" s="417"/>
      <c r="T21" s="417"/>
      <c r="U21" s="417"/>
      <c r="V21" s="417"/>
      <c r="W21" s="417"/>
      <c r="X21" s="417"/>
      <c r="Y21" s="417"/>
      <c r="Z21" s="417"/>
      <c r="AA21" s="417"/>
      <c r="AB21" s="417"/>
      <c r="AC21" s="417"/>
      <c r="AD21" s="417"/>
      <c r="AE21" s="417"/>
      <c r="AF21" s="418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15" customHeight="1">
      <c r="A22" s="1">
        <v>22</v>
      </c>
      <c r="B22" s="1"/>
      <c r="C22" s="1"/>
      <c r="D22" s="411"/>
      <c r="E22" s="412"/>
      <c r="F22" s="412"/>
      <c r="G22" s="362"/>
      <c r="H22" s="413"/>
      <c r="I22" s="414"/>
      <c r="J22" s="414"/>
      <c r="K22" s="414"/>
      <c r="L22" s="415"/>
      <c r="M22" s="443"/>
      <c r="N22" s="417"/>
      <c r="O22" s="417"/>
      <c r="P22" s="417"/>
      <c r="Q22" s="417"/>
      <c r="R22" s="417"/>
      <c r="S22" s="417"/>
      <c r="T22" s="417"/>
      <c r="U22" s="417"/>
      <c r="V22" s="417"/>
      <c r="W22" s="417"/>
      <c r="X22" s="417"/>
      <c r="Y22" s="417"/>
      <c r="Z22" s="417"/>
      <c r="AA22" s="417"/>
      <c r="AB22" s="417"/>
      <c r="AC22" s="417"/>
      <c r="AD22" s="417"/>
      <c r="AE22" s="417"/>
      <c r="AF22" s="418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1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15" customHeight="1">
      <c r="A24" s="1">
        <v>24</v>
      </c>
    </row>
    <row r="25" spans="1:49" ht="22.15" customHeight="1">
      <c r="A25" s="1">
        <v>25</v>
      </c>
    </row>
    <row r="26" spans="1:49" ht="22.15" customHeight="1">
      <c r="A26" s="1">
        <v>26</v>
      </c>
    </row>
    <row r="27" spans="1:49" ht="22.15" customHeight="1">
      <c r="A27" s="1">
        <v>27</v>
      </c>
    </row>
    <row r="28" spans="1:49" ht="22.1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1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1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1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1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1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15" customHeight="1">
      <c r="A34" s="1">
        <v>34</v>
      </c>
      <c r="B34" s="448"/>
      <c r="C34" s="449"/>
      <c r="D34" s="449"/>
      <c r="E34" s="449"/>
      <c r="F34" s="449"/>
      <c r="G34" s="449"/>
      <c r="H34" s="449"/>
      <c r="I34" s="449"/>
      <c r="J34" s="449"/>
      <c r="K34" s="449"/>
      <c r="L34" s="450"/>
      <c r="M34" s="367"/>
      <c r="N34" s="449"/>
      <c r="O34" s="449"/>
      <c r="P34" s="449"/>
      <c r="Q34" s="449"/>
      <c r="R34" s="449"/>
      <c r="S34" s="449"/>
      <c r="T34" s="449"/>
      <c r="U34" s="449"/>
      <c r="V34" s="449"/>
      <c r="W34" s="450"/>
      <c r="X34" s="367"/>
      <c r="Y34" s="449"/>
      <c r="Z34" s="449"/>
      <c r="AA34" s="449"/>
      <c r="AB34" s="449"/>
      <c r="AC34" s="449"/>
      <c r="AD34" s="449"/>
      <c r="AE34" s="449"/>
      <c r="AF34" s="449"/>
      <c r="AG34" s="449"/>
      <c r="AH34" s="456"/>
    </row>
    <row r="35" spans="1:50" s="1" customFormat="1" ht="22.15" customHeight="1">
      <c r="A35" s="1">
        <v>35</v>
      </c>
      <c r="B35" s="451"/>
      <c r="C35" s="378"/>
      <c r="D35" s="378"/>
      <c r="E35" s="378"/>
      <c r="F35" s="378"/>
      <c r="G35" s="378"/>
      <c r="H35" s="378"/>
      <c r="I35" s="378"/>
      <c r="J35" s="378"/>
      <c r="K35" s="378"/>
      <c r="L35" s="379"/>
      <c r="M35" s="369"/>
      <c r="N35" s="378"/>
      <c r="O35" s="378"/>
      <c r="P35" s="378"/>
      <c r="Q35" s="378"/>
      <c r="R35" s="378"/>
      <c r="S35" s="378"/>
      <c r="T35" s="378"/>
      <c r="U35" s="378"/>
      <c r="V35" s="378"/>
      <c r="W35" s="379"/>
      <c r="X35" s="369"/>
      <c r="Y35" s="378"/>
      <c r="Z35" s="378"/>
      <c r="AA35" s="378"/>
      <c r="AB35" s="378"/>
      <c r="AC35" s="378"/>
      <c r="AD35" s="378"/>
      <c r="AE35" s="378"/>
      <c r="AF35" s="378"/>
      <c r="AG35" s="378"/>
      <c r="AH35" s="457"/>
    </row>
    <row r="36" spans="1:50" s="1" customFormat="1" ht="22.15" customHeight="1">
      <c r="A36" s="1">
        <v>36</v>
      </c>
      <c r="B36" s="452"/>
      <c r="C36" s="453"/>
      <c r="D36" s="453"/>
      <c r="E36" s="453"/>
      <c r="F36" s="453"/>
      <c r="G36" s="453"/>
      <c r="H36" s="453"/>
      <c r="I36" s="453"/>
      <c r="J36" s="453"/>
      <c r="K36" s="453"/>
      <c r="L36" s="454"/>
      <c r="M36" s="455"/>
      <c r="N36" s="453"/>
      <c r="O36" s="453"/>
      <c r="P36" s="453"/>
      <c r="Q36" s="453"/>
      <c r="R36" s="453"/>
      <c r="S36" s="453"/>
      <c r="T36" s="453"/>
      <c r="U36" s="453"/>
      <c r="V36" s="453"/>
      <c r="W36" s="454"/>
      <c r="X36" s="455"/>
      <c r="Y36" s="453"/>
      <c r="Z36" s="453"/>
      <c r="AA36" s="453"/>
      <c r="AB36" s="453"/>
      <c r="AC36" s="453"/>
      <c r="AD36" s="453"/>
      <c r="AE36" s="453"/>
      <c r="AF36" s="453"/>
      <c r="AG36" s="453"/>
      <c r="AH36" s="458"/>
    </row>
    <row r="37" spans="1:50" s="1" customFormat="1" ht="22.15" customHeight="1">
      <c r="A37" s="1">
        <v>37</v>
      </c>
      <c r="B37" s="444"/>
      <c r="C37" s="412"/>
      <c r="D37" s="412"/>
      <c r="E37" s="412"/>
      <c r="F37" s="412"/>
      <c r="G37" s="412"/>
      <c r="H37" s="412"/>
      <c r="I37" s="412"/>
      <c r="J37" s="412"/>
      <c r="K37" s="412"/>
      <c r="L37" s="362"/>
      <c r="M37" s="411"/>
      <c r="N37" s="412"/>
      <c r="O37" s="412"/>
      <c r="P37" s="412"/>
      <c r="Q37" s="412"/>
      <c r="R37" s="412"/>
      <c r="S37" s="412"/>
      <c r="T37" s="412"/>
      <c r="U37" s="412"/>
      <c r="V37" s="412"/>
      <c r="W37" s="362"/>
      <c r="X37" s="411"/>
      <c r="Y37" s="412"/>
      <c r="Z37" s="412"/>
      <c r="AA37" s="412"/>
      <c r="AB37" s="412"/>
      <c r="AC37" s="412"/>
      <c r="AD37" s="412"/>
      <c r="AE37" s="412"/>
      <c r="AF37" s="412"/>
      <c r="AG37" s="412"/>
      <c r="AH37" s="445"/>
    </row>
    <row r="38" spans="1:50" s="1" customFormat="1" ht="22.15" customHeight="1" thickBot="1">
      <c r="A38" s="1">
        <v>38</v>
      </c>
      <c r="B38" s="446" t="s">
        <v>8</v>
      </c>
      <c r="C38" s="433"/>
      <c r="D38" s="433"/>
      <c r="E38" s="433"/>
      <c r="F38" s="433"/>
      <c r="G38" s="433"/>
      <c r="H38" s="433"/>
      <c r="I38" s="433"/>
      <c r="J38" s="433"/>
      <c r="K38" s="433"/>
      <c r="L38" s="405"/>
      <c r="M38" s="404" t="s">
        <v>0</v>
      </c>
      <c r="N38" s="433"/>
      <c r="O38" s="433"/>
      <c r="P38" s="433"/>
      <c r="Q38" s="433"/>
      <c r="R38" s="433"/>
      <c r="S38" s="433"/>
      <c r="T38" s="433"/>
      <c r="U38" s="433"/>
      <c r="V38" s="433"/>
      <c r="W38" s="405"/>
      <c r="X38" s="404" t="s">
        <v>1</v>
      </c>
      <c r="Y38" s="433"/>
      <c r="Z38" s="433"/>
      <c r="AA38" s="433"/>
      <c r="AB38" s="433"/>
      <c r="AC38" s="433"/>
      <c r="AD38" s="433"/>
      <c r="AE38" s="433"/>
      <c r="AF38" s="433"/>
      <c r="AG38" s="433"/>
      <c r="AH38" s="447"/>
    </row>
    <row r="39" spans="1:50" ht="22.15" customHeight="1" thickBot="1">
      <c r="A39" s="1">
        <v>39</v>
      </c>
      <c r="B39" s="459" t="s">
        <v>146</v>
      </c>
      <c r="C39" s="459"/>
      <c r="D39" s="459"/>
      <c r="E39" s="459"/>
      <c r="F39" s="459"/>
      <c r="G39" s="459"/>
      <c r="H39" s="459"/>
      <c r="I39" s="459"/>
      <c r="J39" s="459"/>
      <c r="K39" s="459"/>
      <c r="L39" s="459"/>
      <c r="M39" s="459"/>
      <c r="N39" s="459"/>
      <c r="O39" s="459"/>
      <c r="P39" s="459"/>
      <c r="Q39" s="459"/>
      <c r="R39" s="459"/>
      <c r="S39" s="459"/>
      <c r="T39" s="459"/>
      <c r="U39" s="459"/>
      <c r="V39" s="459"/>
      <c r="W39" s="459"/>
      <c r="X39" s="459"/>
      <c r="Y39" s="459"/>
      <c r="Z39" s="459"/>
      <c r="AA39" s="459"/>
      <c r="AB39" s="459"/>
      <c r="AC39" s="459"/>
      <c r="AD39" s="459"/>
      <c r="AE39" s="459"/>
      <c r="AF39" s="459"/>
      <c r="AG39" s="459"/>
      <c r="AH39" s="459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419" t="s">
        <v>208</v>
      </c>
      <c r="C40" s="420"/>
      <c r="D40" s="420"/>
      <c r="E40" s="420"/>
      <c r="F40" s="420"/>
      <c r="G40" s="420"/>
      <c r="H40" s="435" t="s">
        <v>146</v>
      </c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/>
      <c r="V40" s="436"/>
      <c r="W40" s="437"/>
      <c r="X40" s="460" t="s">
        <v>3</v>
      </c>
      <c r="Y40" s="460"/>
      <c r="Z40" s="460"/>
      <c r="AA40" s="460"/>
      <c r="AB40" s="460"/>
      <c r="AC40" s="428" t="s">
        <v>161</v>
      </c>
      <c r="AD40" s="428"/>
      <c r="AE40" s="428"/>
      <c r="AF40" s="428"/>
      <c r="AG40" s="428"/>
      <c r="AH40" s="429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99999999999999" customHeight="1">
      <c r="A41" s="1">
        <v>2</v>
      </c>
      <c r="B41" s="421"/>
      <c r="C41" s="422"/>
      <c r="D41" s="422"/>
      <c r="E41" s="422"/>
      <c r="F41" s="422"/>
      <c r="G41" s="422"/>
      <c r="H41" s="438"/>
      <c r="I41" s="439"/>
      <c r="J41" s="439"/>
      <c r="K41" s="439"/>
      <c r="L41" s="439"/>
      <c r="M41" s="439"/>
      <c r="N41" s="439"/>
      <c r="O41" s="439"/>
      <c r="P41" s="439"/>
      <c r="Q41" s="439"/>
      <c r="R41" s="439"/>
      <c r="S41" s="439"/>
      <c r="T41" s="439"/>
      <c r="U41" s="439"/>
      <c r="V41" s="439"/>
      <c r="W41" s="440"/>
      <c r="X41" s="461" t="s">
        <v>2</v>
      </c>
      <c r="Y41" s="461"/>
      <c r="Z41" s="461"/>
      <c r="AA41" s="461"/>
      <c r="AB41" s="461"/>
      <c r="AC41" s="411" t="s">
        <v>18</v>
      </c>
      <c r="AD41" s="412"/>
      <c r="AE41" s="412"/>
      <c r="AF41" s="412"/>
      <c r="AG41" s="412"/>
      <c r="AH41" s="445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99999999999999" customHeight="1">
      <c r="A42" s="1">
        <v>3</v>
      </c>
      <c r="B42" s="421"/>
      <c r="C42" s="422"/>
      <c r="D42" s="422"/>
      <c r="E42" s="422"/>
      <c r="F42" s="422"/>
      <c r="G42" s="422"/>
      <c r="H42" s="375" t="s">
        <v>352</v>
      </c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9"/>
      <c r="X42" s="461" t="s">
        <v>4</v>
      </c>
      <c r="Y42" s="461"/>
      <c r="Z42" s="461"/>
      <c r="AA42" s="461"/>
      <c r="AB42" s="461"/>
      <c r="AC42" s="431">
        <v>42985</v>
      </c>
      <c r="AD42" s="431"/>
      <c r="AE42" s="431"/>
      <c r="AF42" s="431"/>
      <c r="AG42" s="431"/>
      <c r="AH42" s="432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423"/>
      <c r="C43" s="424"/>
      <c r="D43" s="424"/>
      <c r="E43" s="424"/>
      <c r="F43" s="424"/>
      <c r="G43" s="424"/>
      <c r="H43" s="371"/>
      <c r="I43" s="441"/>
      <c r="J43" s="441"/>
      <c r="K43" s="441"/>
      <c r="L43" s="441"/>
      <c r="M43" s="441"/>
      <c r="N43" s="441"/>
      <c r="O43" s="441"/>
      <c r="P43" s="441"/>
      <c r="Q43" s="441"/>
      <c r="R43" s="441"/>
      <c r="S43" s="441"/>
      <c r="T43" s="441"/>
      <c r="U43" s="441"/>
      <c r="V43" s="441"/>
      <c r="W43" s="442"/>
      <c r="X43" s="462" t="s">
        <v>5</v>
      </c>
      <c r="Y43" s="462"/>
      <c r="Z43" s="462"/>
      <c r="AA43" s="462"/>
      <c r="AB43" s="462"/>
      <c r="AC43" s="406" t="s">
        <v>10</v>
      </c>
      <c r="AD43" s="434"/>
      <c r="AE43" s="404" t="s">
        <v>6</v>
      </c>
      <c r="AF43" s="405"/>
      <c r="AG43" s="406" t="s">
        <v>9</v>
      </c>
      <c r="AH43" s="407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1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15" customHeight="1">
      <c r="A45" s="1">
        <v>6</v>
      </c>
      <c r="B45" s="1"/>
      <c r="C45" s="171" t="s">
        <v>157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15" customHeight="1">
      <c r="A46" s="1">
        <v>7</v>
      </c>
      <c r="B46" s="1"/>
      <c r="C46" s="1"/>
      <c r="D46" s="1" t="s">
        <v>23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15" customHeight="1">
      <c r="A47" s="1">
        <v>8</v>
      </c>
      <c r="B47" s="1"/>
      <c r="C47" s="1"/>
      <c r="E47" s="2" t="s">
        <v>24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15" customHeight="1">
      <c r="A48" s="1">
        <v>9</v>
      </c>
      <c r="B48" s="1"/>
      <c r="C48" s="1"/>
      <c r="D48" s="1"/>
      <c r="E48" s="1" t="s">
        <v>25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15" customHeight="1">
      <c r="A49" s="1">
        <v>10</v>
      </c>
      <c r="B49" s="1"/>
      <c r="C49" s="1"/>
      <c r="D49" s="1"/>
      <c r="E49" s="1" t="s">
        <v>26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15" customHeight="1">
      <c r="A50" s="1">
        <v>11</v>
      </c>
      <c r="B50" s="5"/>
      <c r="C50" s="1"/>
      <c r="D50" s="1"/>
      <c r="E50" s="2" t="s">
        <v>27</v>
      </c>
      <c r="F50" s="1"/>
      <c r="G50" s="1"/>
      <c r="H50" s="1"/>
      <c r="I50" s="1"/>
      <c r="J50" s="1"/>
      <c r="K50" s="1"/>
      <c r="L50" s="1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15" customHeight="1">
      <c r="A51" s="1">
        <v>12</v>
      </c>
      <c r="B51" s="1"/>
      <c r="C51" s="1"/>
      <c r="D51" s="1"/>
      <c r="E51" s="2" t="s">
        <v>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15" customHeight="1">
      <c r="A52" s="1">
        <v>13</v>
      </c>
      <c r="B52" s="1"/>
      <c r="C52" s="1"/>
      <c r="D52" s="1"/>
      <c r="E52" s="2" t="s">
        <v>29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15" customHeight="1">
      <c r="A53" s="1">
        <v>14</v>
      </c>
      <c r="B53" s="1"/>
      <c r="C53" s="1"/>
      <c r="D53" s="1"/>
      <c r="E53" s="2" t="s">
        <v>30</v>
      </c>
      <c r="F53" s="1"/>
      <c r="G53" s="1"/>
      <c r="H53" s="1"/>
      <c r="I53" s="1"/>
      <c r="J53" s="1"/>
      <c r="K53" s="1"/>
      <c r="L53" s="1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1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ht="22.15" customHeight="1">
      <c r="A54" s="1">
        <v>15</v>
      </c>
      <c r="B54" s="1"/>
      <c r="C54" s="1"/>
      <c r="D54" s="1"/>
      <c r="E54" s="2" t="s">
        <v>31</v>
      </c>
      <c r="F54" s="1"/>
      <c r="G54" s="1"/>
      <c r="H54" s="1"/>
      <c r="I54" s="1"/>
      <c r="J54" s="1"/>
      <c r="K54" s="1"/>
      <c r="L54" s="1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1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ht="22.15" customHeight="1">
      <c r="A55" s="1">
        <v>16</v>
      </c>
      <c r="B55" s="1"/>
      <c r="C55" s="1"/>
      <c r="D55" s="1" t="s">
        <v>32</v>
      </c>
      <c r="E55" s="1"/>
      <c r="F55" s="1"/>
      <c r="G55" s="1"/>
      <c r="H55" s="1"/>
      <c r="I55" s="1"/>
      <c r="J55" s="1"/>
      <c r="K55" s="1"/>
      <c r="L55" s="1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1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ht="22.15" customHeight="1">
      <c r="A56" s="1">
        <v>17</v>
      </c>
      <c r="B56" s="1"/>
      <c r="C56" s="1"/>
      <c r="D56" s="1"/>
      <c r="E56" s="1" t="s">
        <v>33</v>
      </c>
      <c r="F56" s="1"/>
      <c r="G56" s="1"/>
      <c r="H56" s="1"/>
      <c r="I56" s="1"/>
      <c r="J56" s="1"/>
      <c r="K56" s="1"/>
      <c r="L56" s="1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6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ht="22.15" customHeight="1">
      <c r="A57" s="1">
        <v>18</v>
      </c>
      <c r="B57" s="1"/>
      <c r="C57" s="1"/>
      <c r="D57" s="1"/>
      <c r="E57" s="1" t="s">
        <v>34</v>
      </c>
      <c r="F57" s="1"/>
      <c r="G57" s="1"/>
      <c r="H57" s="1"/>
      <c r="I57" s="1"/>
      <c r="J57" s="1"/>
      <c r="K57" s="1"/>
      <c r="L57" s="1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6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t="22.15" customHeight="1">
      <c r="A58" s="1">
        <v>19</v>
      </c>
      <c r="B58" s="1"/>
      <c r="C58" s="1"/>
      <c r="D58" s="1"/>
      <c r="E58" s="1" t="s">
        <v>35</v>
      </c>
      <c r="F58" s="9"/>
      <c r="G58" s="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6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t="22.15" customHeight="1">
      <c r="A59" s="1">
        <v>20</v>
      </c>
      <c r="B59" s="1"/>
      <c r="C59" s="1"/>
      <c r="D59" s="1"/>
      <c r="E59" s="1" t="s">
        <v>36</v>
      </c>
      <c r="F59" s="9"/>
      <c r="G59" s="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6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ht="22.15" customHeight="1">
      <c r="A60" s="1">
        <v>21</v>
      </c>
      <c r="B60" s="1"/>
      <c r="C60" s="1"/>
      <c r="D60" s="1"/>
      <c r="E60" s="1"/>
      <c r="F60" s="9"/>
      <c r="G60" s="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6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ht="22.15" customHeight="1">
      <c r="A61" s="1">
        <v>22</v>
      </c>
      <c r="B61" s="1"/>
      <c r="C61" s="1"/>
      <c r="D61" s="1"/>
      <c r="E61" s="1"/>
      <c r="F61" s="9"/>
      <c r="G61" s="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6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ht="22.15" customHeight="1">
      <c r="A62" s="1">
        <v>23</v>
      </c>
      <c r="B62" s="1"/>
      <c r="C62" s="1"/>
      <c r="D62" s="1"/>
      <c r="E62" s="1"/>
      <c r="F62" s="1"/>
      <c r="G62" s="1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22.15" customHeight="1">
      <c r="A63" s="1">
        <v>24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pans="1:49" ht="22.15" customHeight="1">
      <c r="A64" s="1">
        <v>25</v>
      </c>
    </row>
    <row r="65" spans="1:49" ht="22.15" customHeight="1">
      <c r="A65" s="1">
        <v>26</v>
      </c>
    </row>
    <row r="66" spans="1:49" ht="22.15" customHeight="1">
      <c r="A66" s="1">
        <v>27</v>
      </c>
    </row>
    <row r="67" spans="1:49" ht="22.15" customHeight="1">
      <c r="A67" s="1">
        <v>28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ht="22.15" customHeight="1">
      <c r="A68" s="1">
        <v>29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ht="22.15" customHeight="1">
      <c r="A69" s="1">
        <v>30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ht="22.15" customHeight="1">
      <c r="A70" s="1">
        <v>31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t="22.1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15" customHeight="1">
      <c r="A72" s="1">
        <v>33</v>
      </c>
    </row>
    <row r="73" spans="1:49" s="1" customFormat="1" ht="22.1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1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1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1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1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15" customHeight="1" thickBot="1">
      <c r="A78" s="1">
        <v>39</v>
      </c>
      <c r="B78" s="459" t="s">
        <v>146</v>
      </c>
      <c r="C78" s="459"/>
      <c r="D78" s="459"/>
      <c r="E78" s="459"/>
      <c r="F78" s="459"/>
      <c r="G78" s="459"/>
      <c r="H78" s="459"/>
      <c r="I78" s="459"/>
      <c r="J78" s="459"/>
      <c r="K78" s="459"/>
      <c r="L78" s="459"/>
      <c r="M78" s="459"/>
      <c r="N78" s="459"/>
      <c r="O78" s="459"/>
      <c r="P78" s="459"/>
      <c r="Q78" s="459"/>
      <c r="R78" s="459"/>
      <c r="S78" s="459"/>
      <c r="T78" s="459"/>
      <c r="U78" s="459"/>
      <c r="V78" s="459"/>
      <c r="W78" s="459"/>
      <c r="X78" s="459"/>
      <c r="Y78" s="459"/>
      <c r="Z78" s="459"/>
      <c r="AA78" s="459"/>
      <c r="AB78" s="459"/>
      <c r="AC78" s="459"/>
      <c r="AD78" s="459"/>
      <c r="AE78" s="459"/>
      <c r="AF78" s="459"/>
      <c r="AG78" s="459"/>
      <c r="AH78" s="459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419" t="s">
        <v>208</v>
      </c>
      <c r="C79" s="420"/>
      <c r="D79" s="420"/>
      <c r="E79" s="420"/>
      <c r="F79" s="420"/>
      <c r="G79" s="420"/>
      <c r="H79" s="435" t="s">
        <v>146</v>
      </c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7"/>
      <c r="X79" s="460" t="s">
        <v>3</v>
      </c>
      <c r="Y79" s="460"/>
      <c r="Z79" s="460"/>
      <c r="AA79" s="460"/>
      <c r="AB79" s="460"/>
      <c r="AC79" s="428" t="s">
        <v>161</v>
      </c>
      <c r="AD79" s="428"/>
      <c r="AE79" s="428"/>
      <c r="AF79" s="428"/>
      <c r="AG79" s="428"/>
      <c r="AH79" s="429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99999999999999" customHeight="1">
      <c r="A80" s="1">
        <v>2</v>
      </c>
      <c r="B80" s="421"/>
      <c r="C80" s="422"/>
      <c r="D80" s="422"/>
      <c r="E80" s="422"/>
      <c r="F80" s="422"/>
      <c r="G80" s="422"/>
      <c r="H80" s="438"/>
      <c r="I80" s="439"/>
      <c r="J80" s="439"/>
      <c r="K80" s="439"/>
      <c r="L80" s="439"/>
      <c r="M80" s="439"/>
      <c r="N80" s="439"/>
      <c r="O80" s="439"/>
      <c r="P80" s="439"/>
      <c r="Q80" s="439"/>
      <c r="R80" s="439"/>
      <c r="S80" s="439"/>
      <c r="T80" s="439"/>
      <c r="U80" s="439"/>
      <c r="V80" s="439"/>
      <c r="W80" s="440"/>
      <c r="X80" s="461" t="s">
        <v>2</v>
      </c>
      <c r="Y80" s="461"/>
      <c r="Z80" s="461"/>
      <c r="AA80" s="461"/>
      <c r="AB80" s="461"/>
      <c r="AC80" s="411" t="s">
        <v>18</v>
      </c>
      <c r="AD80" s="412"/>
      <c r="AE80" s="412"/>
      <c r="AF80" s="412"/>
      <c r="AG80" s="412"/>
      <c r="AH80" s="445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99999999999999" customHeight="1">
      <c r="A81" s="1">
        <v>3</v>
      </c>
      <c r="B81" s="421"/>
      <c r="C81" s="422"/>
      <c r="D81" s="422"/>
      <c r="E81" s="422"/>
      <c r="F81" s="422"/>
      <c r="G81" s="422"/>
      <c r="H81" s="375" t="s">
        <v>351</v>
      </c>
      <c r="I81" s="378"/>
      <c r="J81" s="378"/>
      <c r="K81" s="378"/>
      <c r="L81" s="378"/>
      <c r="M81" s="378"/>
      <c r="N81" s="378"/>
      <c r="O81" s="378"/>
      <c r="P81" s="378"/>
      <c r="Q81" s="378"/>
      <c r="R81" s="378"/>
      <c r="S81" s="378"/>
      <c r="T81" s="378"/>
      <c r="U81" s="378"/>
      <c r="V81" s="378"/>
      <c r="W81" s="379"/>
      <c r="X81" s="461" t="s">
        <v>4</v>
      </c>
      <c r="Y81" s="461"/>
      <c r="Z81" s="461"/>
      <c r="AA81" s="461"/>
      <c r="AB81" s="461"/>
      <c r="AC81" s="363" t="s">
        <v>13</v>
      </c>
      <c r="AD81" s="363"/>
      <c r="AE81" s="363"/>
      <c r="AF81" s="363"/>
      <c r="AG81" s="363"/>
      <c r="AH81" s="430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423"/>
      <c r="C82" s="424"/>
      <c r="D82" s="424"/>
      <c r="E82" s="424"/>
      <c r="F82" s="424"/>
      <c r="G82" s="424"/>
      <c r="H82" s="371"/>
      <c r="I82" s="441"/>
      <c r="J82" s="441"/>
      <c r="K82" s="441"/>
      <c r="L82" s="441"/>
      <c r="M82" s="441"/>
      <c r="N82" s="441"/>
      <c r="O82" s="441"/>
      <c r="P82" s="441"/>
      <c r="Q82" s="441"/>
      <c r="R82" s="441"/>
      <c r="S82" s="441"/>
      <c r="T82" s="441"/>
      <c r="U82" s="441"/>
      <c r="V82" s="441"/>
      <c r="W82" s="442"/>
      <c r="X82" s="462" t="s">
        <v>5</v>
      </c>
      <c r="Y82" s="462"/>
      <c r="Z82" s="462"/>
      <c r="AA82" s="462"/>
      <c r="AB82" s="462"/>
      <c r="AC82" s="406" t="s">
        <v>10</v>
      </c>
      <c r="AD82" s="434"/>
      <c r="AE82" s="404" t="s">
        <v>6</v>
      </c>
      <c r="AF82" s="405"/>
      <c r="AG82" s="406" t="s">
        <v>9</v>
      </c>
      <c r="AH82" s="407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15" customHeigh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15" customHeight="1">
      <c r="A84" s="1">
        <v>6</v>
      </c>
      <c r="B84" s="1"/>
      <c r="C84" s="171" t="s">
        <v>19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15" customHeight="1">
      <c r="A85" s="1">
        <v>7</v>
      </c>
      <c r="B85" s="1"/>
      <c r="C85" s="1"/>
      <c r="D85" s="1" t="s">
        <v>216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15" customHeight="1">
      <c r="A86" s="1">
        <v>8</v>
      </c>
      <c r="B86" s="1"/>
      <c r="C86" s="1"/>
      <c r="D86" s="1"/>
      <c r="E86" s="1" t="s">
        <v>37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15" customHeight="1">
      <c r="A87" s="1">
        <v>9</v>
      </c>
      <c r="B87" s="1"/>
      <c r="C87" s="1"/>
      <c r="D87" s="1"/>
      <c r="E87" s="1" t="s">
        <v>38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15" customHeight="1">
      <c r="A88" s="1">
        <v>10</v>
      </c>
      <c r="B88" s="1"/>
      <c r="C88" s="1"/>
      <c r="D88" s="1"/>
      <c r="E88" s="1" t="s">
        <v>39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15" customHeight="1">
      <c r="A89" s="1">
        <v>11</v>
      </c>
      <c r="B89" s="5"/>
      <c r="C89" s="1"/>
      <c r="D89" s="1"/>
      <c r="E89" s="2" t="s">
        <v>40</v>
      </c>
      <c r="F89" s="1"/>
      <c r="G89" s="1"/>
      <c r="H89" s="1"/>
      <c r="I89" s="1"/>
      <c r="J89" s="1"/>
      <c r="K89" s="1"/>
      <c r="L89" s="1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5"/>
      <c r="AD89" s="5"/>
      <c r="AE89" s="5"/>
      <c r="AF89" s="5"/>
      <c r="AG89" s="5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15" customHeight="1">
      <c r="A90" s="1">
        <v>12</v>
      </c>
      <c r="B90" s="1"/>
      <c r="C90" s="1"/>
      <c r="D90" s="1"/>
      <c r="E90" s="1" t="s">
        <v>41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6"/>
      <c r="AE90" s="6"/>
      <c r="AF90" s="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15" customHeight="1">
      <c r="A91" s="1">
        <v>13</v>
      </c>
      <c r="B91" s="1"/>
      <c r="C91" s="1"/>
      <c r="D91" s="1"/>
      <c r="E91" s="1" t="s">
        <v>42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15" customHeight="1">
      <c r="A92" s="1">
        <v>14</v>
      </c>
      <c r="B92" s="1"/>
      <c r="C92" s="1"/>
      <c r="D92" s="1"/>
      <c r="E92" s="1" t="s">
        <v>43</v>
      </c>
      <c r="F92" s="1"/>
      <c r="G92" s="1"/>
      <c r="H92" s="1"/>
      <c r="I92" s="1"/>
      <c r="J92" s="1"/>
      <c r="K92" s="1"/>
      <c r="L92" s="1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1"/>
      <c r="AD92" s="11"/>
      <c r="AE92" s="11"/>
      <c r="AF92" s="1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15" customHeight="1">
      <c r="A93" s="1">
        <v>15</v>
      </c>
      <c r="B93" s="1"/>
      <c r="C93" s="1"/>
      <c r="D93" s="1"/>
      <c r="E93" s="1" t="s">
        <v>44</v>
      </c>
      <c r="F93" s="1"/>
      <c r="G93" s="1"/>
      <c r="H93" s="1"/>
      <c r="I93" s="1"/>
      <c r="J93" s="1"/>
      <c r="K93" s="1"/>
      <c r="L93" s="1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1"/>
      <c r="AD93" s="11"/>
      <c r="AE93" s="11"/>
      <c r="AF93" s="1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50" ht="22.15" customHeight="1">
      <c r="A94" s="1">
        <v>16</v>
      </c>
      <c r="B94" s="1"/>
      <c r="C94" s="1"/>
      <c r="D94" s="1"/>
      <c r="E94" s="1" t="s">
        <v>45</v>
      </c>
      <c r="F94" s="1"/>
      <c r="G94" s="1"/>
      <c r="H94" s="1"/>
      <c r="I94" s="1"/>
      <c r="J94" s="1"/>
      <c r="K94" s="1"/>
      <c r="L94" s="1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1"/>
      <c r="AD94" s="11"/>
      <c r="AE94" s="11"/>
      <c r="AF94" s="1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15" customHeight="1">
      <c r="A95" s="1">
        <v>17</v>
      </c>
      <c r="B95" s="1"/>
      <c r="C95" s="1"/>
      <c r="D95" s="9"/>
      <c r="E95" s="9" t="s">
        <v>46</v>
      </c>
      <c r="F95" s="1"/>
      <c r="G95" s="1"/>
      <c r="H95" s="1"/>
      <c r="I95" s="1"/>
      <c r="J95" s="1"/>
      <c r="K95" s="1"/>
      <c r="L95" s="1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6"/>
      <c r="AD95" s="6"/>
      <c r="AE95" s="6"/>
      <c r="AF95" s="6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15" customHeight="1">
      <c r="A96" s="1">
        <v>18</v>
      </c>
      <c r="B96" s="1"/>
      <c r="C96" s="1"/>
      <c r="D96" s="9"/>
      <c r="E96" s="9" t="s">
        <v>47</v>
      </c>
      <c r="F96" s="1"/>
      <c r="G96" s="1"/>
      <c r="H96" s="1"/>
      <c r="I96" s="1"/>
      <c r="J96" s="1"/>
      <c r="K96" s="1"/>
      <c r="L96" s="1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6"/>
      <c r="AD96" s="6"/>
      <c r="AE96" s="6"/>
      <c r="AF96" s="6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22.15" customHeight="1">
      <c r="A97" s="1">
        <v>19</v>
      </c>
      <c r="B97" s="1"/>
      <c r="C97" s="1"/>
      <c r="D97" s="9"/>
      <c r="E97" s="9" t="s">
        <v>48</v>
      </c>
      <c r="F97" s="9"/>
      <c r="G97" s="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6"/>
      <c r="AD97" s="6"/>
      <c r="AE97" s="6"/>
      <c r="AF97" s="6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22.15" customHeight="1">
      <c r="A98" s="1">
        <v>20</v>
      </c>
      <c r="B98" s="1"/>
      <c r="C98" s="1"/>
      <c r="D98" s="9" t="s">
        <v>217</v>
      </c>
      <c r="F98" s="9"/>
      <c r="G98" s="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6"/>
      <c r="AD98" s="6"/>
      <c r="AE98" s="6"/>
      <c r="AF98" s="6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22.15" customHeight="1">
      <c r="A99" s="1">
        <v>21</v>
      </c>
      <c r="B99" s="1"/>
      <c r="C99" s="1"/>
      <c r="D99" s="1"/>
      <c r="E99" s="1" t="s">
        <v>49</v>
      </c>
      <c r="F99" s="9"/>
      <c r="G99" s="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6"/>
      <c r="AD99" s="6"/>
      <c r="AE99" s="6"/>
      <c r="AF99" s="6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22.15" customHeight="1">
      <c r="A100" s="1">
        <v>22</v>
      </c>
      <c r="B100" s="1"/>
      <c r="C100" s="1"/>
      <c r="D100" s="1"/>
      <c r="E100" s="172" t="s">
        <v>50</v>
      </c>
      <c r="F100" s="9"/>
      <c r="G100" s="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6"/>
      <c r="AD100" s="6"/>
      <c r="AE100" s="6"/>
      <c r="AF100" s="6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22.15" customHeight="1">
      <c r="A101" s="1">
        <v>23</v>
      </c>
      <c r="B101" s="1"/>
      <c r="C101" s="1"/>
      <c r="D101" s="1"/>
      <c r="E101" s="172" t="s">
        <v>218</v>
      </c>
      <c r="F101" s="1"/>
      <c r="G101" s="1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22.15" customHeight="1">
      <c r="A102" s="1">
        <v>24</v>
      </c>
      <c r="C102" s="1"/>
      <c r="D102" s="1"/>
      <c r="E102" s="172" t="s">
        <v>219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49" ht="22.15" customHeight="1">
      <c r="A103" s="1">
        <v>25</v>
      </c>
      <c r="C103" s="1"/>
      <c r="D103" s="1"/>
      <c r="E103" s="1"/>
    </row>
    <row r="104" spans="1:49" ht="22.15" customHeight="1">
      <c r="A104" s="1">
        <v>26</v>
      </c>
    </row>
    <row r="105" spans="1:49" ht="22.15" customHeight="1">
      <c r="A105" s="1">
        <v>27</v>
      </c>
    </row>
    <row r="106" spans="1:49" ht="22.15" customHeight="1">
      <c r="A106" s="1">
        <v>28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22.15" customHeight="1">
      <c r="A107" s="1">
        <v>29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22.15" customHeight="1">
      <c r="A108" s="1">
        <v>30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22.15" customHeight="1">
      <c r="A109" s="1">
        <v>31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22.15" customHeight="1">
      <c r="A110" s="1">
        <v>32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s="1" customFormat="1" ht="22.15" customHeight="1">
      <c r="A111" s="1">
        <v>33</v>
      </c>
    </row>
    <row r="112" spans="1:49" s="1" customFormat="1" ht="22.15" customHeight="1">
      <c r="A112" s="1">
        <v>34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50" s="1" customFormat="1" ht="22.15" customHeight="1">
      <c r="A113" s="1">
        <v>35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50" s="1" customFormat="1" ht="22.15" customHeight="1">
      <c r="A114" s="1">
        <v>36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50" s="1" customFormat="1" ht="22.15" customHeight="1">
      <c r="A115" s="1">
        <v>37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15" customHeight="1" thickBot="1">
      <c r="A116" s="1">
        <v>38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15" customHeight="1" thickBot="1">
      <c r="A117" s="1">
        <v>39</v>
      </c>
      <c r="B117" s="459" t="s">
        <v>146</v>
      </c>
      <c r="C117" s="459"/>
      <c r="D117" s="459"/>
      <c r="E117" s="459"/>
      <c r="F117" s="459"/>
      <c r="G117" s="459"/>
      <c r="H117" s="459"/>
      <c r="I117" s="459"/>
      <c r="J117" s="459"/>
      <c r="K117" s="459"/>
      <c r="L117" s="459"/>
      <c r="M117" s="459"/>
      <c r="N117" s="459"/>
      <c r="O117" s="459"/>
      <c r="P117" s="459"/>
      <c r="Q117" s="459"/>
      <c r="R117" s="459"/>
      <c r="S117" s="459"/>
      <c r="T117" s="459"/>
      <c r="U117" s="459"/>
      <c r="V117" s="459"/>
      <c r="W117" s="459"/>
      <c r="X117" s="459"/>
      <c r="Y117" s="459"/>
      <c r="Z117" s="459"/>
      <c r="AA117" s="459"/>
      <c r="AB117" s="459"/>
      <c r="AC117" s="459"/>
      <c r="AD117" s="459"/>
      <c r="AE117" s="459"/>
      <c r="AF117" s="459"/>
      <c r="AG117" s="459"/>
      <c r="AH117" s="459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419" t="s">
        <v>208</v>
      </c>
      <c r="C118" s="420"/>
      <c r="D118" s="420"/>
      <c r="E118" s="420"/>
      <c r="F118" s="420"/>
      <c r="G118" s="420"/>
      <c r="H118" s="435" t="s">
        <v>146</v>
      </c>
      <c r="I118" s="436"/>
      <c r="J118" s="436"/>
      <c r="K118" s="436"/>
      <c r="L118" s="436"/>
      <c r="M118" s="436"/>
      <c r="N118" s="436"/>
      <c r="O118" s="436"/>
      <c r="P118" s="436"/>
      <c r="Q118" s="436"/>
      <c r="R118" s="436"/>
      <c r="S118" s="436"/>
      <c r="T118" s="436"/>
      <c r="U118" s="436"/>
      <c r="V118" s="436"/>
      <c r="W118" s="437"/>
      <c r="X118" s="460" t="s">
        <v>3</v>
      </c>
      <c r="Y118" s="460"/>
      <c r="Z118" s="460"/>
      <c r="AA118" s="460"/>
      <c r="AB118" s="460"/>
      <c r="AC118" s="428" t="s">
        <v>161</v>
      </c>
      <c r="AD118" s="428"/>
      <c r="AE118" s="428"/>
      <c r="AF118" s="428"/>
      <c r="AG118" s="428"/>
      <c r="AH118" s="429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99999999999999" customHeight="1">
      <c r="A119" s="1">
        <v>2</v>
      </c>
      <c r="B119" s="421"/>
      <c r="C119" s="422"/>
      <c r="D119" s="422"/>
      <c r="E119" s="422"/>
      <c r="F119" s="422"/>
      <c r="G119" s="422"/>
      <c r="H119" s="438"/>
      <c r="I119" s="439"/>
      <c r="J119" s="439"/>
      <c r="K119" s="439"/>
      <c r="L119" s="439"/>
      <c r="M119" s="439"/>
      <c r="N119" s="439"/>
      <c r="O119" s="439"/>
      <c r="P119" s="439"/>
      <c r="Q119" s="439"/>
      <c r="R119" s="439"/>
      <c r="S119" s="439"/>
      <c r="T119" s="439"/>
      <c r="U119" s="439"/>
      <c r="V119" s="439"/>
      <c r="W119" s="440"/>
      <c r="X119" s="461" t="s">
        <v>2</v>
      </c>
      <c r="Y119" s="461"/>
      <c r="Z119" s="461"/>
      <c r="AA119" s="461"/>
      <c r="AB119" s="461"/>
      <c r="AC119" s="411" t="s">
        <v>18</v>
      </c>
      <c r="AD119" s="412"/>
      <c r="AE119" s="412"/>
      <c r="AF119" s="412"/>
      <c r="AG119" s="412"/>
      <c r="AH119" s="445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99999999999999" customHeight="1">
      <c r="A120" s="1">
        <v>3</v>
      </c>
      <c r="B120" s="421"/>
      <c r="C120" s="422"/>
      <c r="D120" s="422"/>
      <c r="E120" s="422"/>
      <c r="F120" s="422"/>
      <c r="G120" s="422"/>
      <c r="H120" s="375" t="s">
        <v>351</v>
      </c>
      <c r="I120" s="378"/>
      <c r="J120" s="378"/>
      <c r="K120" s="378"/>
      <c r="L120" s="378"/>
      <c r="M120" s="378"/>
      <c r="N120" s="378"/>
      <c r="O120" s="378"/>
      <c r="P120" s="378"/>
      <c r="Q120" s="378"/>
      <c r="R120" s="378"/>
      <c r="S120" s="378"/>
      <c r="T120" s="378"/>
      <c r="U120" s="378"/>
      <c r="V120" s="378"/>
      <c r="W120" s="379"/>
      <c r="X120" s="461" t="s">
        <v>4</v>
      </c>
      <c r="Y120" s="461"/>
      <c r="Z120" s="461"/>
      <c r="AA120" s="461"/>
      <c r="AB120" s="461"/>
      <c r="AC120" s="363" t="s">
        <v>13</v>
      </c>
      <c r="AD120" s="363"/>
      <c r="AE120" s="363"/>
      <c r="AF120" s="363"/>
      <c r="AG120" s="363"/>
      <c r="AH120" s="430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423"/>
      <c r="C121" s="424"/>
      <c r="D121" s="424"/>
      <c r="E121" s="424"/>
      <c r="F121" s="424"/>
      <c r="G121" s="424"/>
      <c r="H121" s="371"/>
      <c r="I121" s="441"/>
      <c r="J121" s="441"/>
      <c r="K121" s="441"/>
      <c r="L121" s="441"/>
      <c r="M121" s="441"/>
      <c r="N121" s="441"/>
      <c r="O121" s="441"/>
      <c r="P121" s="441"/>
      <c r="Q121" s="441"/>
      <c r="R121" s="441"/>
      <c r="S121" s="441"/>
      <c r="T121" s="441"/>
      <c r="U121" s="441"/>
      <c r="V121" s="441"/>
      <c r="W121" s="442"/>
      <c r="X121" s="462" t="s">
        <v>5</v>
      </c>
      <c r="Y121" s="462"/>
      <c r="Z121" s="462"/>
      <c r="AA121" s="462"/>
      <c r="AB121" s="462"/>
      <c r="AC121" s="406" t="s">
        <v>10</v>
      </c>
      <c r="AD121" s="434"/>
      <c r="AE121" s="404" t="s">
        <v>6</v>
      </c>
      <c r="AF121" s="405"/>
      <c r="AG121" s="406" t="s">
        <v>9</v>
      </c>
      <c r="AH121" s="407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15" customHeigh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15" customHeight="1">
      <c r="A123" s="1">
        <v>6</v>
      </c>
      <c r="B123" s="1"/>
      <c r="C123" s="171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15" customHeight="1">
      <c r="A124" s="1">
        <v>7</v>
      </c>
      <c r="B124" s="1"/>
      <c r="C124" s="1"/>
      <c r="D124" s="2" t="s">
        <v>51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15" customHeight="1">
      <c r="A125" s="1">
        <v>8</v>
      </c>
      <c r="B125" s="1"/>
      <c r="C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15" customHeight="1">
      <c r="A126" s="1">
        <v>9</v>
      </c>
      <c r="B126" s="1"/>
      <c r="C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15" customHeight="1">
      <c r="A127" s="1">
        <v>10</v>
      </c>
      <c r="B127" s="1"/>
      <c r="C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15" customHeight="1">
      <c r="A128" s="1">
        <v>11</v>
      </c>
      <c r="B128" s="5"/>
      <c r="C128" s="1"/>
      <c r="G128" s="1"/>
      <c r="H128" s="1"/>
      <c r="I128" s="1"/>
      <c r="J128" s="1"/>
      <c r="K128" s="1"/>
      <c r="L128" s="1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5"/>
      <c r="AD128" s="5"/>
      <c r="AE128" s="5"/>
      <c r="AF128" s="5"/>
      <c r="AG128" s="5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15" customHeight="1">
      <c r="A129" s="1">
        <v>12</v>
      </c>
      <c r="B129" s="1"/>
      <c r="C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6"/>
      <c r="AE129" s="6"/>
      <c r="AF129" s="6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15" customHeight="1">
      <c r="A130" s="1">
        <v>13</v>
      </c>
      <c r="B130" s="1"/>
      <c r="C130" s="1"/>
      <c r="D130" s="1" t="s">
        <v>52</v>
      </c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15" customHeight="1">
      <c r="A131" s="1">
        <v>14</v>
      </c>
      <c r="B131" s="1"/>
      <c r="C131" s="1"/>
      <c r="D131" s="1"/>
      <c r="E131" s="1" t="s">
        <v>53</v>
      </c>
      <c r="F131" s="1"/>
      <c r="G131" s="1"/>
      <c r="H131" s="1"/>
      <c r="I131" s="1"/>
      <c r="J131" s="1"/>
      <c r="K131" s="1"/>
      <c r="L131" s="1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1"/>
      <c r="AD131" s="11"/>
      <c r="AE131" s="11"/>
      <c r="AF131" s="1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15" customHeight="1">
      <c r="A132" s="1">
        <v>15</v>
      </c>
      <c r="B132" s="1"/>
      <c r="C132" s="1"/>
      <c r="D132" s="1"/>
      <c r="E132" s="1" t="s">
        <v>54</v>
      </c>
      <c r="F132" s="1"/>
      <c r="G132" s="1"/>
      <c r="H132" s="1"/>
      <c r="I132" s="1"/>
      <c r="J132" s="1"/>
      <c r="K132" s="1"/>
      <c r="L132" s="1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1"/>
      <c r="AD132" s="11"/>
      <c r="AE132" s="11"/>
      <c r="AF132" s="1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15" customHeight="1">
      <c r="A133" s="1">
        <v>16</v>
      </c>
      <c r="B133" s="1"/>
      <c r="C133" s="1"/>
      <c r="E133" s="2" t="s">
        <v>55</v>
      </c>
      <c r="F133" s="1"/>
      <c r="G133" s="1"/>
      <c r="H133" s="1"/>
      <c r="I133" s="1"/>
      <c r="J133" s="1"/>
      <c r="K133" s="1"/>
      <c r="L133" s="1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1"/>
      <c r="AD133" s="11"/>
      <c r="AE133" s="11"/>
      <c r="AF133" s="1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15" customHeight="1">
      <c r="A134" s="1">
        <v>17</v>
      </c>
      <c r="B134" s="1"/>
      <c r="C134" s="1"/>
      <c r="D134" s="1"/>
      <c r="E134" s="1" t="s">
        <v>56</v>
      </c>
      <c r="F134" s="1"/>
      <c r="G134" s="1"/>
      <c r="H134" s="1"/>
      <c r="I134" s="1"/>
      <c r="J134" s="1"/>
      <c r="K134" s="1"/>
      <c r="L134" s="1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6"/>
      <c r="AD134" s="6"/>
      <c r="AE134" s="6"/>
      <c r="AF134" s="6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15" customHeight="1">
      <c r="A135" s="1">
        <v>18</v>
      </c>
      <c r="B135" s="1"/>
      <c r="C135" s="1"/>
      <c r="D135" s="9"/>
      <c r="E135" s="9"/>
      <c r="F135" s="1"/>
      <c r="G135" s="1"/>
      <c r="H135" s="1"/>
      <c r="I135" s="1"/>
      <c r="J135" s="1"/>
      <c r="K135" s="1"/>
      <c r="L135" s="1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6"/>
      <c r="AD135" s="6"/>
      <c r="AE135" s="6"/>
      <c r="AF135" s="6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15" customHeight="1">
      <c r="A136" s="1">
        <v>19</v>
      </c>
      <c r="B136" s="1"/>
      <c r="C136" s="1"/>
      <c r="D136" s="9"/>
      <c r="E136" s="9"/>
      <c r="F136" s="9"/>
      <c r="G136" s="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6"/>
      <c r="AD136" s="6"/>
      <c r="AE136" s="6"/>
      <c r="AF136" s="6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15" customHeight="1">
      <c r="A137" s="1">
        <v>20</v>
      </c>
      <c r="B137" s="1"/>
      <c r="C137" s="1"/>
      <c r="D137" s="9"/>
      <c r="F137" s="9"/>
      <c r="G137" s="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6"/>
      <c r="AD137" s="6"/>
      <c r="AE137" s="6"/>
      <c r="AF137" s="6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15" customHeight="1">
      <c r="A138" s="1">
        <v>21</v>
      </c>
      <c r="B138" s="1"/>
      <c r="C138" s="1"/>
      <c r="D138" s="1"/>
      <c r="E138" s="1"/>
      <c r="F138" s="9"/>
      <c r="G138" s="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6"/>
      <c r="AD138" s="6"/>
      <c r="AE138" s="6"/>
      <c r="AF138" s="6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15" customHeight="1">
      <c r="A139" s="1">
        <v>22</v>
      </c>
      <c r="B139" s="1"/>
      <c r="C139" s="1"/>
      <c r="D139" s="1"/>
      <c r="E139" s="172"/>
      <c r="F139" s="9"/>
      <c r="G139" s="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6"/>
      <c r="AD139" s="6"/>
      <c r="AE139" s="6"/>
      <c r="AF139" s="6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15" customHeight="1">
      <c r="A140" s="1">
        <v>23</v>
      </c>
      <c r="B140" s="1"/>
      <c r="C140" s="1"/>
      <c r="D140" s="1"/>
      <c r="E140" s="172"/>
      <c r="F140" s="1"/>
      <c r="G140" s="1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15" customHeight="1">
      <c r="A141" s="1">
        <v>24</v>
      </c>
      <c r="C141" s="1"/>
      <c r="D141" s="1"/>
      <c r="E141" s="172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49" ht="22.15" customHeight="1">
      <c r="A142" s="1">
        <v>25</v>
      </c>
      <c r="C142" s="1"/>
      <c r="D142" s="1"/>
      <c r="E142" s="1"/>
    </row>
    <row r="143" spans="1:49" ht="22.15" customHeight="1">
      <c r="A143" s="1">
        <v>26</v>
      </c>
    </row>
    <row r="144" spans="1:49" ht="22.15" customHeight="1">
      <c r="A144" s="1">
        <v>27</v>
      </c>
    </row>
    <row r="145" spans="1:49" ht="22.15" customHeight="1">
      <c r="A145" s="1">
        <v>28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15" customHeight="1">
      <c r="A146" s="1">
        <v>29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15" customHeight="1">
      <c r="A147" s="1">
        <v>30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15" customHeight="1">
      <c r="A148" s="1">
        <v>31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15" customHeight="1">
      <c r="A149" s="1">
        <v>32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15" customHeight="1">
      <c r="A150" s="1">
        <v>33</v>
      </c>
    </row>
    <row r="151" spans="1:49" s="1" customFormat="1" ht="22.15" customHeight="1">
      <c r="A151" s="1">
        <v>34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49" s="1" customFormat="1" ht="22.15" customHeight="1">
      <c r="A152" s="1">
        <v>35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49" s="1" customFormat="1" ht="22.15" customHeight="1">
      <c r="A153" s="1">
        <v>36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49" s="1" customFormat="1" ht="22.15" customHeight="1">
      <c r="A154" s="1">
        <v>37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15" customHeight="1" thickBot="1">
      <c r="A155" s="1">
        <v>38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15" customHeight="1" thickBot="1">
      <c r="A156" s="1">
        <v>39</v>
      </c>
      <c r="B156" s="459" t="s">
        <v>146</v>
      </c>
      <c r="C156" s="459"/>
      <c r="D156" s="459"/>
      <c r="E156" s="459"/>
      <c r="F156" s="459"/>
      <c r="G156" s="459"/>
      <c r="H156" s="459"/>
      <c r="I156" s="459"/>
      <c r="J156" s="459"/>
      <c r="K156" s="459"/>
      <c r="L156" s="459"/>
      <c r="M156" s="459"/>
      <c r="N156" s="459"/>
      <c r="O156" s="459"/>
      <c r="P156" s="459"/>
      <c r="Q156" s="459"/>
      <c r="R156" s="459"/>
      <c r="S156" s="459"/>
      <c r="T156" s="459"/>
      <c r="U156" s="459"/>
      <c r="V156" s="459"/>
      <c r="W156" s="459"/>
      <c r="X156" s="459"/>
      <c r="Y156" s="459"/>
      <c r="Z156" s="459"/>
      <c r="AA156" s="459"/>
      <c r="AB156" s="459"/>
      <c r="AC156" s="459"/>
      <c r="AD156" s="459"/>
      <c r="AE156" s="459"/>
      <c r="AF156" s="459"/>
      <c r="AG156" s="459"/>
      <c r="AH156" s="459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63" spans="1:49" ht="22.1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ht="22.1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ht="22.1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</sheetData>
  <mergeCells count="98">
    <mergeCell ref="H118:W119"/>
    <mergeCell ref="H120:W121"/>
    <mergeCell ref="H1:W2"/>
    <mergeCell ref="H3:W4"/>
    <mergeCell ref="H40:W41"/>
    <mergeCell ref="H42:W43"/>
    <mergeCell ref="H79:W80"/>
    <mergeCell ref="H81:W82"/>
    <mergeCell ref="B39:AH39"/>
    <mergeCell ref="B37:L37"/>
    <mergeCell ref="M37:W37"/>
    <mergeCell ref="X37:AH37"/>
    <mergeCell ref="B38:L38"/>
    <mergeCell ref="M38:W38"/>
    <mergeCell ref="X38:AH38"/>
    <mergeCell ref="D22:G22"/>
    <mergeCell ref="AC120:AH120"/>
    <mergeCell ref="X121:AB121"/>
    <mergeCell ref="AC121:AD121"/>
    <mergeCell ref="AE121:AF121"/>
    <mergeCell ref="AG121:AH121"/>
    <mergeCell ref="B156:AH156"/>
    <mergeCell ref="AE82:AF82"/>
    <mergeCell ref="AG82:AH82"/>
    <mergeCell ref="B117:AH117"/>
    <mergeCell ref="B118:G121"/>
    <mergeCell ref="X118:AB118"/>
    <mergeCell ref="AC118:AH118"/>
    <mergeCell ref="X119:AB119"/>
    <mergeCell ref="AC119:AH119"/>
    <mergeCell ref="X120:AB120"/>
    <mergeCell ref="B79:G82"/>
    <mergeCell ref="X79:AB79"/>
    <mergeCell ref="AC79:AH79"/>
    <mergeCell ref="X80:AB80"/>
    <mergeCell ref="AC80:AH80"/>
    <mergeCell ref="X81:AB81"/>
    <mergeCell ref="AC81:AH81"/>
    <mergeCell ref="X82:AB82"/>
    <mergeCell ref="AC82:AD82"/>
    <mergeCell ref="AC42:AH42"/>
    <mergeCell ref="X43:AB43"/>
    <mergeCell ref="AC43:AD43"/>
    <mergeCell ref="AE43:AF43"/>
    <mergeCell ref="AG43:AH43"/>
    <mergeCell ref="B78:AH78"/>
    <mergeCell ref="B40:G43"/>
    <mergeCell ref="X40:AB40"/>
    <mergeCell ref="AC40:AH40"/>
    <mergeCell ref="X41:AB41"/>
    <mergeCell ref="AC41:AH41"/>
    <mergeCell ref="X42:AB42"/>
    <mergeCell ref="H22:L22"/>
    <mergeCell ref="M22:AF22"/>
    <mergeCell ref="B34:L36"/>
    <mergeCell ref="M34:W36"/>
    <mergeCell ref="X34:AH36"/>
    <mergeCell ref="D20:G20"/>
    <mergeCell ref="H20:L20"/>
    <mergeCell ref="M20:AF20"/>
    <mergeCell ref="D21:G21"/>
    <mergeCell ref="H21:L21"/>
    <mergeCell ref="M21:AF21"/>
    <mergeCell ref="D18:G18"/>
    <mergeCell ref="H18:L18"/>
    <mergeCell ref="M18:AF18"/>
    <mergeCell ref="D19:G19"/>
    <mergeCell ref="H19:L19"/>
    <mergeCell ref="M19:AF19"/>
    <mergeCell ref="D16:G16"/>
    <mergeCell ref="H16:L16"/>
    <mergeCell ref="M16:AF16"/>
    <mergeCell ref="D17:G17"/>
    <mergeCell ref="H17:L17"/>
    <mergeCell ref="M17:AF17"/>
    <mergeCell ref="M12:AF12"/>
    <mergeCell ref="D14:G14"/>
    <mergeCell ref="H14:L14"/>
    <mergeCell ref="M14:AF14"/>
    <mergeCell ref="D15:G15"/>
    <mergeCell ref="H15:L15"/>
    <mergeCell ref="M15:AF15"/>
    <mergeCell ref="D13:G13"/>
    <mergeCell ref="H13:L13"/>
    <mergeCell ref="M13:AF13"/>
    <mergeCell ref="D12:G12"/>
    <mergeCell ref="H12:L12"/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AE4:AF4"/>
    <mergeCell ref="AG4:AH4"/>
  </mergeCells>
  <phoneticPr fontId="1" type="noConversion"/>
  <pageMargins left="0.70866141732283472" right="0.70866141732283472" top="0.74803149606299213" bottom="0.23622047244094491" header="0.31496062992125984" footer="0.31496062992125984"/>
  <pageSetup paperSize="9" scale="8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A5A1-D772-4F13-9832-D5D034ACB55B}">
  <sheetPr codeName="Sheet2"/>
  <dimension ref="B1:U1500"/>
  <sheetViews>
    <sheetView tabSelected="1" view="pageBreakPreview" zoomScale="85" zoomScaleNormal="100" zoomScaleSheetLayoutView="85" workbookViewId="0">
      <selection activeCell="T48" sqref="T48"/>
    </sheetView>
  </sheetViews>
  <sheetFormatPr defaultColWidth="12.625" defaultRowHeight="15" customHeight="1"/>
  <cols>
    <col min="1" max="1" width="12.625" style="209"/>
    <col min="2" max="2" width="4.25" style="209" customWidth="1"/>
    <col min="3" max="4" width="6" style="209" customWidth="1"/>
    <col min="5" max="5" width="13.25" style="209" customWidth="1"/>
    <col min="6" max="6" width="11.875" style="209" customWidth="1"/>
    <col min="7" max="10" width="8.25" style="209" customWidth="1"/>
    <col min="11" max="12" width="7.125" style="209" customWidth="1"/>
    <col min="13" max="16" width="6.75" style="209" customWidth="1"/>
    <col min="17" max="19" width="7.5" style="209" customWidth="1"/>
    <col min="20" max="16384" width="12.625" style="209"/>
  </cols>
  <sheetData>
    <row r="1" spans="2:16" s="860" customFormat="1" ht="17.25" customHeight="1">
      <c r="B1" s="861" t="s">
        <v>57</v>
      </c>
      <c r="C1" s="862"/>
      <c r="D1" s="863" t="s">
        <v>607</v>
      </c>
      <c r="E1" s="864"/>
      <c r="F1" s="865" t="s">
        <v>608</v>
      </c>
      <c r="G1" s="866"/>
      <c r="H1" s="866"/>
      <c r="I1" s="866"/>
      <c r="J1" s="866"/>
      <c r="K1" s="866"/>
      <c r="L1" s="867"/>
      <c r="M1" s="868" t="s">
        <v>59</v>
      </c>
      <c r="N1" s="864"/>
      <c r="O1" s="869">
        <v>1</v>
      </c>
      <c r="P1" s="870"/>
    </row>
    <row r="2" spans="2:16" s="860" customFormat="1" ht="17.649999999999999" customHeight="1">
      <c r="B2" s="871" t="s">
        <v>60</v>
      </c>
      <c r="C2" s="872"/>
      <c r="D2" s="873" t="s">
        <v>342</v>
      </c>
      <c r="E2" s="874"/>
      <c r="F2" s="552" t="s">
        <v>61</v>
      </c>
      <c r="G2" s="875"/>
      <c r="H2" s="875"/>
      <c r="I2" s="875"/>
      <c r="J2" s="875"/>
      <c r="K2" s="875"/>
      <c r="L2" s="876"/>
      <c r="M2" s="877" t="s">
        <v>62</v>
      </c>
      <c r="N2" s="878"/>
      <c r="O2" s="879" t="s">
        <v>609</v>
      </c>
      <c r="P2" s="880"/>
    </row>
    <row r="3" spans="2:16" s="860" customFormat="1" ht="17.649999999999999" customHeight="1" thickBot="1">
      <c r="B3" s="881" t="s">
        <v>63</v>
      </c>
      <c r="C3" s="882"/>
      <c r="D3" s="883" t="s">
        <v>610</v>
      </c>
      <c r="E3" s="884"/>
      <c r="F3" s="885"/>
      <c r="G3" s="886"/>
      <c r="H3" s="886"/>
      <c r="I3" s="886"/>
      <c r="J3" s="886"/>
      <c r="K3" s="886"/>
      <c r="L3" s="887"/>
      <c r="M3" s="885"/>
      <c r="N3" s="887"/>
      <c r="O3" s="885"/>
      <c r="P3" s="886"/>
    </row>
    <row r="4" spans="2:16" s="860" customFormat="1" ht="5.25" customHeight="1" thickBot="1"/>
    <row r="5" spans="2:16" s="860" customFormat="1" ht="17.25" customHeight="1">
      <c r="B5" s="888"/>
      <c r="C5" s="866"/>
      <c r="D5" s="866"/>
      <c r="E5" s="866"/>
      <c r="F5" s="866"/>
      <c r="G5" s="866"/>
      <c r="H5" s="866"/>
      <c r="I5" s="866"/>
      <c r="J5" s="866"/>
      <c r="K5" s="866"/>
      <c r="L5" s="889"/>
      <c r="M5" s="890" t="s">
        <v>64</v>
      </c>
      <c r="N5" s="891"/>
      <c r="O5" s="891"/>
      <c r="P5" s="892"/>
    </row>
    <row r="6" spans="2:16" s="860" customFormat="1" ht="17.25" customHeight="1">
      <c r="B6" s="875"/>
      <c r="C6" s="875"/>
      <c r="D6" s="875"/>
      <c r="E6" s="875"/>
      <c r="F6" s="875"/>
      <c r="G6" s="875"/>
      <c r="H6" s="875"/>
      <c r="I6" s="875"/>
      <c r="J6" s="875"/>
      <c r="K6" s="875"/>
      <c r="L6" s="893"/>
      <c r="M6" s="894" t="s">
        <v>65</v>
      </c>
      <c r="N6" s="895" t="s">
        <v>66</v>
      </c>
      <c r="O6" s="896"/>
      <c r="P6" s="897"/>
    </row>
    <row r="7" spans="2:16" s="860" customFormat="1" ht="17.25" customHeight="1">
      <c r="B7" s="875"/>
      <c r="C7" s="875"/>
      <c r="D7" s="875"/>
      <c r="E7" s="875"/>
      <c r="F7" s="875"/>
      <c r="G7" s="875"/>
      <c r="H7" s="875"/>
      <c r="I7" s="875"/>
      <c r="J7" s="875"/>
      <c r="K7" s="875"/>
      <c r="L7" s="893"/>
      <c r="M7" s="898">
        <v>1</v>
      </c>
      <c r="N7" s="605" t="s">
        <v>611</v>
      </c>
      <c r="O7" s="899"/>
      <c r="P7" s="899"/>
    </row>
    <row r="8" spans="2:16" s="860" customFormat="1" ht="17.25" customHeight="1">
      <c r="B8" s="875"/>
      <c r="C8" s="875"/>
      <c r="D8" s="875"/>
      <c r="E8" s="875"/>
      <c r="F8" s="875"/>
      <c r="G8" s="875"/>
      <c r="H8" s="875"/>
      <c r="I8" s="875"/>
      <c r="J8" s="875"/>
      <c r="K8" s="875"/>
      <c r="L8" s="893"/>
      <c r="M8" s="898">
        <v>2</v>
      </c>
      <c r="N8" s="900" t="s">
        <v>612</v>
      </c>
      <c r="O8" s="901"/>
      <c r="P8" s="901"/>
    </row>
    <row r="9" spans="2:16" s="860" customFormat="1" ht="17.25" customHeight="1">
      <c r="B9" s="875"/>
      <c r="C9" s="875"/>
      <c r="D9" s="875"/>
      <c r="E9" s="875"/>
      <c r="F9" s="875"/>
      <c r="G9" s="875"/>
      <c r="H9" s="875"/>
      <c r="I9" s="875"/>
      <c r="J9" s="875"/>
      <c r="K9" s="875"/>
      <c r="L9" s="893"/>
      <c r="M9" s="898">
        <v>3</v>
      </c>
      <c r="N9" s="900" t="s">
        <v>613</v>
      </c>
      <c r="O9" s="875"/>
      <c r="P9" s="875"/>
    </row>
    <row r="10" spans="2:16" s="860" customFormat="1" ht="17.25" customHeight="1">
      <c r="B10" s="875"/>
      <c r="C10" s="875"/>
      <c r="D10" s="875"/>
      <c r="E10" s="875"/>
      <c r="F10" s="875"/>
      <c r="G10" s="875"/>
      <c r="H10" s="875"/>
      <c r="I10" s="875"/>
      <c r="J10" s="875"/>
      <c r="K10" s="875"/>
      <c r="L10" s="893"/>
      <c r="M10" s="898">
        <v>4</v>
      </c>
      <c r="N10" s="900" t="s">
        <v>614</v>
      </c>
      <c r="O10" s="875"/>
      <c r="P10" s="875"/>
    </row>
    <row r="11" spans="2:16" s="860" customFormat="1" ht="17.25" customHeight="1">
      <c r="B11" s="875"/>
      <c r="C11" s="875"/>
      <c r="D11" s="875"/>
      <c r="E11" s="875"/>
      <c r="F11" s="875"/>
      <c r="G11" s="875"/>
      <c r="H11" s="875"/>
      <c r="I11" s="875"/>
      <c r="J11" s="875"/>
      <c r="K11" s="875"/>
      <c r="L11" s="893"/>
      <c r="M11" s="898">
        <v>5</v>
      </c>
      <c r="N11" s="900" t="s">
        <v>615</v>
      </c>
      <c r="O11" s="875"/>
      <c r="P11" s="875"/>
    </row>
    <row r="12" spans="2:16" s="860" customFormat="1" ht="17.25" customHeight="1">
      <c r="B12" s="875"/>
      <c r="C12" s="875"/>
      <c r="D12" s="875"/>
      <c r="E12" s="875"/>
      <c r="F12" s="875"/>
      <c r="G12" s="875"/>
      <c r="H12" s="875"/>
      <c r="I12" s="875"/>
      <c r="J12" s="875"/>
      <c r="K12" s="875"/>
      <c r="L12" s="893"/>
      <c r="M12" s="898">
        <v>6</v>
      </c>
      <c r="N12" s="900" t="s">
        <v>616</v>
      </c>
      <c r="O12" s="875"/>
      <c r="P12" s="875"/>
    </row>
    <row r="13" spans="2:16" s="860" customFormat="1" ht="17.25" customHeight="1">
      <c r="B13" s="875"/>
      <c r="C13" s="875"/>
      <c r="D13" s="875"/>
      <c r="E13" s="875"/>
      <c r="F13" s="875"/>
      <c r="G13" s="875"/>
      <c r="H13" s="875"/>
      <c r="I13" s="875"/>
      <c r="J13" s="875"/>
      <c r="K13" s="875"/>
      <c r="L13" s="893"/>
      <c r="M13" s="902">
        <v>7</v>
      </c>
      <c r="N13" s="900" t="s">
        <v>617</v>
      </c>
      <c r="O13" s="875"/>
      <c r="P13" s="875"/>
    </row>
    <row r="14" spans="2:16" s="860" customFormat="1" ht="17.25" customHeight="1">
      <c r="B14" s="875"/>
      <c r="C14" s="875"/>
      <c r="D14" s="875"/>
      <c r="E14" s="875"/>
      <c r="F14" s="875"/>
      <c r="G14" s="875"/>
      <c r="H14" s="875"/>
      <c r="I14" s="875"/>
      <c r="J14" s="875"/>
      <c r="K14" s="875"/>
      <c r="L14" s="893"/>
      <c r="M14" s="898"/>
      <c r="N14" s="900"/>
      <c r="O14" s="901"/>
      <c r="P14" s="901"/>
    </row>
    <row r="15" spans="2:16" s="860" customFormat="1" ht="17.25" customHeight="1">
      <c r="B15" s="875"/>
      <c r="C15" s="875"/>
      <c r="D15" s="875"/>
      <c r="E15" s="875"/>
      <c r="F15" s="875"/>
      <c r="G15" s="875"/>
      <c r="H15" s="875"/>
      <c r="I15" s="875"/>
      <c r="J15" s="875"/>
      <c r="K15" s="875"/>
      <c r="L15" s="893"/>
      <c r="M15" s="898"/>
      <c r="N15" s="900"/>
      <c r="O15" s="901"/>
      <c r="P15" s="901"/>
    </row>
    <row r="16" spans="2:16" s="860" customFormat="1" ht="17.25" customHeight="1">
      <c r="B16" s="875"/>
      <c r="C16" s="875"/>
      <c r="D16" s="875"/>
      <c r="E16" s="875"/>
      <c r="F16" s="875"/>
      <c r="G16" s="875"/>
      <c r="H16" s="875"/>
      <c r="I16" s="875"/>
      <c r="J16" s="875"/>
      <c r="K16" s="875"/>
      <c r="L16" s="893"/>
      <c r="M16" s="898"/>
      <c r="N16" s="900"/>
      <c r="O16" s="901"/>
      <c r="P16" s="901"/>
    </row>
    <row r="17" spans="2:16" s="860" customFormat="1" ht="17.25" customHeight="1">
      <c r="B17" s="875"/>
      <c r="C17" s="875"/>
      <c r="D17" s="875"/>
      <c r="E17" s="875"/>
      <c r="F17" s="875"/>
      <c r="G17" s="875"/>
      <c r="H17" s="875"/>
      <c r="I17" s="875"/>
      <c r="J17" s="875"/>
      <c r="K17" s="875"/>
      <c r="L17" s="893"/>
      <c r="M17" s="898"/>
      <c r="N17" s="900"/>
      <c r="O17" s="875"/>
      <c r="P17" s="875"/>
    </row>
    <row r="18" spans="2:16" s="860" customFormat="1" ht="17.25" customHeight="1">
      <c r="B18" s="875"/>
      <c r="C18" s="875"/>
      <c r="D18" s="875"/>
      <c r="E18" s="875"/>
      <c r="F18" s="875"/>
      <c r="G18" s="875"/>
      <c r="H18" s="875"/>
      <c r="I18" s="875"/>
      <c r="J18" s="875"/>
      <c r="K18" s="875"/>
      <c r="L18" s="893"/>
      <c r="M18" s="898"/>
      <c r="N18" s="900"/>
      <c r="O18" s="875"/>
      <c r="P18" s="875"/>
    </row>
    <row r="19" spans="2:16" s="860" customFormat="1" ht="17.25" customHeight="1">
      <c r="B19" s="875"/>
      <c r="C19" s="875"/>
      <c r="D19" s="875"/>
      <c r="E19" s="875"/>
      <c r="F19" s="875"/>
      <c r="G19" s="875"/>
      <c r="H19" s="875"/>
      <c r="I19" s="875"/>
      <c r="J19" s="875"/>
      <c r="K19" s="875"/>
      <c r="L19" s="893"/>
      <c r="M19" s="898"/>
      <c r="N19" s="900"/>
      <c r="O19" s="875"/>
      <c r="P19" s="875"/>
    </row>
    <row r="20" spans="2:16" s="860" customFormat="1" ht="17.25" customHeight="1">
      <c r="B20" s="875"/>
      <c r="C20" s="875"/>
      <c r="D20" s="875"/>
      <c r="E20" s="875"/>
      <c r="F20" s="875"/>
      <c r="G20" s="875"/>
      <c r="H20" s="875"/>
      <c r="I20" s="875"/>
      <c r="J20" s="875"/>
      <c r="K20" s="875"/>
      <c r="L20" s="893"/>
      <c r="M20" s="898"/>
      <c r="N20" s="900"/>
      <c r="O20" s="875"/>
      <c r="P20" s="875"/>
    </row>
    <row r="21" spans="2:16" s="860" customFormat="1" ht="17.25" customHeight="1">
      <c r="B21" s="875"/>
      <c r="C21" s="875"/>
      <c r="D21" s="875"/>
      <c r="E21" s="875"/>
      <c r="F21" s="875"/>
      <c r="G21" s="875"/>
      <c r="H21" s="875"/>
      <c r="I21" s="875"/>
      <c r="J21" s="875"/>
      <c r="K21" s="875"/>
      <c r="L21" s="893"/>
      <c r="M21" s="898"/>
      <c r="N21" s="900"/>
      <c r="O21" s="875"/>
      <c r="P21" s="875"/>
    </row>
    <row r="22" spans="2:16" s="860" customFormat="1" ht="17.25" customHeight="1">
      <c r="B22" s="875"/>
      <c r="C22" s="875"/>
      <c r="D22" s="875"/>
      <c r="E22" s="875"/>
      <c r="F22" s="875"/>
      <c r="G22" s="875"/>
      <c r="H22" s="875"/>
      <c r="I22" s="875"/>
      <c r="J22" s="875"/>
      <c r="K22" s="875"/>
      <c r="L22" s="893"/>
      <c r="M22" s="898"/>
      <c r="N22" s="900"/>
      <c r="O22" s="875"/>
      <c r="P22" s="875"/>
    </row>
    <row r="23" spans="2:16" s="860" customFormat="1" ht="17.25" customHeight="1">
      <c r="B23" s="875"/>
      <c r="C23" s="875"/>
      <c r="D23" s="875"/>
      <c r="E23" s="875"/>
      <c r="F23" s="875"/>
      <c r="G23" s="875"/>
      <c r="H23" s="875"/>
      <c r="I23" s="875"/>
      <c r="J23" s="875"/>
      <c r="K23" s="875"/>
      <c r="L23" s="893"/>
      <c r="M23" s="898"/>
      <c r="N23" s="900"/>
      <c r="O23" s="875"/>
      <c r="P23" s="875"/>
    </row>
    <row r="24" spans="2:16" s="860" customFormat="1" ht="17.25" customHeight="1">
      <c r="B24" s="875"/>
      <c r="C24" s="875"/>
      <c r="D24" s="875"/>
      <c r="E24" s="875"/>
      <c r="F24" s="875"/>
      <c r="G24" s="875"/>
      <c r="H24" s="875"/>
      <c r="I24" s="875"/>
      <c r="J24" s="875"/>
      <c r="K24" s="875"/>
      <c r="L24" s="893"/>
      <c r="M24" s="898"/>
      <c r="N24" s="900"/>
      <c r="O24" s="875"/>
      <c r="P24" s="875"/>
    </row>
    <row r="25" spans="2:16" s="860" customFormat="1" ht="17.25" customHeight="1">
      <c r="B25" s="875"/>
      <c r="C25" s="875"/>
      <c r="D25" s="875"/>
      <c r="E25" s="875"/>
      <c r="F25" s="875"/>
      <c r="G25" s="875"/>
      <c r="H25" s="875"/>
      <c r="I25" s="875"/>
      <c r="J25" s="875"/>
      <c r="K25" s="875"/>
      <c r="L25" s="893"/>
      <c r="M25" s="898"/>
      <c r="N25" s="900"/>
      <c r="O25" s="875"/>
      <c r="P25" s="875"/>
    </row>
    <row r="26" spans="2:16" s="860" customFormat="1" ht="17.25" customHeight="1">
      <c r="B26" s="875"/>
      <c r="C26" s="875"/>
      <c r="D26" s="875"/>
      <c r="E26" s="875"/>
      <c r="F26" s="875"/>
      <c r="G26" s="875"/>
      <c r="H26" s="875"/>
      <c r="I26" s="875"/>
      <c r="J26" s="875"/>
      <c r="K26" s="875"/>
      <c r="L26" s="893"/>
      <c r="M26" s="898"/>
      <c r="N26" s="900"/>
      <c r="O26" s="875"/>
      <c r="P26" s="875"/>
    </row>
    <row r="27" spans="2:16" s="860" customFormat="1" ht="17.25" customHeight="1">
      <c r="B27" s="875"/>
      <c r="C27" s="875"/>
      <c r="D27" s="875"/>
      <c r="E27" s="875"/>
      <c r="F27" s="875"/>
      <c r="G27" s="875"/>
      <c r="H27" s="875"/>
      <c r="I27" s="875"/>
      <c r="J27" s="875"/>
      <c r="K27" s="875"/>
      <c r="L27" s="893"/>
      <c r="M27" s="898"/>
      <c r="N27" s="900"/>
      <c r="O27" s="875"/>
      <c r="P27" s="875"/>
    </row>
    <row r="28" spans="2:16" s="860" customFormat="1" ht="17.25" customHeight="1">
      <c r="B28" s="875"/>
      <c r="C28" s="875"/>
      <c r="D28" s="875"/>
      <c r="E28" s="875"/>
      <c r="F28" s="875"/>
      <c r="G28" s="875"/>
      <c r="H28" s="875"/>
      <c r="I28" s="875"/>
      <c r="J28" s="875"/>
      <c r="K28" s="875"/>
      <c r="L28" s="893"/>
      <c r="M28" s="898"/>
      <c r="N28" s="900"/>
      <c r="O28" s="875"/>
      <c r="P28" s="875"/>
    </row>
    <row r="29" spans="2:16" s="860" customFormat="1" ht="18" customHeight="1" thickBot="1">
      <c r="B29" s="886"/>
      <c r="C29" s="886"/>
      <c r="D29" s="886"/>
      <c r="E29" s="886"/>
      <c r="F29" s="886"/>
      <c r="G29" s="886"/>
      <c r="H29" s="886"/>
      <c r="I29" s="886"/>
      <c r="J29" s="886"/>
      <c r="K29" s="886"/>
      <c r="L29" s="903"/>
      <c r="M29" s="904"/>
      <c r="N29" s="905"/>
      <c r="O29" s="886"/>
      <c r="P29" s="886"/>
    </row>
    <row r="30" spans="2:16" s="860" customFormat="1" ht="17.25" customHeight="1">
      <c r="B30" s="906" t="s">
        <v>57</v>
      </c>
      <c r="C30" s="907"/>
      <c r="D30" s="863" t="s">
        <v>607</v>
      </c>
      <c r="E30" s="864"/>
      <c r="F30" s="865" t="s">
        <v>67</v>
      </c>
      <c r="G30" s="866"/>
      <c r="H30" s="866"/>
      <c r="I30" s="866"/>
      <c r="J30" s="866"/>
      <c r="K30" s="866"/>
      <c r="L30" s="867"/>
      <c r="M30" s="908" t="s">
        <v>59</v>
      </c>
      <c r="N30" s="909"/>
      <c r="O30" s="910">
        <v>1</v>
      </c>
      <c r="P30" s="911"/>
    </row>
    <row r="31" spans="2:16" s="860" customFormat="1" ht="17.25" customHeight="1">
      <c r="B31" s="871" t="s">
        <v>60</v>
      </c>
      <c r="C31" s="872"/>
      <c r="D31" s="873" t="s">
        <v>342</v>
      </c>
      <c r="E31" s="874"/>
      <c r="F31" s="552" t="s">
        <v>68</v>
      </c>
      <c r="G31" s="875"/>
      <c r="H31" s="875"/>
      <c r="I31" s="875"/>
      <c r="J31" s="875"/>
      <c r="K31" s="875"/>
      <c r="L31" s="876"/>
      <c r="M31" s="877" t="s">
        <v>62</v>
      </c>
      <c r="N31" s="878"/>
      <c r="O31" s="879" t="s">
        <v>609</v>
      </c>
      <c r="P31" s="880"/>
    </row>
    <row r="32" spans="2:16" s="860" customFormat="1" ht="18" customHeight="1" thickBot="1">
      <c r="B32" s="881" t="s">
        <v>63</v>
      </c>
      <c r="C32" s="882"/>
      <c r="D32" s="883" t="s">
        <v>610</v>
      </c>
      <c r="E32" s="884"/>
      <c r="F32" s="885"/>
      <c r="G32" s="886"/>
      <c r="H32" s="886"/>
      <c r="I32" s="886"/>
      <c r="J32" s="886"/>
      <c r="K32" s="886"/>
      <c r="L32" s="887"/>
      <c r="M32" s="885"/>
      <c r="N32" s="887"/>
      <c r="O32" s="885"/>
      <c r="P32" s="886"/>
    </row>
    <row r="33" spans="2:16" s="860" customFormat="1" ht="5.25" customHeight="1" thickBot="1"/>
    <row r="34" spans="2:16" s="860" customFormat="1" ht="17.25" customHeight="1">
      <c r="B34" s="888" t="s">
        <v>65</v>
      </c>
      <c r="C34" s="912" t="s">
        <v>129</v>
      </c>
      <c r="D34" s="866"/>
      <c r="E34" s="888" t="s">
        <v>69</v>
      </c>
      <c r="F34" s="866"/>
      <c r="G34" s="866"/>
      <c r="H34" s="866"/>
      <c r="I34" s="866"/>
      <c r="J34" s="866"/>
      <c r="K34" s="888" t="s">
        <v>70</v>
      </c>
      <c r="L34" s="866"/>
      <c r="M34" s="866"/>
      <c r="N34" s="866"/>
      <c r="O34" s="866"/>
      <c r="P34" s="866"/>
    </row>
    <row r="35" spans="2:16" s="860" customFormat="1" ht="30.6" customHeight="1" thickBot="1">
      <c r="B35" s="886"/>
      <c r="C35" s="886"/>
      <c r="D35" s="886"/>
      <c r="E35" s="913" t="s">
        <v>71</v>
      </c>
      <c r="F35" s="914" t="s">
        <v>72</v>
      </c>
      <c r="G35" s="915" t="s">
        <v>618</v>
      </c>
      <c r="H35" s="886"/>
      <c r="I35" s="886"/>
      <c r="J35" s="886"/>
      <c r="K35" s="916" t="s">
        <v>130</v>
      </c>
      <c r="L35" s="580"/>
      <c r="M35" s="915" t="s">
        <v>74</v>
      </c>
      <c r="N35" s="886"/>
      <c r="O35" s="886"/>
      <c r="P35" s="886"/>
    </row>
    <row r="36" spans="2:16" s="860" customFormat="1" ht="17.25" customHeight="1">
      <c r="B36" s="917">
        <v>1</v>
      </c>
      <c r="C36" s="918" t="s">
        <v>372</v>
      </c>
      <c r="D36" s="919"/>
      <c r="E36" s="920" t="s">
        <v>619</v>
      </c>
      <c r="F36" s="921"/>
      <c r="G36" s="922" t="s">
        <v>620</v>
      </c>
      <c r="H36" s="919"/>
      <c r="I36" s="919"/>
      <c r="J36" s="919"/>
      <c r="K36" s="923" t="s">
        <v>621</v>
      </c>
      <c r="L36" s="919"/>
      <c r="M36" s="923"/>
      <c r="N36" s="919"/>
      <c r="O36" s="919"/>
      <c r="P36" s="924"/>
    </row>
    <row r="37" spans="2:16" s="860" customFormat="1" ht="17.25" customHeight="1">
      <c r="B37" s="925">
        <v>2</v>
      </c>
      <c r="C37" s="926" t="s">
        <v>372</v>
      </c>
      <c r="D37" s="926"/>
      <c r="E37" s="927" t="s">
        <v>622</v>
      </c>
      <c r="F37" s="928"/>
      <c r="G37" s="929" t="s">
        <v>620</v>
      </c>
      <c r="H37" s="930"/>
      <c r="I37" s="930"/>
      <c r="J37" s="930"/>
      <c r="K37" s="611" t="s">
        <v>623</v>
      </c>
      <c r="L37" s="930"/>
      <c r="M37" s="611"/>
      <c r="N37" s="930"/>
      <c r="O37" s="930"/>
      <c r="P37" s="931"/>
    </row>
    <row r="38" spans="2:16" s="860" customFormat="1" ht="17.25" customHeight="1">
      <c r="B38" s="925">
        <v>5</v>
      </c>
      <c r="C38" s="926" t="s">
        <v>372</v>
      </c>
      <c r="D38" s="926"/>
      <c r="E38" s="927" t="s">
        <v>624</v>
      </c>
      <c r="F38" s="932" t="s">
        <v>625</v>
      </c>
      <c r="G38" s="933" t="s">
        <v>626</v>
      </c>
      <c r="H38" s="934"/>
      <c r="I38" s="934"/>
      <c r="J38" s="935"/>
      <c r="K38" s="936" t="s">
        <v>627</v>
      </c>
      <c r="L38" s="937"/>
      <c r="M38" s="936" t="s">
        <v>628</v>
      </c>
      <c r="N38" s="938"/>
      <c r="O38" s="938"/>
      <c r="P38" s="939"/>
    </row>
    <row r="39" spans="2:16" s="860" customFormat="1" ht="17.25" customHeight="1">
      <c r="B39" s="925">
        <v>6</v>
      </c>
      <c r="C39" s="926" t="s">
        <v>629</v>
      </c>
      <c r="D39" s="926"/>
      <c r="E39" s="927" t="s">
        <v>630</v>
      </c>
      <c r="F39" s="932"/>
      <c r="G39" s="929" t="s">
        <v>631</v>
      </c>
      <c r="H39" s="930"/>
      <c r="I39" s="930"/>
      <c r="J39" s="930"/>
      <c r="K39" s="611" t="s">
        <v>632</v>
      </c>
      <c r="L39" s="930"/>
      <c r="M39" s="936"/>
      <c r="N39" s="938"/>
      <c r="O39" s="938"/>
      <c r="P39" s="939"/>
    </row>
    <row r="40" spans="2:16" s="860" customFormat="1" ht="17.25" customHeight="1">
      <c r="B40" s="925">
        <v>7</v>
      </c>
      <c r="C40" s="926" t="s">
        <v>372</v>
      </c>
      <c r="D40" s="926"/>
      <c r="E40" s="927" t="s">
        <v>633</v>
      </c>
      <c r="F40" s="928"/>
      <c r="G40" s="929" t="s">
        <v>634</v>
      </c>
      <c r="H40" s="930"/>
      <c r="I40" s="930"/>
      <c r="J40" s="930"/>
      <c r="K40" s="611" t="s">
        <v>635</v>
      </c>
      <c r="L40" s="930"/>
      <c r="M40" s="936"/>
      <c r="N40" s="938"/>
      <c r="O40" s="938"/>
      <c r="P40" s="939"/>
    </row>
    <row r="41" spans="2:16" s="860" customFormat="1" ht="17.25" customHeight="1">
      <c r="B41" s="925"/>
      <c r="C41" s="611"/>
      <c r="D41" s="930"/>
      <c r="E41" s="927"/>
      <c r="F41" s="932"/>
      <c r="G41" s="929"/>
      <c r="H41" s="930"/>
      <c r="I41" s="930"/>
      <c r="J41" s="930"/>
      <c r="K41" s="611"/>
      <c r="L41" s="930"/>
      <c r="M41" s="611"/>
      <c r="N41" s="930"/>
      <c r="O41" s="930"/>
      <c r="P41" s="931"/>
    </row>
    <row r="42" spans="2:16" s="860" customFormat="1" ht="17.25" customHeight="1">
      <c r="B42" s="925"/>
      <c r="C42" s="936"/>
      <c r="D42" s="937"/>
      <c r="E42" s="927"/>
      <c r="F42" s="928"/>
      <c r="G42" s="929"/>
      <c r="H42" s="930"/>
      <c r="I42" s="930"/>
      <c r="J42" s="930"/>
      <c r="K42" s="611"/>
      <c r="L42" s="930"/>
      <c r="M42" s="611"/>
      <c r="N42" s="930"/>
      <c r="O42" s="930"/>
      <c r="P42" s="931"/>
    </row>
    <row r="43" spans="2:16" s="860" customFormat="1" ht="17.25" customHeight="1">
      <c r="B43" s="925"/>
      <c r="C43" s="926"/>
      <c r="D43" s="926"/>
      <c r="E43" s="927"/>
      <c r="F43" s="932"/>
      <c r="G43" s="929"/>
      <c r="H43" s="929"/>
      <c r="I43" s="929"/>
      <c r="J43" s="929"/>
      <c r="K43" s="611"/>
      <c r="L43" s="611"/>
      <c r="M43" s="611"/>
      <c r="N43" s="611"/>
      <c r="O43" s="611"/>
      <c r="P43" s="940"/>
    </row>
    <row r="44" spans="2:16" s="860" customFormat="1" ht="17.25" customHeight="1">
      <c r="B44" s="925"/>
      <c r="C44" s="926"/>
      <c r="D44" s="926"/>
      <c r="E44" s="927"/>
      <c r="F44" s="932"/>
      <c r="G44" s="929"/>
      <c r="H44" s="929"/>
      <c r="I44" s="929"/>
      <c r="J44" s="929"/>
      <c r="K44" s="929"/>
      <c r="L44" s="929"/>
      <c r="M44" s="611"/>
      <c r="N44" s="611"/>
      <c r="O44" s="611"/>
      <c r="P44" s="940"/>
    </row>
    <row r="45" spans="2:16" s="860" customFormat="1" ht="17.25" customHeight="1">
      <c r="B45" s="925"/>
      <c r="C45" s="926"/>
      <c r="D45" s="926"/>
      <c r="E45" s="927"/>
      <c r="F45" s="932"/>
      <c r="G45" s="929"/>
      <c r="H45" s="929"/>
      <c r="I45" s="929"/>
      <c r="J45" s="929"/>
      <c r="K45" s="611"/>
      <c r="L45" s="611"/>
      <c r="M45" s="611"/>
      <c r="N45" s="611"/>
      <c r="O45" s="611"/>
      <c r="P45" s="940"/>
    </row>
    <row r="46" spans="2:16" s="860" customFormat="1" ht="17.25" customHeight="1">
      <c r="B46" s="925"/>
      <c r="C46" s="926"/>
      <c r="D46" s="926"/>
      <c r="E46" s="927"/>
      <c r="F46" s="932"/>
      <c r="G46" s="929"/>
      <c r="H46" s="929"/>
      <c r="I46" s="929"/>
      <c r="J46" s="929"/>
      <c r="K46" s="611"/>
      <c r="L46" s="611"/>
      <c r="M46" s="611"/>
      <c r="N46" s="611"/>
      <c r="O46" s="611"/>
      <c r="P46" s="940"/>
    </row>
    <row r="47" spans="2:16" s="860" customFormat="1" ht="17.25" customHeight="1">
      <c r="B47" s="925"/>
      <c r="C47" s="926"/>
      <c r="D47" s="926"/>
      <c r="E47" s="927"/>
      <c r="F47" s="928"/>
      <c r="G47" s="929"/>
      <c r="H47" s="929"/>
      <c r="I47" s="929"/>
      <c r="J47" s="929"/>
      <c r="K47" s="929"/>
      <c r="L47" s="929"/>
      <c r="M47" s="611"/>
      <c r="N47" s="611"/>
      <c r="O47" s="611"/>
      <c r="P47" s="940"/>
    </row>
    <row r="48" spans="2:16" s="860" customFormat="1" ht="17.25" customHeight="1">
      <c r="B48" s="925"/>
      <c r="C48" s="926"/>
      <c r="D48" s="930"/>
      <c r="E48" s="927"/>
      <c r="F48" s="928"/>
      <c r="G48" s="929"/>
      <c r="H48" s="929"/>
      <c r="I48" s="929"/>
      <c r="J48" s="929"/>
      <c r="K48" s="929"/>
      <c r="L48" s="929"/>
      <c r="M48" s="611"/>
      <c r="N48" s="611"/>
      <c r="O48" s="611"/>
      <c r="P48" s="940"/>
    </row>
    <row r="49" spans="2:16" s="860" customFormat="1" ht="17.25" customHeight="1">
      <c r="B49" s="925"/>
      <c r="C49" s="611"/>
      <c r="D49" s="930"/>
      <c r="E49" s="242"/>
      <c r="F49" s="928"/>
      <c r="G49" s="929"/>
      <c r="H49" s="929"/>
      <c r="I49" s="929"/>
      <c r="J49" s="929"/>
      <c r="K49" s="929"/>
      <c r="L49" s="929"/>
      <c r="M49" s="611"/>
      <c r="N49" s="611"/>
      <c r="O49" s="611"/>
      <c r="P49" s="940"/>
    </row>
    <row r="50" spans="2:16" s="860" customFormat="1" ht="17.25" customHeight="1">
      <c r="B50" s="925"/>
      <c r="C50" s="926"/>
      <c r="D50" s="926"/>
      <c r="E50" s="927"/>
      <c r="F50" s="928"/>
      <c r="G50" s="929"/>
      <c r="H50" s="929"/>
      <c r="I50" s="929"/>
      <c r="J50" s="929"/>
      <c r="K50" s="929"/>
      <c r="L50" s="929"/>
      <c r="M50" s="611"/>
      <c r="N50" s="611"/>
      <c r="O50" s="611"/>
      <c r="P50" s="940"/>
    </row>
    <row r="51" spans="2:16" s="860" customFormat="1" ht="17.25" customHeight="1">
      <c r="B51" s="925"/>
      <c r="C51" s="926"/>
      <c r="D51" s="926"/>
      <c r="E51" s="927"/>
      <c r="F51" s="928"/>
      <c r="G51" s="929"/>
      <c r="H51" s="929"/>
      <c r="I51" s="929"/>
      <c r="J51" s="929"/>
      <c r="K51" s="929"/>
      <c r="L51" s="929"/>
      <c r="M51" s="611"/>
      <c r="N51" s="611"/>
      <c r="O51" s="611"/>
      <c r="P51" s="940"/>
    </row>
    <row r="52" spans="2:16" s="860" customFormat="1" ht="17.25" customHeight="1">
      <c r="B52" s="925"/>
      <c r="C52" s="926"/>
      <c r="D52" s="926"/>
      <c r="E52" s="927"/>
      <c r="F52" s="928"/>
      <c r="G52" s="929"/>
      <c r="H52" s="929"/>
      <c r="I52" s="929"/>
      <c r="J52" s="929"/>
      <c r="K52" s="929"/>
      <c r="L52" s="929"/>
      <c r="M52" s="611"/>
      <c r="N52" s="611"/>
      <c r="O52" s="611"/>
      <c r="P52" s="940"/>
    </row>
    <row r="53" spans="2:16" s="860" customFormat="1" ht="17.25" customHeight="1">
      <c r="B53" s="925"/>
      <c r="C53" s="926"/>
      <c r="D53" s="926"/>
      <c r="E53" s="927"/>
      <c r="F53" s="928"/>
      <c r="G53" s="929"/>
      <c r="H53" s="929"/>
      <c r="I53" s="929"/>
      <c r="J53" s="929"/>
      <c r="K53" s="929"/>
      <c r="L53" s="929"/>
      <c r="M53" s="611"/>
      <c r="N53" s="611"/>
      <c r="O53" s="611"/>
      <c r="P53" s="940"/>
    </row>
    <row r="54" spans="2:16" s="860" customFormat="1" ht="17.25" customHeight="1">
      <c r="B54" s="925"/>
      <c r="C54" s="926"/>
      <c r="D54" s="930"/>
      <c r="E54" s="927"/>
      <c r="F54" s="928"/>
      <c r="G54" s="929"/>
      <c r="H54" s="930"/>
      <c r="I54" s="930"/>
      <c r="J54" s="930"/>
      <c r="K54" s="929"/>
      <c r="L54" s="930"/>
      <c r="M54" s="611"/>
      <c r="N54" s="930"/>
      <c r="O54" s="930"/>
      <c r="P54" s="931"/>
    </row>
    <row r="55" spans="2:16" s="860" customFormat="1" ht="17.25" customHeight="1">
      <c r="B55" s="941"/>
      <c r="C55" s="611"/>
      <c r="D55" s="930"/>
      <c r="E55" s="242"/>
      <c r="F55" s="942"/>
      <c r="G55" s="611"/>
      <c r="H55" s="930"/>
      <c r="I55" s="930"/>
      <c r="J55" s="930"/>
      <c r="K55" s="611"/>
      <c r="L55" s="930"/>
      <c r="M55" s="611"/>
      <c r="N55" s="930"/>
      <c r="O55" s="930"/>
      <c r="P55" s="931"/>
    </row>
    <row r="56" spans="2:16" s="860" customFormat="1" ht="17.25" customHeight="1">
      <c r="B56" s="941"/>
      <c r="C56" s="611"/>
      <c r="D56" s="930"/>
      <c r="E56" s="242"/>
      <c r="F56" s="942"/>
      <c r="G56" s="611"/>
      <c r="H56" s="930"/>
      <c r="I56" s="930"/>
      <c r="J56" s="930"/>
      <c r="K56" s="611"/>
      <c r="L56" s="930"/>
      <c r="M56" s="611"/>
      <c r="N56" s="930"/>
      <c r="O56" s="930"/>
      <c r="P56" s="931"/>
    </row>
    <row r="57" spans="2:16" s="860" customFormat="1" ht="17.25" customHeight="1">
      <c r="B57" s="941"/>
      <c r="C57" s="611"/>
      <c r="D57" s="930"/>
      <c r="E57" s="242"/>
      <c r="F57" s="942"/>
      <c r="G57" s="611"/>
      <c r="H57" s="930"/>
      <c r="I57" s="930"/>
      <c r="J57" s="930"/>
      <c r="K57" s="611"/>
      <c r="L57" s="930"/>
      <c r="M57" s="611"/>
      <c r="N57" s="930"/>
      <c r="O57" s="930"/>
      <c r="P57" s="931"/>
    </row>
    <row r="58" spans="2:16" s="860" customFormat="1" ht="17.25" customHeight="1">
      <c r="B58" s="941"/>
      <c r="C58" s="611"/>
      <c r="D58" s="930"/>
      <c r="E58" s="242"/>
      <c r="F58" s="942"/>
      <c r="G58" s="611"/>
      <c r="H58" s="930"/>
      <c r="I58" s="930"/>
      <c r="J58" s="930"/>
      <c r="K58" s="611"/>
      <c r="L58" s="930"/>
      <c r="M58" s="611"/>
      <c r="N58" s="930"/>
      <c r="O58" s="930"/>
      <c r="P58" s="931"/>
    </row>
    <row r="59" spans="2:16" s="860" customFormat="1" ht="17.25" customHeight="1">
      <c r="B59" s="941"/>
      <c r="C59" s="611"/>
      <c r="D59" s="930"/>
      <c r="E59" s="242"/>
      <c r="F59" s="942"/>
      <c r="G59" s="611"/>
      <c r="H59" s="930"/>
      <c r="I59" s="930"/>
      <c r="J59" s="930"/>
      <c r="K59" s="611"/>
      <c r="L59" s="930"/>
      <c r="M59" s="611"/>
      <c r="N59" s="930"/>
      <c r="O59" s="930"/>
      <c r="P59" s="931"/>
    </row>
    <row r="60" spans="2:16" s="860" customFormat="1" ht="18" customHeight="1" thickBot="1">
      <c r="B60" s="943"/>
      <c r="C60" s="944"/>
      <c r="D60" s="945"/>
      <c r="E60" s="946"/>
      <c r="F60" s="947"/>
      <c r="G60" s="944"/>
      <c r="H60" s="945"/>
      <c r="I60" s="945"/>
      <c r="J60" s="945"/>
      <c r="K60" s="944"/>
      <c r="L60" s="945"/>
      <c r="M60" s="944"/>
      <c r="N60" s="945"/>
      <c r="O60" s="945"/>
      <c r="P60" s="948"/>
    </row>
    <row r="61" spans="2:16" s="860" customFormat="1" ht="17.25" customHeight="1">
      <c r="B61" s="861" t="s">
        <v>57</v>
      </c>
      <c r="C61" s="862"/>
      <c r="D61" s="863" t="s">
        <v>636</v>
      </c>
      <c r="E61" s="864"/>
      <c r="F61" s="865" t="s">
        <v>637</v>
      </c>
      <c r="G61" s="866"/>
      <c r="H61" s="866"/>
      <c r="I61" s="866"/>
      <c r="J61" s="866"/>
      <c r="K61" s="866"/>
      <c r="L61" s="867"/>
      <c r="M61" s="868" t="s">
        <v>59</v>
      </c>
      <c r="N61" s="864"/>
      <c r="O61" s="869"/>
      <c r="P61" s="870"/>
    </row>
    <row r="62" spans="2:16" s="860" customFormat="1" ht="17.649999999999999" customHeight="1">
      <c r="B62" s="871" t="s">
        <v>60</v>
      </c>
      <c r="C62" s="872"/>
      <c r="D62" s="873" t="s">
        <v>638</v>
      </c>
      <c r="E62" s="874"/>
      <c r="F62" s="552" t="s">
        <v>61</v>
      </c>
      <c r="G62" s="875"/>
      <c r="H62" s="875"/>
      <c r="I62" s="875"/>
      <c r="J62" s="875"/>
      <c r="K62" s="875"/>
      <c r="L62" s="876"/>
      <c r="M62" s="877" t="s">
        <v>62</v>
      </c>
      <c r="N62" s="878"/>
      <c r="O62" s="879" t="s">
        <v>639</v>
      </c>
      <c r="P62" s="880"/>
    </row>
    <row r="63" spans="2:16" s="860" customFormat="1" ht="17.649999999999999" customHeight="1" thickBot="1">
      <c r="B63" s="881" t="s">
        <v>63</v>
      </c>
      <c r="C63" s="882"/>
      <c r="D63" s="883" t="s">
        <v>640</v>
      </c>
      <c r="E63" s="884"/>
      <c r="F63" s="885"/>
      <c r="G63" s="886"/>
      <c r="H63" s="886"/>
      <c r="I63" s="886"/>
      <c r="J63" s="886"/>
      <c r="K63" s="886"/>
      <c r="L63" s="887"/>
      <c r="M63" s="885"/>
      <c r="N63" s="887"/>
      <c r="O63" s="885"/>
      <c r="P63" s="886"/>
    </row>
    <row r="64" spans="2:16" s="860" customFormat="1" ht="5.25" customHeight="1" thickBot="1"/>
    <row r="65" spans="2:16" s="860" customFormat="1" ht="17.25" customHeight="1">
      <c r="B65" s="888"/>
      <c r="C65" s="866"/>
      <c r="D65" s="866"/>
      <c r="E65" s="866"/>
      <c r="F65" s="866"/>
      <c r="G65" s="866"/>
      <c r="H65" s="866"/>
      <c r="I65" s="866"/>
      <c r="J65" s="866"/>
      <c r="K65" s="866"/>
      <c r="L65" s="889"/>
      <c r="M65" s="890" t="s">
        <v>64</v>
      </c>
      <c r="N65" s="891"/>
      <c r="O65" s="891"/>
      <c r="P65" s="892"/>
    </row>
    <row r="66" spans="2:16" s="860" customFormat="1" ht="17.25" customHeight="1">
      <c r="B66" s="875"/>
      <c r="C66" s="875"/>
      <c r="D66" s="875"/>
      <c r="E66" s="875"/>
      <c r="F66" s="875"/>
      <c r="G66" s="875"/>
      <c r="H66" s="875"/>
      <c r="I66" s="875"/>
      <c r="J66" s="875"/>
      <c r="K66" s="875"/>
      <c r="L66" s="893"/>
      <c r="M66" s="894" t="s">
        <v>65</v>
      </c>
      <c r="N66" s="895" t="s">
        <v>66</v>
      </c>
      <c r="O66" s="896"/>
      <c r="P66" s="897"/>
    </row>
    <row r="67" spans="2:16" s="860" customFormat="1" ht="17.25" customHeight="1">
      <c r="B67" s="875"/>
      <c r="C67" s="875"/>
      <c r="D67" s="875"/>
      <c r="E67" s="875"/>
      <c r="F67" s="875"/>
      <c r="G67" s="875"/>
      <c r="H67" s="875"/>
      <c r="I67" s="875"/>
      <c r="J67" s="875"/>
      <c r="K67" s="875"/>
      <c r="L67" s="893"/>
      <c r="M67" s="898">
        <v>1</v>
      </c>
      <c r="N67" s="605" t="s">
        <v>641</v>
      </c>
      <c r="O67" s="899"/>
      <c r="P67" s="899"/>
    </row>
    <row r="68" spans="2:16" s="860" customFormat="1" ht="17.25" customHeight="1">
      <c r="B68" s="875"/>
      <c r="C68" s="875"/>
      <c r="D68" s="875"/>
      <c r="E68" s="875"/>
      <c r="F68" s="875"/>
      <c r="G68" s="875"/>
      <c r="H68" s="875"/>
      <c r="I68" s="875"/>
      <c r="J68" s="875"/>
      <c r="K68" s="875"/>
      <c r="L68" s="893"/>
      <c r="M68" s="898">
        <v>2</v>
      </c>
      <c r="N68" s="900" t="s">
        <v>642</v>
      </c>
      <c r="O68" s="875"/>
      <c r="P68" s="875"/>
    </row>
    <row r="69" spans="2:16" s="860" customFormat="1" ht="17.25" customHeight="1">
      <c r="B69" s="875"/>
      <c r="C69" s="875"/>
      <c r="D69" s="875"/>
      <c r="E69" s="875"/>
      <c r="F69" s="875"/>
      <c r="G69" s="875"/>
      <c r="H69" s="875"/>
      <c r="I69" s="875"/>
      <c r="J69" s="875"/>
      <c r="K69" s="875"/>
      <c r="L69" s="893"/>
      <c r="M69" s="898">
        <v>3</v>
      </c>
      <c r="N69" s="900" t="s">
        <v>643</v>
      </c>
      <c r="O69" s="875"/>
      <c r="P69" s="875"/>
    </row>
    <row r="70" spans="2:16" s="860" customFormat="1" ht="17.25" customHeight="1">
      <c r="B70" s="875"/>
      <c r="C70" s="875"/>
      <c r="D70" s="875"/>
      <c r="E70" s="875"/>
      <c r="F70" s="875"/>
      <c r="G70" s="875"/>
      <c r="H70" s="875"/>
      <c r="I70" s="875"/>
      <c r="J70" s="875"/>
      <c r="K70" s="875"/>
      <c r="L70" s="893"/>
      <c r="M70" s="898">
        <v>4</v>
      </c>
      <c r="N70" s="900" t="s">
        <v>644</v>
      </c>
      <c r="O70" s="875"/>
      <c r="P70" s="875"/>
    </row>
    <row r="71" spans="2:16" s="860" customFormat="1" ht="17.25" customHeight="1">
      <c r="B71" s="875"/>
      <c r="C71" s="875"/>
      <c r="D71" s="875"/>
      <c r="E71" s="875"/>
      <c r="F71" s="875"/>
      <c r="G71" s="875"/>
      <c r="H71" s="875"/>
      <c r="I71" s="875"/>
      <c r="J71" s="875"/>
      <c r="K71" s="875"/>
      <c r="L71" s="893"/>
      <c r="M71" s="898">
        <v>5</v>
      </c>
      <c r="N71" s="900" t="s">
        <v>645</v>
      </c>
      <c r="O71" s="875"/>
      <c r="P71" s="875"/>
    </row>
    <row r="72" spans="2:16" s="860" customFormat="1" ht="17.25" customHeight="1">
      <c r="B72" s="875"/>
      <c r="C72" s="875"/>
      <c r="D72" s="875"/>
      <c r="E72" s="875"/>
      <c r="F72" s="875"/>
      <c r="G72" s="875"/>
      <c r="H72" s="875"/>
      <c r="I72" s="875"/>
      <c r="J72" s="875"/>
      <c r="K72" s="875"/>
      <c r="L72" s="893"/>
      <c r="M72" s="898">
        <v>6</v>
      </c>
      <c r="N72" s="900" t="s">
        <v>646</v>
      </c>
      <c r="O72" s="875"/>
      <c r="P72" s="875"/>
    </row>
    <row r="73" spans="2:16" s="860" customFormat="1" ht="17.25" customHeight="1">
      <c r="B73" s="875"/>
      <c r="C73" s="875"/>
      <c r="D73" s="875"/>
      <c r="E73" s="875"/>
      <c r="F73" s="875"/>
      <c r="G73" s="875"/>
      <c r="H73" s="875"/>
      <c r="I73" s="875"/>
      <c r="J73" s="875"/>
      <c r="K73" s="875"/>
      <c r="L73" s="893"/>
      <c r="M73" s="898"/>
      <c r="N73" s="900"/>
      <c r="O73" s="875"/>
      <c r="P73" s="875"/>
    </row>
    <row r="74" spans="2:16" s="860" customFormat="1" ht="17.25" customHeight="1">
      <c r="B74" s="875"/>
      <c r="C74" s="875"/>
      <c r="D74" s="875"/>
      <c r="E74" s="875"/>
      <c r="F74" s="875"/>
      <c r="G74" s="875"/>
      <c r="H74" s="875"/>
      <c r="I74" s="875"/>
      <c r="J74" s="875"/>
      <c r="K74" s="875"/>
      <c r="L74" s="893"/>
      <c r="M74" s="898"/>
      <c r="N74" s="900"/>
      <c r="O74" s="875"/>
      <c r="P74" s="875"/>
    </row>
    <row r="75" spans="2:16" s="860" customFormat="1" ht="17.25" customHeight="1">
      <c r="B75" s="875"/>
      <c r="C75" s="875"/>
      <c r="D75" s="875"/>
      <c r="E75" s="875"/>
      <c r="F75" s="875"/>
      <c r="G75" s="875"/>
      <c r="H75" s="875"/>
      <c r="I75" s="875"/>
      <c r="J75" s="875"/>
      <c r="K75" s="875"/>
      <c r="L75" s="893"/>
      <c r="M75" s="898"/>
      <c r="N75" s="900"/>
      <c r="O75" s="875"/>
      <c r="P75" s="875"/>
    </row>
    <row r="76" spans="2:16" s="860" customFormat="1" ht="17.25" customHeight="1">
      <c r="B76" s="875"/>
      <c r="C76" s="875"/>
      <c r="D76" s="875"/>
      <c r="E76" s="875"/>
      <c r="F76" s="875"/>
      <c r="G76" s="875"/>
      <c r="H76" s="875"/>
      <c r="I76" s="875"/>
      <c r="J76" s="875"/>
      <c r="K76" s="875"/>
      <c r="L76" s="893"/>
      <c r="M76" s="898"/>
      <c r="N76" s="900"/>
      <c r="O76" s="875"/>
      <c r="P76" s="875"/>
    </row>
    <row r="77" spans="2:16" s="860" customFormat="1" ht="17.25" customHeight="1">
      <c r="B77" s="875"/>
      <c r="C77" s="875"/>
      <c r="D77" s="875"/>
      <c r="E77" s="875"/>
      <c r="F77" s="875"/>
      <c r="G77" s="875"/>
      <c r="H77" s="875"/>
      <c r="I77" s="875"/>
      <c r="J77" s="875"/>
      <c r="K77" s="875"/>
      <c r="L77" s="893"/>
      <c r="M77" s="898"/>
      <c r="N77" s="900"/>
      <c r="O77" s="875"/>
      <c r="P77" s="875"/>
    </row>
    <row r="78" spans="2:16" s="860" customFormat="1" ht="17.25" customHeight="1">
      <c r="B78" s="875"/>
      <c r="C78" s="875"/>
      <c r="D78" s="875"/>
      <c r="E78" s="875"/>
      <c r="F78" s="875"/>
      <c r="G78" s="875"/>
      <c r="H78" s="875"/>
      <c r="I78" s="875"/>
      <c r="J78" s="875"/>
      <c r="K78" s="875"/>
      <c r="L78" s="893"/>
      <c r="M78" s="898"/>
      <c r="N78" s="900"/>
      <c r="O78" s="875"/>
      <c r="P78" s="875"/>
    </row>
    <row r="79" spans="2:16" s="860" customFormat="1" ht="17.25" customHeight="1">
      <c r="B79" s="875"/>
      <c r="C79" s="875"/>
      <c r="D79" s="875"/>
      <c r="E79" s="875"/>
      <c r="F79" s="875"/>
      <c r="G79" s="875"/>
      <c r="H79" s="875"/>
      <c r="I79" s="875"/>
      <c r="J79" s="875"/>
      <c r="K79" s="875"/>
      <c r="L79" s="893"/>
      <c r="M79" s="898"/>
      <c r="N79" s="900"/>
      <c r="O79" s="875"/>
      <c r="P79" s="875"/>
    </row>
    <row r="80" spans="2:16" s="860" customFormat="1" ht="17.25" customHeight="1">
      <c r="B80" s="875"/>
      <c r="C80" s="875"/>
      <c r="D80" s="875"/>
      <c r="E80" s="875"/>
      <c r="F80" s="875"/>
      <c r="G80" s="875"/>
      <c r="H80" s="875"/>
      <c r="I80" s="875"/>
      <c r="J80" s="875"/>
      <c r="K80" s="875"/>
      <c r="L80" s="893"/>
      <c r="M80" s="898"/>
      <c r="N80" s="900"/>
      <c r="O80" s="875"/>
      <c r="P80" s="875"/>
    </row>
    <row r="81" spans="2:16" s="860" customFormat="1" ht="17.25" customHeight="1">
      <c r="B81" s="875"/>
      <c r="C81" s="875"/>
      <c r="D81" s="875"/>
      <c r="E81" s="875"/>
      <c r="F81" s="875"/>
      <c r="G81" s="875"/>
      <c r="H81" s="875"/>
      <c r="I81" s="875"/>
      <c r="J81" s="875"/>
      <c r="K81" s="875"/>
      <c r="L81" s="893"/>
      <c r="M81" s="898"/>
      <c r="N81" s="900"/>
      <c r="O81" s="875"/>
      <c r="P81" s="875"/>
    </row>
    <row r="82" spans="2:16" s="860" customFormat="1" ht="17.25" customHeight="1">
      <c r="B82" s="875"/>
      <c r="C82" s="875"/>
      <c r="D82" s="875"/>
      <c r="E82" s="875"/>
      <c r="F82" s="875"/>
      <c r="G82" s="875"/>
      <c r="H82" s="875"/>
      <c r="I82" s="875"/>
      <c r="J82" s="875"/>
      <c r="K82" s="875"/>
      <c r="L82" s="893"/>
      <c r="M82" s="898"/>
      <c r="N82" s="900"/>
      <c r="O82" s="875"/>
      <c r="P82" s="875"/>
    </row>
    <row r="83" spans="2:16" s="860" customFormat="1" ht="17.25" customHeight="1">
      <c r="B83" s="875"/>
      <c r="C83" s="875"/>
      <c r="D83" s="875"/>
      <c r="E83" s="875"/>
      <c r="F83" s="875"/>
      <c r="G83" s="875"/>
      <c r="H83" s="875"/>
      <c r="I83" s="875"/>
      <c r="J83" s="875"/>
      <c r="K83" s="875"/>
      <c r="L83" s="893"/>
      <c r="M83" s="898"/>
      <c r="N83" s="900"/>
      <c r="O83" s="875"/>
      <c r="P83" s="875"/>
    </row>
    <row r="84" spans="2:16" s="860" customFormat="1" ht="17.25" customHeight="1">
      <c r="B84" s="875"/>
      <c r="C84" s="875"/>
      <c r="D84" s="875"/>
      <c r="E84" s="875"/>
      <c r="F84" s="875"/>
      <c r="G84" s="875"/>
      <c r="H84" s="875"/>
      <c r="I84" s="875"/>
      <c r="J84" s="875"/>
      <c r="K84" s="875"/>
      <c r="L84" s="893"/>
      <c r="M84" s="898"/>
      <c r="N84" s="900"/>
      <c r="O84" s="875"/>
      <c r="P84" s="875"/>
    </row>
    <row r="85" spans="2:16" s="860" customFormat="1" ht="17.25" customHeight="1">
      <c r="B85" s="875"/>
      <c r="C85" s="875"/>
      <c r="D85" s="875"/>
      <c r="E85" s="875"/>
      <c r="F85" s="875"/>
      <c r="G85" s="875"/>
      <c r="H85" s="875"/>
      <c r="I85" s="875"/>
      <c r="J85" s="875"/>
      <c r="K85" s="875"/>
      <c r="L85" s="893"/>
      <c r="M85" s="898"/>
      <c r="N85" s="900"/>
      <c r="O85" s="875"/>
      <c r="P85" s="875"/>
    </row>
    <row r="86" spans="2:16" s="860" customFormat="1" ht="17.25" customHeight="1">
      <c r="B86" s="875"/>
      <c r="C86" s="875"/>
      <c r="D86" s="875"/>
      <c r="E86" s="875"/>
      <c r="F86" s="875"/>
      <c r="G86" s="875"/>
      <c r="H86" s="875"/>
      <c r="I86" s="875"/>
      <c r="J86" s="875"/>
      <c r="K86" s="875"/>
      <c r="L86" s="893"/>
      <c r="M86" s="898"/>
      <c r="N86" s="900"/>
      <c r="O86" s="875"/>
      <c r="P86" s="875"/>
    </row>
    <row r="87" spans="2:16" s="860" customFormat="1" ht="17.25" customHeight="1">
      <c r="B87" s="875"/>
      <c r="C87" s="875"/>
      <c r="D87" s="875"/>
      <c r="E87" s="875"/>
      <c r="F87" s="875"/>
      <c r="G87" s="875"/>
      <c r="H87" s="875"/>
      <c r="I87" s="875"/>
      <c r="J87" s="875"/>
      <c r="K87" s="875"/>
      <c r="L87" s="893"/>
      <c r="M87" s="898"/>
      <c r="N87" s="900"/>
      <c r="O87" s="875"/>
      <c r="P87" s="875"/>
    </row>
    <row r="88" spans="2:16" s="860" customFormat="1" ht="17.25" customHeight="1">
      <c r="B88" s="875"/>
      <c r="C88" s="875"/>
      <c r="D88" s="875"/>
      <c r="E88" s="875"/>
      <c r="F88" s="875"/>
      <c r="G88" s="875"/>
      <c r="H88" s="875"/>
      <c r="I88" s="875"/>
      <c r="J88" s="875"/>
      <c r="K88" s="875"/>
      <c r="L88" s="893"/>
      <c r="M88" s="898"/>
      <c r="N88" s="900"/>
      <c r="O88" s="875"/>
      <c r="P88" s="875"/>
    </row>
    <row r="89" spans="2:16" s="860" customFormat="1" ht="18" customHeight="1" thickBot="1">
      <c r="B89" s="886"/>
      <c r="C89" s="886"/>
      <c r="D89" s="886"/>
      <c r="E89" s="886"/>
      <c r="F89" s="886"/>
      <c r="G89" s="886"/>
      <c r="H89" s="886"/>
      <c r="I89" s="886"/>
      <c r="J89" s="886"/>
      <c r="K89" s="886"/>
      <c r="L89" s="903"/>
      <c r="M89" s="904"/>
      <c r="N89" s="905"/>
      <c r="O89" s="886"/>
      <c r="P89" s="886"/>
    </row>
    <row r="90" spans="2:16" s="860" customFormat="1" ht="17.25" customHeight="1">
      <c r="B90" s="906" t="s">
        <v>57</v>
      </c>
      <c r="C90" s="907"/>
      <c r="D90" s="863" t="s">
        <v>636</v>
      </c>
      <c r="E90" s="864"/>
      <c r="F90" s="865" t="s">
        <v>67</v>
      </c>
      <c r="G90" s="866"/>
      <c r="H90" s="866"/>
      <c r="I90" s="866"/>
      <c r="J90" s="866"/>
      <c r="K90" s="866"/>
      <c r="L90" s="867"/>
      <c r="M90" s="908" t="s">
        <v>59</v>
      </c>
      <c r="N90" s="909"/>
      <c r="O90" s="910"/>
      <c r="P90" s="911"/>
    </row>
    <row r="91" spans="2:16" s="860" customFormat="1" ht="17.25" customHeight="1">
      <c r="B91" s="871" t="s">
        <v>60</v>
      </c>
      <c r="C91" s="872"/>
      <c r="D91" s="873" t="s">
        <v>638</v>
      </c>
      <c r="E91" s="874"/>
      <c r="F91" s="552" t="s">
        <v>68</v>
      </c>
      <c r="G91" s="875"/>
      <c r="H91" s="875"/>
      <c r="I91" s="875"/>
      <c r="J91" s="875"/>
      <c r="K91" s="875"/>
      <c r="L91" s="876"/>
      <c r="M91" s="877" t="s">
        <v>62</v>
      </c>
      <c r="N91" s="878"/>
      <c r="O91" s="879" t="s">
        <v>639</v>
      </c>
      <c r="P91" s="880"/>
    </row>
    <row r="92" spans="2:16" s="860" customFormat="1" ht="18" customHeight="1" thickBot="1">
      <c r="B92" s="881" t="s">
        <v>63</v>
      </c>
      <c r="C92" s="882"/>
      <c r="D92" s="883" t="s">
        <v>640</v>
      </c>
      <c r="E92" s="884"/>
      <c r="F92" s="885"/>
      <c r="G92" s="886"/>
      <c r="H92" s="886"/>
      <c r="I92" s="886"/>
      <c r="J92" s="886"/>
      <c r="K92" s="886"/>
      <c r="L92" s="887"/>
      <c r="M92" s="885"/>
      <c r="N92" s="887"/>
      <c r="O92" s="885"/>
      <c r="P92" s="886"/>
    </row>
    <row r="93" spans="2:16" s="860" customFormat="1" ht="5.25" customHeight="1" thickBot="1"/>
    <row r="94" spans="2:16" s="860" customFormat="1" ht="17.25" customHeight="1">
      <c r="B94" s="888" t="s">
        <v>65</v>
      </c>
      <c r="C94" s="912" t="s">
        <v>647</v>
      </c>
      <c r="D94" s="866"/>
      <c r="E94" s="888" t="s">
        <v>69</v>
      </c>
      <c r="F94" s="866"/>
      <c r="G94" s="866"/>
      <c r="H94" s="866"/>
      <c r="I94" s="866"/>
      <c r="J94" s="866"/>
      <c r="K94" s="888" t="s">
        <v>70</v>
      </c>
      <c r="L94" s="866"/>
      <c r="M94" s="866"/>
      <c r="N94" s="866"/>
      <c r="O94" s="866"/>
      <c r="P94" s="866"/>
    </row>
    <row r="95" spans="2:16" s="860" customFormat="1" ht="30.6" customHeight="1" thickBot="1">
      <c r="B95" s="886"/>
      <c r="C95" s="886"/>
      <c r="D95" s="886"/>
      <c r="E95" s="913" t="s">
        <v>71</v>
      </c>
      <c r="F95" s="914" t="s">
        <v>72</v>
      </c>
      <c r="G95" s="915" t="s">
        <v>73</v>
      </c>
      <c r="H95" s="886"/>
      <c r="I95" s="886"/>
      <c r="J95" s="886"/>
      <c r="K95" s="916" t="s">
        <v>648</v>
      </c>
      <c r="L95" s="580"/>
      <c r="M95" s="915" t="s">
        <v>74</v>
      </c>
      <c r="N95" s="886"/>
      <c r="O95" s="886"/>
      <c r="P95" s="886"/>
    </row>
    <row r="96" spans="2:16" s="860" customFormat="1" ht="17.25" customHeight="1">
      <c r="B96" s="917">
        <v>1</v>
      </c>
      <c r="C96" s="918" t="s">
        <v>629</v>
      </c>
      <c r="D96" s="919"/>
      <c r="E96" s="920" t="s">
        <v>649</v>
      </c>
      <c r="F96" s="921" t="s">
        <v>650</v>
      </c>
      <c r="G96" s="922" t="s">
        <v>651</v>
      </c>
      <c r="H96" s="919"/>
      <c r="I96" s="919"/>
      <c r="J96" s="919"/>
      <c r="K96" s="923" t="s">
        <v>652</v>
      </c>
      <c r="L96" s="919"/>
      <c r="M96" s="923" t="s">
        <v>653</v>
      </c>
      <c r="N96" s="919"/>
      <c r="O96" s="919"/>
      <c r="P96" s="924"/>
    </row>
    <row r="97" spans="2:16" s="860" customFormat="1" ht="17.25" customHeight="1">
      <c r="B97" s="925">
        <v>2</v>
      </c>
      <c r="C97" s="926" t="s">
        <v>629</v>
      </c>
      <c r="D97" s="930"/>
      <c r="E97" s="927" t="s">
        <v>654</v>
      </c>
      <c r="F97" s="932"/>
      <c r="G97" s="929" t="s">
        <v>655</v>
      </c>
      <c r="H97" s="930"/>
      <c r="I97" s="930"/>
      <c r="J97" s="930"/>
      <c r="K97" s="611" t="s">
        <v>656</v>
      </c>
      <c r="L97" s="930"/>
      <c r="M97" s="611"/>
      <c r="N97" s="930"/>
      <c r="O97" s="930"/>
      <c r="P97" s="931"/>
    </row>
    <row r="98" spans="2:16" s="860" customFormat="1" ht="17.25" customHeight="1">
      <c r="B98" s="925">
        <v>3</v>
      </c>
      <c r="C98" s="926" t="s">
        <v>629</v>
      </c>
      <c r="D98" s="930"/>
      <c r="E98" s="927" t="s">
        <v>630</v>
      </c>
      <c r="F98" s="928"/>
      <c r="G98" s="929" t="s">
        <v>631</v>
      </c>
      <c r="H98" s="930"/>
      <c r="I98" s="930"/>
      <c r="J98" s="930"/>
      <c r="K98" s="611" t="s">
        <v>632</v>
      </c>
      <c r="L98" s="930"/>
      <c r="M98" s="611"/>
      <c r="N98" s="930"/>
      <c r="O98" s="930"/>
      <c r="P98" s="931"/>
    </row>
    <row r="99" spans="2:16" s="860" customFormat="1" ht="17.25" customHeight="1">
      <c r="B99" s="925">
        <v>4</v>
      </c>
      <c r="C99" s="926" t="s">
        <v>629</v>
      </c>
      <c r="D99" s="930"/>
      <c r="E99" s="927" t="s">
        <v>633</v>
      </c>
      <c r="F99" s="932"/>
      <c r="G99" s="929" t="s">
        <v>634</v>
      </c>
      <c r="H99" s="930"/>
      <c r="I99" s="930"/>
      <c r="J99" s="930"/>
      <c r="K99" s="611" t="s">
        <v>635</v>
      </c>
      <c r="L99" s="930"/>
      <c r="M99" s="611"/>
      <c r="N99" s="930"/>
      <c r="O99" s="930"/>
      <c r="P99" s="931"/>
    </row>
    <row r="100" spans="2:16" s="860" customFormat="1" ht="17.25" customHeight="1">
      <c r="B100" s="925"/>
      <c r="C100" s="611"/>
      <c r="D100" s="930"/>
      <c r="E100" s="927"/>
      <c r="F100" s="932"/>
      <c r="G100" s="929"/>
      <c r="H100" s="930"/>
      <c r="I100" s="930"/>
      <c r="J100" s="930"/>
      <c r="K100" s="611"/>
      <c r="L100" s="930"/>
      <c r="M100" s="611"/>
      <c r="N100" s="930"/>
      <c r="O100" s="930"/>
      <c r="P100" s="931"/>
    </row>
    <row r="101" spans="2:16" s="860" customFormat="1" ht="17.25" customHeight="1">
      <c r="B101" s="925"/>
      <c r="C101" s="611"/>
      <c r="D101" s="930"/>
      <c r="E101" s="927"/>
      <c r="F101" s="932"/>
      <c r="G101" s="929"/>
      <c r="H101" s="930"/>
      <c r="I101" s="930"/>
      <c r="J101" s="930"/>
      <c r="K101" s="611"/>
      <c r="L101" s="930"/>
      <c r="M101" s="611"/>
      <c r="N101" s="930"/>
      <c r="O101" s="930"/>
      <c r="P101" s="931"/>
    </row>
    <row r="102" spans="2:16" s="860" customFormat="1" ht="17.25" customHeight="1">
      <c r="B102" s="925"/>
      <c r="C102" s="926"/>
      <c r="D102" s="930"/>
      <c r="E102" s="927"/>
      <c r="F102" s="928"/>
      <c r="G102" s="929"/>
      <c r="H102" s="930"/>
      <c r="I102" s="930"/>
      <c r="J102" s="930"/>
      <c r="K102" s="611"/>
      <c r="L102" s="930"/>
      <c r="M102" s="611"/>
      <c r="N102" s="930"/>
      <c r="O102" s="930"/>
      <c r="P102" s="931"/>
    </row>
    <row r="103" spans="2:16" s="860" customFormat="1" ht="17.25" customHeight="1">
      <c r="B103" s="925"/>
      <c r="C103" s="611"/>
      <c r="D103" s="611"/>
      <c r="E103" s="927"/>
      <c r="F103" s="932"/>
      <c r="G103" s="929"/>
      <c r="H103" s="929"/>
      <c r="I103" s="929"/>
      <c r="J103" s="929"/>
      <c r="K103" s="611"/>
      <c r="L103" s="611"/>
      <c r="M103" s="611"/>
      <c r="N103" s="611"/>
      <c r="O103" s="611"/>
      <c r="P103" s="940"/>
    </row>
    <row r="104" spans="2:16" s="860" customFormat="1" ht="17.25" customHeight="1">
      <c r="B104" s="925"/>
      <c r="C104" s="611"/>
      <c r="D104" s="611"/>
      <c r="E104" s="927"/>
      <c r="F104" s="932"/>
      <c r="G104" s="929"/>
      <c r="H104" s="929"/>
      <c r="I104" s="929"/>
      <c r="J104" s="929"/>
      <c r="K104" s="929"/>
      <c r="L104" s="929"/>
      <c r="M104" s="611"/>
      <c r="N104" s="611"/>
      <c r="O104" s="611"/>
      <c r="P104" s="940"/>
    </row>
    <row r="105" spans="2:16" s="860" customFormat="1" ht="17.25" customHeight="1">
      <c r="B105" s="925"/>
      <c r="C105" s="611"/>
      <c r="D105" s="611"/>
      <c r="E105" s="927"/>
      <c r="F105" s="932"/>
      <c r="G105" s="929"/>
      <c r="H105" s="929"/>
      <c r="I105" s="929"/>
      <c r="J105" s="929"/>
      <c r="K105" s="611"/>
      <c r="L105" s="611"/>
      <c r="M105" s="611"/>
      <c r="N105" s="611"/>
      <c r="O105" s="611"/>
      <c r="P105" s="940"/>
    </row>
    <row r="106" spans="2:16" s="860" customFormat="1" ht="17.25" customHeight="1">
      <c r="B106" s="925"/>
      <c r="C106" s="611"/>
      <c r="D106" s="611"/>
      <c r="E106" s="927"/>
      <c r="F106" s="932"/>
      <c r="G106" s="929"/>
      <c r="H106" s="929"/>
      <c r="I106" s="929"/>
      <c r="J106" s="929"/>
      <c r="K106" s="611"/>
      <c r="L106" s="611"/>
      <c r="M106" s="611"/>
      <c r="N106" s="611"/>
      <c r="O106" s="611"/>
      <c r="P106" s="940"/>
    </row>
    <row r="107" spans="2:16" s="860" customFormat="1" ht="17.25" customHeight="1">
      <c r="B107" s="925"/>
      <c r="C107" s="926"/>
      <c r="D107" s="926"/>
      <c r="E107" s="927"/>
      <c r="F107" s="928"/>
      <c r="G107" s="929"/>
      <c r="H107" s="929"/>
      <c r="I107" s="929"/>
      <c r="J107" s="929"/>
      <c r="K107" s="929"/>
      <c r="L107" s="929"/>
      <c r="M107" s="611"/>
      <c r="N107" s="611"/>
      <c r="O107" s="611"/>
      <c r="P107" s="940"/>
    </row>
    <row r="108" spans="2:16" s="860" customFormat="1" ht="17.25" customHeight="1">
      <c r="B108" s="925"/>
      <c r="C108" s="926"/>
      <c r="D108" s="926"/>
      <c r="E108" s="927"/>
      <c r="F108" s="928"/>
      <c r="G108" s="929"/>
      <c r="H108" s="929"/>
      <c r="I108" s="929"/>
      <c r="J108" s="929"/>
      <c r="K108" s="929"/>
      <c r="L108" s="929"/>
      <c r="M108" s="611"/>
      <c r="N108" s="611"/>
      <c r="O108" s="611"/>
      <c r="P108" s="940"/>
    </row>
    <row r="109" spans="2:16" s="860" customFormat="1" ht="17.25" customHeight="1">
      <c r="B109" s="925"/>
      <c r="C109" s="926"/>
      <c r="D109" s="926"/>
      <c r="E109" s="927"/>
      <c r="F109" s="928"/>
      <c r="G109" s="929"/>
      <c r="H109" s="929"/>
      <c r="I109" s="929"/>
      <c r="J109" s="929"/>
      <c r="K109" s="929"/>
      <c r="L109" s="929"/>
      <c r="M109" s="611"/>
      <c r="N109" s="611"/>
      <c r="O109" s="611"/>
      <c r="P109" s="940"/>
    </row>
    <row r="110" spans="2:16" s="860" customFormat="1" ht="17.25" customHeight="1">
      <c r="B110" s="925"/>
      <c r="C110" s="926"/>
      <c r="D110" s="926"/>
      <c r="E110" s="927"/>
      <c r="F110" s="928"/>
      <c r="G110" s="929"/>
      <c r="H110" s="929"/>
      <c r="I110" s="929"/>
      <c r="J110" s="929"/>
      <c r="K110" s="929"/>
      <c r="L110" s="929"/>
      <c r="M110" s="611"/>
      <c r="N110" s="611"/>
      <c r="O110" s="611"/>
      <c r="P110" s="940"/>
    </row>
    <row r="111" spans="2:16" s="860" customFormat="1" ht="17.25" customHeight="1">
      <c r="B111" s="925"/>
      <c r="C111" s="926"/>
      <c r="D111" s="926"/>
      <c r="E111" s="927"/>
      <c r="F111" s="928"/>
      <c r="G111" s="929"/>
      <c r="H111" s="929"/>
      <c r="I111" s="929"/>
      <c r="J111" s="929"/>
      <c r="K111" s="929"/>
      <c r="L111" s="929"/>
      <c r="M111" s="611"/>
      <c r="N111" s="611"/>
      <c r="O111" s="611"/>
      <c r="P111" s="940"/>
    </row>
    <row r="112" spans="2:16" s="860" customFormat="1" ht="17.25" customHeight="1">
      <c r="B112" s="925"/>
      <c r="C112" s="926"/>
      <c r="D112" s="926"/>
      <c r="E112" s="927"/>
      <c r="F112" s="928"/>
      <c r="G112" s="929"/>
      <c r="H112" s="929"/>
      <c r="I112" s="929"/>
      <c r="J112" s="929"/>
      <c r="K112" s="929"/>
      <c r="L112" s="929"/>
      <c r="M112" s="611"/>
      <c r="N112" s="611"/>
      <c r="O112" s="611"/>
      <c r="P112" s="940"/>
    </row>
    <row r="113" spans="2:16" s="860" customFormat="1" ht="17.25" customHeight="1">
      <c r="B113" s="925"/>
      <c r="C113" s="926"/>
      <c r="D113" s="926"/>
      <c r="E113" s="927"/>
      <c r="F113" s="928"/>
      <c r="G113" s="929"/>
      <c r="H113" s="929"/>
      <c r="I113" s="929"/>
      <c r="J113" s="929"/>
      <c r="K113" s="929"/>
      <c r="L113" s="929"/>
      <c r="M113" s="611"/>
      <c r="N113" s="611"/>
      <c r="O113" s="611"/>
      <c r="P113" s="940"/>
    </row>
    <row r="114" spans="2:16" s="860" customFormat="1" ht="17.25" customHeight="1">
      <c r="B114" s="925"/>
      <c r="C114" s="926"/>
      <c r="D114" s="930"/>
      <c r="E114" s="927"/>
      <c r="F114" s="928"/>
      <c r="G114" s="929"/>
      <c r="H114" s="930"/>
      <c r="I114" s="930"/>
      <c r="J114" s="930"/>
      <c r="K114" s="929"/>
      <c r="L114" s="930"/>
      <c r="M114" s="611"/>
      <c r="N114" s="930"/>
      <c r="O114" s="930"/>
      <c r="P114" s="931"/>
    </row>
    <row r="115" spans="2:16" s="860" customFormat="1" ht="17.25" customHeight="1">
      <c r="B115" s="941"/>
      <c r="C115" s="611"/>
      <c r="D115" s="930"/>
      <c r="E115" s="242"/>
      <c r="F115" s="942"/>
      <c r="G115" s="611"/>
      <c r="H115" s="930"/>
      <c r="I115" s="930"/>
      <c r="J115" s="930"/>
      <c r="K115" s="611"/>
      <c r="L115" s="930"/>
      <c r="M115" s="611"/>
      <c r="N115" s="930"/>
      <c r="O115" s="930"/>
      <c r="P115" s="931"/>
    </row>
    <row r="116" spans="2:16" s="860" customFormat="1" ht="17.25" customHeight="1">
      <c r="B116" s="941"/>
      <c r="C116" s="611"/>
      <c r="D116" s="930"/>
      <c r="E116" s="242"/>
      <c r="F116" s="942"/>
      <c r="G116" s="611"/>
      <c r="H116" s="930"/>
      <c r="I116" s="930"/>
      <c r="J116" s="930"/>
      <c r="K116" s="611"/>
      <c r="L116" s="930"/>
      <c r="M116" s="611"/>
      <c r="N116" s="930"/>
      <c r="O116" s="930"/>
      <c r="P116" s="931"/>
    </row>
    <row r="117" spans="2:16" s="860" customFormat="1" ht="17.25" customHeight="1">
      <c r="B117" s="941"/>
      <c r="C117" s="611"/>
      <c r="D117" s="930"/>
      <c r="E117" s="242"/>
      <c r="F117" s="942"/>
      <c r="G117" s="611"/>
      <c r="H117" s="930"/>
      <c r="I117" s="930"/>
      <c r="J117" s="930"/>
      <c r="K117" s="611"/>
      <c r="L117" s="930"/>
      <c r="M117" s="611"/>
      <c r="N117" s="930"/>
      <c r="O117" s="930"/>
      <c r="P117" s="931"/>
    </row>
    <row r="118" spans="2:16" s="860" customFormat="1" ht="17.25" customHeight="1">
      <c r="B118" s="941"/>
      <c r="C118" s="611"/>
      <c r="D118" s="930"/>
      <c r="E118" s="242"/>
      <c r="F118" s="942"/>
      <c r="G118" s="611"/>
      <c r="H118" s="930"/>
      <c r="I118" s="930"/>
      <c r="J118" s="930"/>
      <c r="K118" s="611"/>
      <c r="L118" s="930"/>
      <c r="M118" s="611"/>
      <c r="N118" s="930"/>
      <c r="O118" s="930"/>
      <c r="P118" s="931"/>
    </row>
    <row r="119" spans="2:16" s="860" customFormat="1" ht="17.25" customHeight="1">
      <c r="B119" s="941"/>
      <c r="C119" s="611"/>
      <c r="D119" s="930"/>
      <c r="E119" s="242"/>
      <c r="F119" s="942"/>
      <c r="G119" s="611"/>
      <c r="H119" s="930"/>
      <c r="I119" s="930"/>
      <c r="J119" s="930"/>
      <c r="K119" s="611"/>
      <c r="L119" s="930"/>
      <c r="M119" s="611"/>
      <c r="N119" s="930"/>
      <c r="O119" s="930"/>
      <c r="P119" s="931"/>
    </row>
    <row r="120" spans="2:16" s="860" customFormat="1" ht="18" customHeight="1" thickBot="1">
      <c r="B120" s="943"/>
      <c r="C120" s="944"/>
      <c r="D120" s="945"/>
      <c r="E120" s="946"/>
      <c r="F120" s="947"/>
      <c r="G120" s="944"/>
      <c r="H120" s="945"/>
      <c r="I120" s="945"/>
      <c r="J120" s="945"/>
      <c r="K120" s="944"/>
      <c r="L120" s="945"/>
      <c r="M120" s="944"/>
      <c r="N120" s="945"/>
      <c r="O120" s="945"/>
      <c r="P120" s="948"/>
    </row>
    <row r="121" spans="2:16" s="860" customFormat="1" ht="17.25" customHeight="1">
      <c r="B121" s="861" t="s">
        <v>57</v>
      </c>
      <c r="C121" s="862"/>
      <c r="D121" s="863" t="s">
        <v>636</v>
      </c>
      <c r="E121" s="864"/>
      <c r="F121" s="865" t="s">
        <v>637</v>
      </c>
      <c r="G121" s="866"/>
      <c r="H121" s="866"/>
      <c r="I121" s="866"/>
      <c r="J121" s="866"/>
      <c r="K121" s="866"/>
      <c r="L121" s="867"/>
      <c r="M121" s="868" t="s">
        <v>59</v>
      </c>
      <c r="N121" s="864"/>
      <c r="O121" s="869"/>
      <c r="P121" s="870"/>
    </row>
    <row r="122" spans="2:16" s="860" customFormat="1" ht="17.649999999999999" customHeight="1">
      <c r="B122" s="871" t="s">
        <v>60</v>
      </c>
      <c r="C122" s="872"/>
      <c r="D122" s="873" t="s">
        <v>638</v>
      </c>
      <c r="E122" s="874"/>
      <c r="F122" s="552" t="s">
        <v>61</v>
      </c>
      <c r="G122" s="875"/>
      <c r="H122" s="875"/>
      <c r="I122" s="875"/>
      <c r="J122" s="875"/>
      <c r="K122" s="875"/>
      <c r="L122" s="876"/>
      <c r="M122" s="877" t="s">
        <v>62</v>
      </c>
      <c r="N122" s="878"/>
      <c r="O122" s="879" t="s">
        <v>657</v>
      </c>
      <c r="P122" s="880"/>
    </row>
    <row r="123" spans="2:16" s="860" customFormat="1" ht="17.649999999999999" customHeight="1" thickBot="1">
      <c r="B123" s="881" t="s">
        <v>63</v>
      </c>
      <c r="C123" s="882"/>
      <c r="D123" s="883" t="s">
        <v>658</v>
      </c>
      <c r="E123" s="884"/>
      <c r="F123" s="885"/>
      <c r="G123" s="886"/>
      <c r="H123" s="886"/>
      <c r="I123" s="886"/>
      <c r="J123" s="886"/>
      <c r="K123" s="886"/>
      <c r="L123" s="887"/>
      <c r="M123" s="885"/>
      <c r="N123" s="887"/>
      <c r="O123" s="885"/>
      <c r="P123" s="886"/>
    </row>
    <row r="124" spans="2:16" s="860" customFormat="1" ht="5.25" customHeight="1" thickBot="1"/>
    <row r="125" spans="2:16" s="860" customFormat="1" ht="17.25" customHeight="1">
      <c r="B125" s="888"/>
      <c r="C125" s="866"/>
      <c r="D125" s="866"/>
      <c r="E125" s="866"/>
      <c r="F125" s="866"/>
      <c r="G125" s="866"/>
      <c r="H125" s="866"/>
      <c r="I125" s="866"/>
      <c r="J125" s="866"/>
      <c r="K125" s="866"/>
      <c r="L125" s="889"/>
      <c r="M125" s="890" t="s">
        <v>64</v>
      </c>
      <c r="N125" s="891"/>
      <c r="O125" s="891"/>
      <c r="P125" s="892"/>
    </row>
    <row r="126" spans="2:16" s="860" customFormat="1" ht="17.25" customHeight="1">
      <c r="B126" s="875"/>
      <c r="C126" s="875"/>
      <c r="D126" s="875"/>
      <c r="E126" s="875"/>
      <c r="F126" s="875"/>
      <c r="G126" s="875"/>
      <c r="H126" s="875"/>
      <c r="I126" s="875"/>
      <c r="J126" s="875"/>
      <c r="K126" s="875"/>
      <c r="L126" s="893"/>
      <c r="M126" s="894" t="s">
        <v>65</v>
      </c>
      <c r="N126" s="895" t="s">
        <v>66</v>
      </c>
      <c r="O126" s="896"/>
      <c r="P126" s="897"/>
    </row>
    <row r="127" spans="2:16" s="860" customFormat="1" ht="17.25" customHeight="1">
      <c r="B127" s="875"/>
      <c r="C127" s="875"/>
      <c r="D127" s="875"/>
      <c r="E127" s="875"/>
      <c r="F127" s="875"/>
      <c r="G127" s="875"/>
      <c r="H127" s="875"/>
      <c r="I127" s="875"/>
      <c r="J127" s="875"/>
      <c r="K127" s="875"/>
      <c r="L127" s="893"/>
      <c r="M127" s="898">
        <v>1</v>
      </c>
      <c r="N127" s="605" t="s">
        <v>641</v>
      </c>
      <c r="O127" s="899"/>
      <c r="P127" s="899"/>
    </row>
    <row r="128" spans="2:16" s="860" customFormat="1" ht="17.25" customHeight="1">
      <c r="B128" s="875"/>
      <c r="C128" s="875"/>
      <c r="D128" s="875"/>
      <c r="E128" s="875"/>
      <c r="F128" s="875"/>
      <c r="G128" s="875"/>
      <c r="H128" s="875"/>
      <c r="I128" s="875"/>
      <c r="J128" s="875"/>
      <c r="K128" s="875"/>
      <c r="L128" s="893"/>
      <c r="M128" s="898">
        <v>2</v>
      </c>
      <c r="N128" s="900" t="s">
        <v>642</v>
      </c>
      <c r="O128" s="875"/>
      <c r="P128" s="875"/>
    </row>
    <row r="129" spans="2:16" s="860" customFormat="1" ht="17.25" customHeight="1">
      <c r="B129" s="875"/>
      <c r="C129" s="875"/>
      <c r="D129" s="875"/>
      <c r="E129" s="875"/>
      <c r="F129" s="875"/>
      <c r="G129" s="875"/>
      <c r="H129" s="875"/>
      <c r="I129" s="875"/>
      <c r="J129" s="875"/>
      <c r="K129" s="875"/>
      <c r="L129" s="893"/>
      <c r="M129" s="898">
        <v>3</v>
      </c>
      <c r="N129" s="900" t="s">
        <v>642</v>
      </c>
      <c r="O129" s="875"/>
      <c r="P129" s="875"/>
    </row>
    <row r="130" spans="2:16" s="860" customFormat="1" ht="17.25" customHeight="1">
      <c r="B130" s="875"/>
      <c r="C130" s="875"/>
      <c r="D130" s="875"/>
      <c r="E130" s="875"/>
      <c r="F130" s="875"/>
      <c r="G130" s="875"/>
      <c r="H130" s="875"/>
      <c r="I130" s="875"/>
      <c r="J130" s="875"/>
      <c r="K130" s="875"/>
      <c r="L130" s="893"/>
      <c r="M130" s="898">
        <v>4</v>
      </c>
      <c r="N130" s="900" t="s">
        <v>659</v>
      </c>
      <c r="O130" s="875"/>
      <c r="P130" s="875"/>
    </row>
    <row r="131" spans="2:16" s="860" customFormat="1" ht="17.25" customHeight="1">
      <c r="B131" s="875"/>
      <c r="C131" s="875"/>
      <c r="D131" s="875"/>
      <c r="E131" s="875"/>
      <c r="F131" s="875"/>
      <c r="G131" s="875"/>
      <c r="H131" s="875"/>
      <c r="I131" s="875"/>
      <c r="J131" s="875"/>
      <c r="K131" s="875"/>
      <c r="L131" s="893"/>
      <c r="M131" s="898">
        <v>5</v>
      </c>
      <c r="N131" s="900" t="s">
        <v>660</v>
      </c>
      <c r="O131" s="875"/>
      <c r="P131" s="875"/>
    </row>
    <row r="132" spans="2:16" s="860" customFormat="1" ht="17.25" customHeight="1">
      <c r="B132" s="875"/>
      <c r="C132" s="875"/>
      <c r="D132" s="875"/>
      <c r="E132" s="875"/>
      <c r="F132" s="875"/>
      <c r="G132" s="875"/>
      <c r="H132" s="875"/>
      <c r="I132" s="875"/>
      <c r="J132" s="875"/>
      <c r="K132" s="875"/>
      <c r="L132" s="893"/>
      <c r="M132" s="898">
        <v>6</v>
      </c>
      <c r="N132" s="900" t="s">
        <v>661</v>
      </c>
      <c r="O132" s="875"/>
      <c r="P132" s="875"/>
    </row>
    <row r="133" spans="2:16" s="860" customFormat="1" ht="17.25" customHeight="1">
      <c r="B133" s="875"/>
      <c r="C133" s="875"/>
      <c r="D133" s="875"/>
      <c r="E133" s="875"/>
      <c r="F133" s="875"/>
      <c r="G133" s="875"/>
      <c r="H133" s="875"/>
      <c r="I133" s="875"/>
      <c r="J133" s="875"/>
      <c r="K133" s="875"/>
      <c r="L133" s="893"/>
      <c r="M133" s="898">
        <v>7</v>
      </c>
      <c r="N133" s="900" t="s">
        <v>662</v>
      </c>
      <c r="O133" s="875"/>
      <c r="P133" s="875"/>
    </row>
    <row r="134" spans="2:16" s="860" customFormat="1" ht="17.25" customHeight="1">
      <c r="B134" s="875"/>
      <c r="C134" s="875"/>
      <c r="D134" s="875"/>
      <c r="E134" s="875"/>
      <c r="F134" s="875"/>
      <c r="G134" s="875"/>
      <c r="H134" s="875"/>
      <c r="I134" s="875"/>
      <c r="J134" s="875"/>
      <c r="K134" s="875"/>
      <c r="L134" s="893"/>
      <c r="M134" s="898">
        <v>8</v>
      </c>
      <c r="N134" s="900" t="s">
        <v>663</v>
      </c>
      <c r="O134" s="875"/>
      <c r="P134" s="875"/>
    </row>
    <row r="135" spans="2:16" s="860" customFormat="1" ht="17.25" customHeight="1">
      <c r="B135" s="875"/>
      <c r="C135" s="875"/>
      <c r="D135" s="875"/>
      <c r="E135" s="875"/>
      <c r="F135" s="875"/>
      <c r="G135" s="875"/>
      <c r="H135" s="875"/>
      <c r="I135" s="875"/>
      <c r="J135" s="875"/>
      <c r="K135" s="875"/>
      <c r="L135" s="893"/>
      <c r="M135" s="898">
        <v>9</v>
      </c>
      <c r="N135" s="900" t="s">
        <v>664</v>
      </c>
      <c r="O135" s="875"/>
      <c r="P135" s="875"/>
    </row>
    <row r="136" spans="2:16" s="860" customFormat="1" ht="17.25" customHeight="1">
      <c r="B136" s="875"/>
      <c r="C136" s="875"/>
      <c r="D136" s="875"/>
      <c r="E136" s="875"/>
      <c r="F136" s="875"/>
      <c r="G136" s="875"/>
      <c r="H136" s="875"/>
      <c r="I136" s="875"/>
      <c r="J136" s="875"/>
      <c r="K136" s="875"/>
      <c r="L136" s="893"/>
      <c r="M136" s="898">
        <v>10</v>
      </c>
      <c r="N136" s="900" t="s">
        <v>665</v>
      </c>
      <c r="O136" s="875"/>
      <c r="P136" s="875"/>
    </row>
    <row r="137" spans="2:16" s="860" customFormat="1" ht="17.25" customHeight="1">
      <c r="B137" s="875"/>
      <c r="C137" s="875"/>
      <c r="D137" s="875"/>
      <c r="E137" s="875"/>
      <c r="F137" s="875"/>
      <c r="G137" s="875"/>
      <c r="H137" s="875"/>
      <c r="I137" s="875"/>
      <c r="J137" s="875"/>
      <c r="K137" s="875"/>
      <c r="L137" s="893"/>
      <c r="M137" s="898">
        <v>11</v>
      </c>
      <c r="N137" s="900" t="s">
        <v>644</v>
      </c>
      <c r="O137" s="875"/>
      <c r="P137" s="875"/>
    </row>
    <row r="138" spans="2:16" s="860" customFormat="1" ht="17.25" customHeight="1">
      <c r="B138" s="875"/>
      <c r="C138" s="875"/>
      <c r="D138" s="875"/>
      <c r="E138" s="875"/>
      <c r="F138" s="875"/>
      <c r="G138" s="875"/>
      <c r="H138" s="875"/>
      <c r="I138" s="875"/>
      <c r="J138" s="875"/>
      <c r="K138" s="875"/>
      <c r="L138" s="893"/>
      <c r="M138" s="898"/>
      <c r="N138" s="900"/>
      <c r="O138" s="875"/>
      <c r="P138" s="875"/>
    </row>
    <row r="139" spans="2:16" s="860" customFormat="1" ht="17.25" customHeight="1">
      <c r="B139" s="875"/>
      <c r="C139" s="875"/>
      <c r="D139" s="875"/>
      <c r="E139" s="875"/>
      <c r="F139" s="875"/>
      <c r="G139" s="875"/>
      <c r="H139" s="875"/>
      <c r="I139" s="875"/>
      <c r="J139" s="875"/>
      <c r="K139" s="875"/>
      <c r="L139" s="893"/>
      <c r="M139" s="898"/>
      <c r="N139" s="900"/>
      <c r="O139" s="875"/>
      <c r="P139" s="875"/>
    </row>
    <row r="140" spans="2:16" s="860" customFormat="1" ht="17.25" customHeight="1">
      <c r="B140" s="875"/>
      <c r="C140" s="875"/>
      <c r="D140" s="875"/>
      <c r="E140" s="875"/>
      <c r="F140" s="875"/>
      <c r="G140" s="875"/>
      <c r="H140" s="875"/>
      <c r="I140" s="875"/>
      <c r="J140" s="875"/>
      <c r="K140" s="875"/>
      <c r="L140" s="893"/>
      <c r="M140" s="898"/>
      <c r="N140" s="900"/>
      <c r="O140" s="875"/>
      <c r="P140" s="875"/>
    </row>
    <row r="141" spans="2:16" s="860" customFormat="1" ht="17.25" customHeight="1">
      <c r="B141" s="875"/>
      <c r="C141" s="875"/>
      <c r="D141" s="875"/>
      <c r="E141" s="875"/>
      <c r="F141" s="875"/>
      <c r="G141" s="875"/>
      <c r="H141" s="875"/>
      <c r="I141" s="875"/>
      <c r="J141" s="875"/>
      <c r="K141" s="875"/>
      <c r="L141" s="893"/>
      <c r="M141" s="898"/>
      <c r="N141" s="900"/>
      <c r="O141" s="875"/>
      <c r="P141" s="875"/>
    </row>
    <row r="142" spans="2:16" s="860" customFormat="1" ht="17.25" customHeight="1">
      <c r="B142" s="875"/>
      <c r="C142" s="875"/>
      <c r="D142" s="875"/>
      <c r="E142" s="875"/>
      <c r="F142" s="875"/>
      <c r="G142" s="875"/>
      <c r="H142" s="875"/>
      <c r="I142" s="875"/>
      <c r="J142" s="875"/>
      <c r="K142" s="875"/>
      <c r="L142" s="893"/>
      <c r="M142" s="898"/>
      <c r="N142" s="900"/>
      <c r="O142" s="875"/>
      <c r="P142" s="875"/>
    </row>
    <row r="143" spans="2:16" s="860" customFormat="1" ht="17.25" customHeight="1">
      <c r="B143" s="875"/>
      <c r="C143" s="875"/>
      <c r="D143" s="875"/>
      <c r="E143" s="875"/>
      <c r="F143" s="875"/>
      <c r="G143" s="875"/>
      <c r="H143" s="875"/>
      <c r="I143" s="875"/>
      <c r="J143" s="875"/>
      <c r="K143" s="875"/>
      <c r="L143" s="893"/>
      <c r="M143" s="898"/>
      <c r="N143" s="900"/>
      <c r="O143" s="875"/>
      <c r="P143" s="875"/>
    </row>
    <row r="144" spans="2:16" s="860" customFormat="1" ht="17.25" customHeight="1">
      <c r="B144" s="875"/>
      <c r="C144" s="875"/>
      <c r="D144" s="875"/>
      <c r="E144" s="875"/>
      <c r="F144" s="875"/>
      <c r="G144" s="875"/>
      <c r="H144" s="875"/>
      <c r="I144" s="875"/>
      <c r="J144" s="875"/>
      <c r="K144" s="875"/>
      <c r="L144" s="893"/>
      <c r="M144" s="898"/>
      <c r="N144" s="900"/>
      <c r="O144" s="875"/>
      <c r="P144" s="875"/>
    </row>
    <row r="145" spans="2:16" s="860" customFormat="1" ht="17.25" customHeight="1">
      <c r="B145" s="875"/>
      <c r="C145" s="875"/>
      <c r="D145" s="875"/>
      <c r="E145" s="875"/>
      <c r="F145" s="875"/>
      <c r="G145" s="875"/>
      <c r="H145" s="875"/>
      <c r="I145" s="875"/>
      <c r="J145" s="875"/>
      <c r="K145" s="875"/>
      <c r="L145" s="893"/>
      <c r="M145" s="898"/>
      <c r="N145" s="900"/>
      <c r="O145" s="875"/>
      <c r="P145" s="875"/>
    </row>
    <row r="146" spans="2:16" s="860" customFormat="1" ht="17.25" customHeight="1">
      <c r="B146" s="875"/>
      <c r="C146" s="875"/>
      <c r="D146" s="875"/>
      <c r="E146" s="875"/>
      <c r="F146" s="875"/>
      <c r="G146" s="875"/>
      <c r="H146" s="875"/>
      <c r="I146" s="875"/>
      <c r="J146" s="875"/>
      <c r="K146" s="875"/>
      <c r="L146" s="893"/>
      <c r="M146" s="898"/>
      <c r="N146" s="900"/>
      <c r="O146" s="875"/>
      <c r="P146" s="875"/>
    </row>
    <row r="147" spans="2:16" s="860" customFormat="1" ht="17.25" customHeight="1">
      <c r="B147" s="875"/>
      <c r="C147" s="875"/>
      <c r="D147" s="875"/>
      <c r="E147" s="875"/>
      <c r="F147" s="875"/>
      <c r="G147" s="875"/>
      <c r="H147" s="875"/>
      <c r="I147" s="875"/>
      <c r="J147" s="875"/>
      <c r="K147" s="875"/>
      <c r="L147" s="893"/>
      <c r="M147" s="898"/>
      <c r="N147" s="900"/>
      <c r="O147" s="875"/>
      <c r="P147" s="875"/>
    </row>
    <row r="148" spans="2:16" s="860" customFormat="1" ht="17.25" customHeight="1">
      <c r="B148" s="875"/>
      <c r="C148" s="875"/>
      <c r="D148" s="875"/>
      <c r="E148" s="875"/>
      <c r="F148" s="875"/>
      <c r="G148" s="875"/>
      <c r="H148" s="875"/>
      <c r="I148" s="875"/>
      <c r="J148" s="875"/>
      <c r="K148" s="875"/>
      <c r="L148" s="893"/>
      <c r="M148" s="898"/>
      <c r="N148" s="900"/>
      <c r="O148" s="875"/>
      <c r="P148" s="875"/>
    </row>
    <row r="149" spans="2:16" s="860" customFormat="1" ht="18" customHeight="1" thickBot="1">
      <c r="B149" s="886"/>
      <c r="C149" s="886"/>
      <c r="D149" s="886"/>
      <c r="E149" s="886"/>
      <c r="F149" s="886"/>
      <c r="G149" s="886"/>
      <c r="H149" s="886"/>
      <c r="I149" s="886"/>
      <c r="J149" s="886"/>
      <c r="K149" s="886"/>
      <c r="L149" s="903"/>
      <c r="M149" s="904"/>
      <c r="N149" s="905"/>
      <c r="O149" s="886"/>
      <c r="P149" s="886"/>
    </row>
    <row r="150" spans="2:16" s="860" customFormat="1" ht="17.25" customHeight="1">
      <c r="B150" s="906" t="s">
        <v>57</v>
      </c>
      <c r="C150" s="907"/>
      <c r="D150" s="863" t="s">
        <v>636</v>
      </c>
      <c r="E150" s="864"/>
      <c r="F150" s="865" t="s">
        <v>67</v>
      </c>
      <c r="G150" s="866"/>
      <c r="H150" s="866"/>
      <c r="I150" s="866"/>
      <c r="J150" s="866"/>
      <c r="K150" s="866"/>
      <c r="L150" s="867"/>
      <c r="M150" s="908" t="s">
        <v>59</v>
      </c>
      <c r="N150" s="909"/>
      <c r="O150" s="910"/>
      <c r="P150" s="911"/>
    </row>
    <row r="151" spans="2:16" s="860" customFormat="1" ht="17.25" customHeight="1">
      <c r="B151" s="871" t="s">
        <v>60</v>
      </c>
      <c r="C151" s="872"/>
      <c r="D151" s="873" t="s">
        <v>638</v>
      </c>
      <c r="E151" s="874"/>
      <c r="F151" s="552" t="s">
        <v>68</v>
      </c>
      <c r="G151" s="875"/>
      <c r="H151" s="875"/>
      <c r="I151" s="875"/>
      <c r="J151" s="875"/>
      <c r="K151" s="875"/>
      <c r="L151" s="876"/>
      <c r="M151" s="877" t="s">
        <v>62</v>
      </c>
      <c r="N151" s="878"/>
      <c r="O151" s="879" t="s">
        <v>657</v>
      </c>
      <c r="P151" s="880"/>
    </row>
    <row r="152" spans="2:16" s="860" customFormat="1" ht="18" customHeight="1" thickBot="1">
      <c r="B152" s="881" t="s">
        <v>63</v>
      </c>
      <c r="C152" s="882"/>
      <c r="D152" s="883" t="s">
        <v>658</v>
      </c>
      <c r="E152" s="884"/>
      <c r="F152" s="885"/>
      <c r="G152" s="886"/>
      <c r="H152" s="886"/>
      <c r="I152" s="886"/>
      <c r="J152" s="886"/>
      <c r="K152" s="886"/>
      <c r="L152" s="887"/>
      <c r="M152" s="885"/>
      <c r="N152" s="887"/>
      <c r="O152" s="885"/>
      <c r="P152" s="886"/>
    </row>
    <row r="153" spans="2:16" s="860" customFormat="1" ht="5.25" customHeight="1" thickBot="1"/>
    <row r="154" spans="2:16" s="860" customFormat="1" ht="17.25" customHeight="1">
      <c r="B154" s="888" t="s">
        <v>65</v>
      </c>
      <c r="C154" s="912" t="s">
        <v>647</v>
      </c>
      <c r="D154" s="866"/>
      <c r="E154" s="888" t="s">
        <v>69</v>
      </c>
      <c r="F154" s="866"/>
      <c r="G154" s="866"/>
      <c r="H154" s="866"/>
      <c r="I154" s="866"/>
      <c r="J154" s="866"/>
      <c r="K154" s="888" t="s">
        <v>70</v>
      </c>
      <c r="L154" s="866"/>
      <c r="M154" s="866"/>
      <c r="N154" s="866"/>
      <c r="O154" s="866"/>
      <c r="P154" s="866"/>
    </row>
    <row r="155" spans="2:16" s="860" customFormat="1" ht="30.6" customHeight="1" thickBot="1">
      <c r="B155" s="886"/>
      <c r="C155" s="886"/>
      <c r="D155" s="886"/>
      <c r="E155" s="913" t="s">
        <v>71</v>
      </c>
      <c r="F155" s="914" t="s">
        <v>72</v>
      </c>
      <c r="G155" s="915" t="s">
        <v>73</v>
      </c>
      <c r="H155" s="886"/>
      <c r="I155" s="886"/>
      <c r="J155" s="886"/>
      <c r="K155" s="916" t="s">
        <v>648</v>
      </c>
      <c r="L155" s="580"/>
      <c r="M155" s="915" t="s">
        <v>74</v>
      </c>
      <c r="N155" s="886"/>
      <c r="O155" s="886"/>
      <c r="P155" s="886"/>
    </row>
    <row r="156" spans="2:16" s="860" customFormat="1" ht="17.25" customHeight="1">
      <c r="B156" s="949">
        <v>11</v>
      </c>
      <c r="C156" s="950" t="s">
        <v>629</v>
      </c>
      <c r="D156" s="949"/>
      <c r="E156" s="951" t="s">
        <v>666</v>
      </c>
      <c r="F156" s="952" t="s">
        <v>667</v>
      </c>
      <c r="G156" s="953" t="s">
        <v>651</v>
      </c>
      <c r="H156" s="954"/>
      <c r="I156" s="954"/>
      <c r="J156" s="955"/>
      <c r="K156" s="956" t="s">
        <v>668</v>
      </c>
      <c r="L156" s="957"/>
      <c r="M156" s="958" t="s">
        <v>669</v>
      </c>
      <c r="N156" s="912"/>
      <c r="O156" s="912"/>
      <c r="P156" s="959"/>
    </row>
    <row r="157" spans="2:16" s="860" customFormat="1" ht="17.25" customHeight="1">
      <c r="B157" s="960"/>
      <c r="C157" s="961"/>
      <c r="D157" s="960"/>
      <c r="E157" s="962"/>
      <c r="F157" s="963"/>
      <c r="G157" s="964"/>
      <c r="H157" s="965"/>
      <c r="I157" s="965"/>
      <c r="J157" s="966"/>
      <c r="K157" s="967"/>
      <c r="L157" s="968"/>
      <c r="M157" s="969"/>
      <c r="N157" s="970"/>
      <c r="O157" s="970"/>
      <c r="P157" s="971"/>
    </row>
    <row r="158" spans="2:16" s="860" customFormat="1" ht="17.25" customHeight="1">
      <c r="B158" s="925"/>
      <c r="C158" s="926"/>
      <c r="D158" s="930"/>
      <c r="E158" s="927"/>
      <c r="F158" s="928"/>
      <c r="G158" s="929"/>
      <c r="H158" s="930"/>
      <c r="I158" s="930"/>
      <c r="J158" s="930"/>
      <c r="K158" s="611"/>
      <c r="L158" s="930"/>
      <c r="M158" s="611"/>
      <c r="N158" s="930"/>
      <c r="O158" s="930"/>
      <c r="P158" s="931"/>
    </row>
    <row r="159" spans="2:16" s="860" customFormat="1" ht="17.25" customHeight="1">
      <c r="B159" s="925"/>
      <c r="C159" s="611"/>
      <c r="D159" s="930"/>
      <c r="E159" s="927"/>
      <c r="F159" s="932"/>
      <c r="G159" s="929"/>
      <c r="H159" s="930"/>
      <c r="I159" s="930"/>
      <c r="J159" s="930"/>
      <c r="K159" s="611"/>
      <c r="L159" s="930"/>
      <c r="M159" s="611"/>
      <c r="N159" s="930"/>
      <c r="O159" s="930"/>
      <c r="P159" s="931"/>
    </row>
    <row r="160" spans="2:16" s="860" customFormat="1" ht="17.25" customHeight="1">
      <c r="B160" s="925"/>
      <c r="C160" s="611"/>
      <c r="D160" s="930"/>
      <c r="E160" s="927"/>
      <c r="F160" s="932"/>
      <c r="G160" s="929"/>
      <c r="H160" s="930"/>
      <c r="I160" s="930"/>
      <c r="J160" s="930"/>
      <c r="K160" s="611"/>
      <c r="L160" s="930"/>
      <c r="M160" s="611"/>
      <c r="N160" s="930"/>
      <c r="O160" s="930"/>
      <c r="P160" s="931"/>
    </row>
    <row r="161" spans="2:16" s="860" customFormat="1" ht="17.25" customHeight="1">
      <c r="B161" s="925"/>
      <c r="C161" s="611"/>
      <c r="D161" s="930"/>
      <c r="E161" s="927"/>
      <c r="F161" s="932"/>
      <c r="G161" s="929"/>
      <c r="H161" s="930"/>
      <c r="I161" s="930"/>
      <c r="J161" s="930"/>
      <c r="K161" s="611"/>
      <c r="L161" s="930"/>
      <c r="M161" s="611"/>
      <c r="N161" s="930"/>
      <c r="O161" s="930"/>
      <c r="P161" s="931"/>
    </row>
    <row r="162" spans="2:16" s="860" customFormat="1" ht="17.25" customHeight="1">
      <c r="B162" s="925"/>
      <c r="C162" s="926"/>
      <c r="D162" s="930"/>
      <c r="E162" s="927"/>
      <c r="F162" s="928"/>
      <c r="G162" s="929"/>
      <c r="H162" s="930"/>
      <c r="I162" s="930"/>
      <c r="J162" s="930"/>
      <c r="K162" s="611"/>
      <c r="L162" s="930"/>
      <c r="M162" s="611"/>
      <c r="N162" s="930"/>
      <c r="O162" s="930"/>
      <c r="P162" s="931"/>
    </row>
    <row r="163" spans="2:16" s="860" customFormat="1" ht="17.25" customHeight="1">
      <c r="B163" s="925"/>
      <c r="C163" s="611"/>
      <c r="D163" s="611"/>
      <c r="E163" s="927"/>
      <c r="F163" s="932"/>
      <c r="G163" s="929"/>
      <c r="H163" s="929"/>
      <c r="I163" s="929"/>
      <c r="J163" s="929"/>
      <c r="K163" s="611"/>
      <c r="L163" s="611"/>
      <c r="M163" s="611"/>
      <c r="N163" s="611"/>
      <c r="O163" s="611"/>
      <c r="P163" s="940"/>
    </row>
    <row r="164" spans="2:16" s="860" customFormat="1" ht="17.25" customHeight="1">
      <c r="B164" s="925"/>
      <c r="C164" s="611"/>
      <c r="D164" s="611"/>
      <c r="E164" s="927"/>
      <c r="F164" s="932"/>
      <c r="G164" s="929"/>
      <c r="H164" s="929"/>
      <c r="I164" s="929"/>
      <c r="J164" s="929"/>
      <c r="K164" s="929"/>
      <c r="L164" s="929"/>
      <c r="M164" s="611"/>
      <c r="N164" s="611"/>
      <c r="O164" s="611"/>
      <c r="P164" s="940"/>
    </row>
    <row r="165" spans="2:16" s="860" customFormat="1" ht="17.25" customHeight="1">
      <c r="B165" s="925"/>
      <c r="C165" s="611"/>
      <c r="D165" s="611"/>
      <c r="E165" s="927"/>
      <c r="F165" s="932"/>
      <c r="G165" s="929"/>
      <c r="H165" s="929"/>
      <c r="I165" s="929"/>
      <c r="J165" s="929"/>
      <c r="K165" s="611"/>
      <c r="L165" s="611"/>
      <c r="M165" s="611"/>
      <c r="N165" s="611"/>
      <c r="O165" s="611"/>
      <c r="P165" s="940"/>
    </row>
    <row r="166" spans="2:16" s="860" customFormat="1" ht="17.25" customHeight="1">
      <c r="B166" s="925"/>
      <c r="C166" s="611"/>
      <c r="D166" s="611"/>
      <c r="E166" s="927"/>
      <c r="F166" s="932"/>
      <c r="G166" s="929"/>
      <c r="H166" s="929"/>
      <c r="I166" s="929"/>
      <c r="J166" s="929"/>
      <c r="K166" s="611"/>
      <c r="L166" s="611"/>
      <c r="M166" s="611"/>
      <c r="N166" s="611"/>
      <c r="O166" s="611"/>
      <c r="P166" s="940"/>
    </row>
    <row r="167" spans="2:16" s="860" customFormat="1" ht="17.25" customHeight="1">
      <c r="B167" s="925"/>
      <c r="C167" s="926"/>
      <c r="D167" s="926"/>
      <c r="E167" s="927"/>
      <c r="F167" s="928"/>
      <c r="G167" s="929"/>
      <c r="H167" s="929"/>
      <c r="I167" s="929"/>
      <c r="J167" s="929"/>
      <c r="K167" s="929"/>
      <c r="L167" s="929"/>
      <c r="M167" s="611"/>
      <c r="N167" s="611"/>
      <c r="O167" s="611"/>
      <c r="P167" s="940"/>
    </row>
    <row r="168" spans="2:16" s="860" customFormat="1" ht="17.25" customHeight="1">
      <c r="B168" s="925"/>
      <c r="C168" s="926"/>
      <c r="D168" s="926"/>
      <c r="E168" s="927"/>
      <c r="F168" s="928"/>
      <c r="G168" s="929"/>
      <c r="H168" s="929"/>
      <c r="I168" s="929"/>
      <c r="J168" s="929"/>
      <c r="K168" s="929"/>
      <c r="L168" s="929"/>
      <c r="M168" s="611"/>
      <c r="N168" s="611"/>
      <c r="O168" s="611"/>
      <c r="P168" s="940"/>
    </row>
    <row r="169" spans="2:16" s="860" customFormat="1" ht="17.25" customHeight="1">
      <c r="B169" s="925"/>
      <c r="C169" s="926"/>
      <c r="D169" s="926"/>
      <c r="E169" s="927"/>
      <c r="F169" s="928"/>
      <c r="G169" s="929"/>
      <c r="H169" s="929"/>
      <c r="I169" s="929"/>
      <c r="J169" s="929"/>
      <c r="K169" s="929"/>
      <c r="L169" s="929"/>
      <c r="M169" s="611"/>
      <c r="N169" s="611"/>
      <c r="O169" s="611"/>
      <c r="P169" s="940"/>
    </row>
    <row r="170" spans="2:16" s="860" customFormat="1" ht="17.25" customHeight="1">
      <c r="B170" s="925"/>
      <c r="C170" s="926"/>
      <c r="D170" s="926"/>
      <c r="E170" s="927"/>
      <c r="F170" s="928"/>
      <c r="G170" s="929"/>
      <c r="H170" s="929"/>
      <c r="I170" s="929"/>
      <c r="J170" s="929"/>
      <c r="K170" s="929"/>
      <c r="L170" s="929"/>
      <c r="M170" s="611"/>
      <c r="N170" s="611"/>
      <c r="O170" s="611"/>
      <c r="P170" s="940"/>
    </row>
    <row r="171" spans="2:16" s="860" customFormat="1" ht="17.25" customHeight="1">
      <c r="B171" s="925"/>
      <c r="C171" s="926"/>
      <c r="D171" s="926"/>
      <c r="E171" s="927"/>
      <c r="F171" s="928"/>
      <c r="G171" s="929"/>
      <c r="H171" s="929"/>
      <c r="I171" s="929"/>
      <c r="J171" s="929"/>
      <c r="K171" s="929"/>
      <c r="L171" s="929"/>
      <c r="M171" s="611"/>
      <c r="N171" s="611"/>
      <c r="O171" s="611"/>
      <c r="P171" s="940"/>
    </row>
    <row r="172" spans="2:16" s="860" customFormat="1" ht="17.25" customHeight="1">
      <c r="B172" s="925"/>
      <c r="C172" s="926"/>
      <c r="D172" s="926"/>
      <c r="E172" s="927"/>
      <c r="F172" s="928"/>
      <c r="G172" s="929"/>
      <c r="H172" s="929"/>
      <c r="I172" s="929"/>
      <c r="J172" s="929"/>
      <c r="K172" s="929"/>
      <c r="L172" s="929"/>
      <c r="M172" s="611"/>
      <c r="N172" s="611"/>
      <c r="O172" s="611"/>
      <c r="P172" s="940"/>
    </row>
    <row r="173" spans="2:16" s="860" customFormat="1" ht="17.25" customHeight="1">
      <c r="B173" s="925"/>
      <c r="C173" s="926"/>
      <c r="D173" s="926"/>
      <c r="E173" s="927"/>
      <c r="F173" s="928"/>
      <c r="G173" s="929"/>
      <c r="H173" s="929"/>
      <c r="I173" s="929"/>
      <c r="J173" s="929"/>
      <c r="K173" s="929"/>
      <c r="L173" s="929"/>
      <c r="M173" s="611"/>
      <c r="N173" s="611"/>
      <c r="O173" s="611"/>
      <c r="P173" s="940"/>
    </row>
    <row r="174" spans="2:16" s="860" customFormat="1" ht="17.25" customHeight="1">
      <c r="B174" s="925"/>
      <c r="C174" s="926"/>
      <c r="D174" s="930"/>
      <c r="E174" s="927"/>
      <c r="F174" s="928"/>
      <c r="G174" s="929"/>
      <c r="H174" s="930"/>
      <c r="I174" s="930"/>
      <c r="J174" s="930"/>
      <c r="K174" s="929"/>
      <c r="L174" s="930"/>
      <c r="M174" s="611"/>
      <c r="N174" s="930"/>
      <c r="O174" s="930"/>
      <c r="P174" s="931"/>
    </row>
    <row r="175" spans="2:16" s="860" customFormat="1" ht="17.25" customHeight="1">
      <c r="B175" s="941"/>
      <c r="C175" s="611"/>
      <c r="D175" s="930"/>
      <c r="E175" s="242"/>
      <c r="F175" s="942"/>
      <c r="G175" s="611"/>
      <c r="H175" s="930"/>
      <c r="I175" s="930"/>
      <c r="J175" s="930"/>
      <c r="K175" s="611"/>
      <c r="L175" s="930"/>
      <c r="M175" s="611"/>
      <c r="N175" s="930"/>
      <c r="O175" s="930"/>
      <c r="P175" s="931"/>
    </row>
    <row r="176" spans="2:16" s="860" customFormat="1" ht="17.25" customHeight="1">
      <c r="B176" s="941"/>
      <c r="C176" s="611"/>
      <c r="D176" s="930"/>
      <c r="E176" s="242"/>
      <c r="F176" s="942"/>
      <c r="G176" s="611"/>
      <c r="H176" s="930"/>
      <c r="I176" s="930"/>
      <c r="J176" s="930"/>
      <c r="K176" s="611"/>
      <c r="L176" s="930"/>
      <c r="M176" s="611"/>
      <c r="N176" s="930"/>
      <c r="O176" s="930"/>
      <c r="P176" s="931"/>
    </row>
    <row r="177" spans="2:16" s="860" customFormat="1" ht="17.25" customHeight="1">
      <c r="B177" s="941"/>
      <c r="C177" s="611"/>
      <c r="D177" s="930"/>
      <c r="E177" s="242"/>
      <c r="F177" s="942"/>
      <c r="G177" s="611"/>
      <c r="H177" s="930"/>
      <c r="I177" s="930"/>
      <c r="J177" s="930"/>
      <c r="K177" s="611"/>
      <c r="L177" s="930"/>
      <c r="M177" s="611"/>
      <c r="N177" s="930"/>
      <c r="O177" s="930"/>
      <c r="P177" s="931"/>
    </row>
    <row r="178" spans="2:16" s="860" customFormat="1" ht="17.25" customHeight="1">
      <c r="B178" s="941"/>
      <c r="C178" s="611"/>
      <c r="D178" s="930"/>
      <c r="E178" s="242"/>
      <c r="F178" s="942"/>
      <c r="G178" s="611"/>
      <c r="H178" s="930"/>
      <c r="I178" s="930"/>
      <c r="J178" s="930"/>
      <c r="K178" s="611"/>
      <c r="L178" s="930"/>
      <c r="M178" s="611"/>
      <c r="N178" s="930"/>
      <c r="O178" s="930"/>
      <c r="P178" s="931"/>
    </row>
    <row r="179" spans="2:16" s="860" customFormat="1" ht="17.25" customHeight="1">
      <c r="B179" s="941"/>
      <c r="C179" s="611"/>
      <c r="D179" s="930"/>
      <c r="E179" s="242"/>
      <c r="F179" s="942"/>
      <c r="G179" s="611"/>
      <c r="H179" s="930"/>
      <c r="I179" s="930"/>
      <c r="J179" s="930"/>
      <c r="K179" s="611"/>
      <c r="L179" s="930"/>
      <c r="M179" s="611"/>
      <c r="N179" s="930"/>
      <c r="O179" s="930"/>
      <c r="P179" s="931"/>
    </row>
    <row r="180" spans="2:16" s="860" customFormat="1" ht="18" customHeight="1" thickBot="1">
      <c r="B180" s="943"/>
      <c r="C180" s="944"/>
      <c r="D180" s="945"/>
      <c r="E180" s="946"/>
      <c r="F180" s="947"/>
      <c r="G180" s="944"/>
      <c r="H180" s="945"/>
      <c r="I180" s="945"/>
      <c r="J180" s="945"/>
      <c r="K180" s="944"/>
      <c r="L180" s="945"/>
      <c r="M180" s="944"/>
      <c r="N180" s="945"/>
      <c r="O180" s="945"/>
      <c r="P180" s="948"/>
    </row>
    <row r="181" spans="2:16" s="860" customFormat="1" ht="17.25" customHeight="1">
      <c r="B181" s="861" t="s">
        <v>57</v>
      </c>
      <c r="C181" s="862"/>
      <c r="D181" s="863" t="s">
        <v>670</v>
      </c>
      <c r="E181" s="864"/>
      <c r="F181" s="865" t="s">
        <v>671</v>
      </c>
      <c r="G181" s="866"/>
      <c r="H181" s="866"/>
      <c r="I181" s="866"/>
      <c r="J181" s="866"/>
      <c r="K181" s="866"/>
      <c r="L181" s="867"/>
      <c r="M181" s="868" t="s">
        <v>59</v>
      </c>
      <c r="N181" s="864"/>
      <c r="O181" s="869"/>
      <c r="P181" s="870"/>
    </row>
    <row r="182" spans="2:16" s="860" customFormat="1" ht="17.649999999999999" customHeight="1">
      <c r="B182" s="871" t="s">
        <v>60</v>
      </c>
      <c r="C182" s="872"/>
      <c r="D182" s="873" t="s">
        <v>672</v>
      </c>
      <c r="E182" s="874"/>
      <c r="F182" s="552" t="s">
        <v>61</v>
      </c>
      <c r="G182" s="875"/>
      <c r="H182" s="875"/>
      <c r="I182" s="875"/>
      <c r="J182" s="875"/>
      <c r="K182" s="875"/>
      <c r="L182" s="876"/>
      <c r="M182" s="877" t="s">
        <v>62</v>
      </c>
      <c r="N182" s="878"/>
      <c r="O182" s="879" t="s">
        <v>673</v>
      </c>
      <c r="P182" s="880"/>
    </row>
    <row r="183" spans="2:16" s="860" customFormat="1" ht="17.649999999999999" customHeight="1" thickBot="1">
      <c r="B183" s="881" t="s">
        <v>63</v>
      </c>
      <c r="C183" s="882"/>
      <c r="D183" s="883" t="s">
        <v>674</v>
      </c>
      <c r="E183" s="884"/>
      <c r="F183" s="885"/>
      <c r="G183" s="886"/>
      <c r="H183" s="886"/>
      <c r="I183" s="886"/>
      <c r="J183" s="886"/>
      <c r="K183" s="886"/>
      <c r="L183" s="887"/>
      <c r="M183" s="885"/>
      <c r="N183" s="887"/>
      <c r="O183" s="885"/>
      <c r="P183" s="886"/>
    </row>
    <row r="184" spans="2:16" s="860" customFormat="1" ht="5.25" customHeight="1" thickBot="1"/>
    <row r="185" spans="2:16" s="860" customFormat="1" ht="17.25" customHeight="1">
      <c r="B185" s="888"/>
      <c r="C185" s="866"/>
      <c r="D185" s="866"/>
      <c r="E185" s="866"/>
      <c r="F185" s="866"/>
      <c r="G185" s="866"/>
      <c r="H185" s="866"/>
      <c r="I185" s="866"/>
      <c r="J185" s="866"/>
      <c r="K185" s="866"/>
      <c r="L185" s="889"/>
      <c r="M185" s="890" t="s">
        <v>64</v>
      </c>
      <c r="N185" s="891"/>
      <c r="O185" s="891"/>
      <c r="P185" s="892"/>
    </row>
    <row r="186" spans="2:16" s="860" customFormat="1" ht="17.25" customHeight="1">
      <c r="B186" s="875"/>
      <c r="C186" s="875"/>
      <c r="D186" s="875"/>
      <c r="E186" s="875"/>
      <c r="F186" s="875"/>
      <c r="G186" s="875"/>
      <c r="H186" s="875"/>
      <c r="I186" s="875"/>
      <c r="J186" s="875"/>
      <c r="K186" s="875"/>
      <c r="L186" s="893"/>
      <c r="M186" s="894" t="s">
        <v>65</v>
      </c>
      <c r="N186" s="895" t="s">
        <v>66</v>
      </c>
      <c r="O186" s="896"/>
      <c r="P186" s="897"/>
    </row>
    <row r="187" spans="2:16" s="860" customFormat="1" ht="17.25" customHeight="1">
      <c r="B187" s="875"/>
      <c r="C187" s="875"/>
      <c r="D187" s="875"/>
      <c r="E187" s="875"/>
      <c r="F187" s="875"/>
      <c r="G187" s="875"/>
      <c r="H187" s="875"/>
      <c r="I187" s="875"/>
      <c r="J187" s="875"/>
      <c r="K187" s="875"/>
      <c r="L187" s="893"/>
      <c r="M187" s="898">
        <v>1</v>
      </c>
      <c r="N187" s="605" t="s">
        <v>675</v>
      </c>
      <c r="O187" s="899"/>
      <c r="P187" s="899"/>
    </row>
    <row r="188" spans="2:16" s="860" customFormat="1" ht="17.25" customHeight="1">
      <c r="B188" s="875"/>
      <c r="C188" s="875"/>
      <c r="D188" s="875"/>
      <c r="E188" s="875"/>
      <c r="F188" s="875"/>
      <c r="G188" s="875"/>
      <c r="H188" s="875"/>
      <c r="I188" s="875"/>
      <c r="J188" s="875"/>
      <c r="K188" s="875"/>
      <c r="L188" s="893"/>
      <c r="M188" s="898">
        <v>2</v>
      </c>
      <c r="N188" s="900" t="s">
        <v>676</v>
      </c>
      <c r="O188" s="875"/>
      <c r="P188" s="875"/>
    </row>
    <row r="189" spans="2:16" s="860" customFormat="1" ht="17.25" customHeight="1">
      <c r="B189" s="875"/>
      <c r="C189" s="875"/>
      <c r="D189" s="875"/>
      <c r="E189" s="875"/>
      <c r="F189" s="875"/>
      <c r="G189" s="875"/>
      <c r="H189" s="875"/>
      <c r="I189" s="875"/>
      <c r="J189" s="875"/>
      <c r="K189" s="875"/>
      <c r="L189" s="893"/>
      <c r="M189" s="898"/>
      <c r="N189" s="900"/>
      <c r="O189" s="875"/>
      <c r="P189" s="875"/>
    </row>
    <row r="190" spans="2:16" s="860" customFormat="1" ht="17.25" customHeight="1">
      <c r="B190" s="875"/>
      <c r="C190" s="875"/>
      <c r="D190" s="875"/>
      <c r="E190" s="875"/>
      <c r="F190" s="875"/>
      <c r="G190" s="875"/>
      <c r="H190" s="875"/>
      <c r="I190" s="875"/>
      <c r="J190" s="875"/>
      <c r="K190" s="875"/>
      <c r="L190" s="893"/>
      <c r="M190" s="898"/>
      <c r="N190" s="900"/>
      <c r="O190" s="875"/>
      <c r="P190" s="875"/>
    </row>
    <row r="191" spans="2:16" s="860" customFormat="1" ht="17.25" customHeight="1">
      <c r="B191" s="875"/>
      <c r="C191" s="875"/>
      <c r="D191" s="875"/>
      <c r="E191" s="875"/>
      <c r="F191" s="875"/>
      <c r="G191" s="875"/>
      <c r="H191" s="875"/>
      <c r="I191" s="875"/>
      <c r="J191" s="875"/>
      <c r="K191" s="875"/>
      <c r="L191" s="893"/>
      <c r="M191" s="898"/>
      <c r="N191" s="900"/>
      <c r="O191" s="875"/>
      <c r="P191" s="875"/>
    </row>
    <row r="192" spans="2:16" s="860" customFormat="1" ht="17.25" customHeight="1">
      <c r="B192" s="875"/>
      <c r="C192" s="875"/>
      <c r="D192" s="875"/>
      <c r="E192" s="875"/>
      <c r="F192" s="875"/>
      <c r="G192" s="875"/>
      <c r="H192" s="875"/>
      <c r="I192" s="875"/>
      <c r="J192" s="875"/>
      <c r="K192" s="875"/>
      <c r="L192" s="893"/>
      <c r="M192" s="898"/>
      <c r="N192" s="900"/>
      <c r="O192" s="875"/>
      <c r="P192" s="875"/>
    </row>
    <row r="193" spans="2:16" s="860" customFormat="1" ht="17.25" customHeight="1">
      <c r="B193" s="875"/>
      <c r="C193" s="875"/>
      <c r="D193" s="875"/>
      <c r="E193" s="875"/>
      <c r="F193" s="875"/>
      <c r="G193" s="875"/>
      <c r="H193" s="875"/>
      <c r="I193" s="875"/>
      <c r="J193" s="875"/>
      <c r="K193" s="875"/>
      <c r="L193" s="893"/>
      <c r="M193" s="898"/>
      <c r="N193" s="900"/>
      <c r="O193" s="875"/>
      <c r="P193" s="875"/>
    </row>
    <row r="194" spans="2:16" s="860" customFormat="1" ht="17.25" customHeight="1">
      <c r="B194" s="875"/>
      <c r="C194" s="875"/>
      <c r="D194" s="875"/>
      <c r="E194" s="875"/>
      <c r="F194" s="875"/>
      <c r="G194" s="875"/>
      <c r="H194" s="875"/>
      <c r="I194" s="875"/>
      <c r="J194" s="875"/>
      <c r="K194" s="875"/>
      <c r="L194" s="893"/>
      <c r="M194" s="898"/>
      <c r="N194" s="900"/>
      <c r="O194" s="875"/>
      <c r="P194" s="875"/>
    </row>
    <row r="195" spans="2:16" s="860" customFormat="1" ht="17.25" customHeight="1">
      <c r="B195" s="875"/>
      <c r="C195" s="875"/>
      <c r="D195" s="875"/>
      <c r="E195" s="875"/>
      <c r="F195" s="875"/>
      <c r="G195" s="875"/>
      <c r="H195" s="875"/>
      <c r="I195" s="875"/>
      <c r="J195" s="875"/>
      <c r="K195" s="875"/>
      <c r="L195" s="893"/>
      <c r="M195" s="898"/>
      <c r="N195" s="900"/>
      <c r="O195" s="875"/>
      <c r="P195" s="875"/>
    </row>
    <row r="196" spans="2:16" s="860" customFormat="1" ht="17.25" customHeight="1">
      <c r="B196" s="875"/>
      <c r="C196" s="875"/>
      <c r="D196" s="875"/>
      <c r="E196" s="875"/>
      <c r="F196" s="875"/>
      <c r="G196" s="875"/>
      <c r="H196" s="875"/>
      <c r="I196" s="875"/>
      <c r="J196" s="875"/>
      <c r="K196" s="875"/>
      <c r="L196" s="893"/>
      <c r="M196" s="898"/>
      <c r="N196" s="900"/>
      <c r="O196" s="875"/>
      <c r="P196" s="875"/>
    </row>
    <row r="197" spans="2:16" s="860" customFormat="1" ht="17.25" customHeight="1">
      <c r="B197" s="875"/>
      <c r="C197" s="875"/>
      <c r="D197" s="875"/>
      <c r="E197" s="875"/>
      <c r="F197" s="875"/>
      <c r="G197" s="875"/>
      <c r="H197" s="875"/>
      <c r="I197" s="875"/>
      <c r="J197" s="875"/>
      <c r="K197" s="875"/>
      <c r="L197" s="893"/>
      <c r="M197" s="898"/>
      <c r="N197" s="900"/>
      <c r="O197" s="875"/>
      <c r="P197" s="875"/>
    </row>
    <row r="198" spans="2:16" s="860" customFormat="1" ht="17.25" customHeight="1">
      <c r="B198" s="875"/>
      <c r="C198" s="875"/>
      <c r="D198" s="875"/>
      <c r="E198" s="875"/>
      <c r="F198" s="875"/>
      <c r="G198" s="875"/>
      <c r="H198" s="875"/>
      <c r="I198" s="875"/>
      <c r="J198" s="875"/>
      <c r="K198" s="875"/>
      <c r="L198" s="893"/>
      <c r="M198" s="898"/>
      <c r="N198" s="900"/>
      <c r="O198" s="875"/>
      <c r="P198" s="875"/>
    </row>
    <row r="199" spans="2:16" s="860" customFormat="1" ht="17.25" customHeight="1">
      <c r="B199" s="875"/>
      <c r="C199" s="875"/>
      <c r="D199" s="875"/>
      <c r="E199" s="875"/>
      <c r="F199" s="875"/>
      <c r="G199" s="875"/>
      <c r="H199" s="875"/>
      <c r="I199" s="875"/>
      <c r="J199" s="875"/>
      <c r="K199" s="875"/>
      <c r="L199" s="893"/>
      <c r="M199" s="898"/>
      <c r="N199" s="900"/>
      <c r="O199" s="875"/>
      <c r="P199" s="875"/>
    </row>
    <row r="200" spans="2:16" s="860" customFormat="1" ht="17.25" customHeight="1">
      <c r="B200" s="875"/>
      <c r="C200" s="875"/>
      <c r="D200" s="875"/>
      <c r="E200" s="875"/>
      <c r="F200" s="875"/>
      <c r="G200" s="875"/>
      <c r="H200" s="875"/>
      <c r="I200" s="875"/>
      <c r="J200" s="875"/>
      <c r="K200" s="875"/>
      <c r="L200" s="893"/>
      <c r="M200" s="898"/>
      <c r="N200" s="900"/>
      <c r="O200" s="875"/>
      <c r="P200" s="875"/>
    </row>
    <row r="201" spans="2:16" s="860" customFormat="1" ht="17.25" customHeight="1">
      <c r="B201" s="875"/>
      <c r="C201" s="875"/>
      <c r="D201" s="875"/>
      <c r="E201" s="875"/>
      <c r="F201" s="875"/>
      <c r="G201" s="875"/>
      <c r="H201" s="875"/>
      <c r="I201" s="875"/>
      <c r="J201" s="875"/>
      <c r="K201" s="875"/>
      <c r="L201" s="893"/>
      <c r="M201" s="898"/>
      <c r="N201" s="900"/>
      <c r="O201" s="875"/>
      <c r="P201" s="875"/>
    </row>
    <row r="202" spans="2:16" s="860" customFormat="1" ht="17.25" customHeight="1">
      <c r="B202" s="875"/>
      <c r="C202" s="875"/>
      <c r="D202" s="875"/>
      <c r="E202" s="875"/>
      <c r="F202" s="875"/>
      <c r="G202" s="875"/>
      <c r="H202" s="875"/>
      <c r="I202" s="875"/>
      <c r="J202" s="875"/>
      <c r="K202" s="875"/>
      <c r="L202" s="893"/>
      <c r="M202" s="898"/>
      <c r="N202" s="900"/>
      <c r="O202" s="875"/>
      <c r="P202" s="875"/>
    </row>
    <row r="203" spans="2:16" s="860" customFormat="1" ht="17.25" customHeight="1">
      <c r="B203" s="875"/>
      <c r="C203" s="875"/>
      <c r="D203" s="875"/>
      <c r="E203" s="875"/>
      <c r="F203" s="875"/>
      <c r="G203" s="875"/>
      <c r="H203" s="875"/>
      <c r="I203" s="875"/>
      <c r="J203" s="875"/>
      <c r="K203" s="875"/>
      <c r="L203" s="893"/>
      <c r="M203" s="898"/>
      <c r="N203" s="900"/>
      <c r="O203" s="875"/>
      <c r="P203" s="875"/>
    </row>
    <row r="204" spans="2:16" s="860" customFormat="1" ht="17.25" customHeight="1">
      <c r="B204" s="875"/>
      <c r="C204" s="875"/>
      <c r="D204" s="875"/>
      <c r="E204" s="875"/>
      <c r="F204" s="875"/>
      <c r="G204" s="875"/>
      <c r="H204" s="875"/>
      <c r="I204" s="875"/>
      <c r="J204" s="875"/>
      <c r="K204" s="875"/>
      <c r="L204" s="893"/>
      <c r="M204" s="898"/>
      <c r="N204" s="900"/>
      <c r="O204" s="875"/>
      <c r="P204" s="875"/>
    </row>
    <row r="205" spans="2:16" s="860" customFormat="1" ht="17.25" customHeight="1">
      <c r="B205" s="875"/>
      <c r="C205" s="875"/>
      <c r="D205" s="875"/>
      <c r="E205" s="875"/>
      <c r="F205" s="875"/>
      <c r="G205" s="875"/>
      <c r="H205" s="875"/>
      <c r="I205" s="875"/>
      <c r="J205" s="875"/>
      <c r="K205" s="875"/>
      <c r="L205" s="893"/>
      <c r="M205" s="898"/>
      <c r="N205" s="900"/>
      <c r="O205" s="875"/>
      <c r="P205" s="875"/>
    </row>
    <row r="206" spans="2:16" s="860" customFormat="1" ht="17.25" customHeight="1">
      <c r="B206" s="875"/>
      <c r="C206" s="875"/>
      <c r="D206" s="875"/>
      <c r="E206" s="875"/>
      <c r="F206" s="875"/>
      <c r="G206" s="875"/>
      <c r="H206" s="875"/>
      <c r="I206" s="875"/>
      <c r="J206" s="875"/>
      <c r="K206" s="875"/>
      <c r="L206" s="893"/>
      <c r="M206" s="898"/>
      <c r="N206" s="900"/>
      <c r="O206" s="875"/>
      <c r="P206" s="875"/>
    </row>
    <row r="207" spans="2:16" s="860" customFormat="1" ht="17.25" customHeight="1">
      <c r="B207" s="875"/>
      <c r="C207" s="875"/>
      <c r="D207" s="875"/>
      <c r="E207" s="875"/>
      <c r="F207" s="875"/>
      <c r="G207" s="875"/>
      <c r="H207" s="875"/>
      <c r="I207" s="875"/>
      <c r="J207" s="875"/>
      <c r="K207" s="875"/>
      <c r="L207" s="893"/>
      <c r="M207" s="898"/>
      <c r="N207" s="900"/>
      <c r="O207" s="875"/>
      <c r="P207" s="875"/>
    </row>
    <row r="208" spans="2:16" s="860" customFormat="1" ht="17.25" customHeight="1">
      <c r="B208" s="875"/>
      <c r="C208" s="875"/>
      <c r="D208" s="875"/>
      <c r="E208" s="875"/>
      <c r="F208" s="875"/>
      <c r="G208" s="875"/>
      <c r="H208" s="875"/>
      <c r="I208" s="875"/>
      <c r="J208" s="875"/>
      <c r="K208" s="875"/>
      <c r="L208" s="893"/>
      <c r="M208" s="898"/>
      <c r="N208" s="900"/>
      <c r="O208" s="875"/>
      <c r="P208" s="875"/>
    </row>
    <row r="209" spans="2:16" s="860" customFormat="1" ht="18" customHeight="1" thickBot="1">
      <c r="B209" s="886"/>
      <c r="C209" s="886"/>
      <c r="D209" s="886"/>
      <c r="E209" s="886"/>
      <c r="F209" s="886"/>
      <c r="G209" s="886"/>
      <c r="H209" s="886"/>
      <c r="I209" s="886"/>
      <c r="J209" s="886"/>
      <c r="K209" s="886"/>
      <c r="L209" s="903"/>
      <c r="M209" s="904"/>
      <c r="N209" s="905"/>
      <c r="O209" s="886"/>
      <c r="P209" s="886"/>
    </row>
    <row r="210" spans="2:16" s="860" customFormat="1" ht="16.899999999999999" customHeight="1">
      <c r="B210" s="906" t="s">
        <v>57</v>
      </c>
      <c r="C210" s="907"/>
      <c r="D210" s="863" t="s">
        <v>670</v>
      </c>
      <c r="E210" s="864"/>
      <c r="F210" s="865" t="s">
        <v>67</v>
      </c>
      <c r="G210" s="866"/>
      <c r="H210" s="866"/>
      <c r="I210" s="866"/>
      <c r="J210" s="866"/>
      <c r="K210" s="866"/>
      <c r="L210" s="867"/>
      <c r="M210" s="908" t="s">
        <v>59</v>
      </c>
      <c r="N210" s="909"/>
      <c r="O210" s="910"/>
      <c r="P210" s="911"/>
    </row>
    <row r="211" spans="2:16" s="860" customFormat="1" ht="17.25" customHeight="1">
      <c r="B211" s="871" t="s">
        <v>60</v>
      </c>
      <c r="C211" s="872"/>
      <c r="D211" s="873" t="s">
        <v>672</v>
      </c>
      <c r="E211" s="874"/>
      <c r="F211" s="552" t="s">
        <v>68</v>
      </c>
      <c r="G211" s="875"/>
      <c r="H211" s="875"/>
      <c r="I211" s="875"/>
      <c r="J211" s="875"/>
      <c r="K211" s="875"/>
      <c r="L211" s="876"/>
      <c r="M211" s="877" t="s">
        <v>62</v>
      </c>
      <c r="N211" s="878"/>
      <c r="O211" s="879" t="s">
        <v>677</v>
      </c>
      <c r="P211" s="880"/>
    </row>
    <row r="212" spans="2:16" s="860" customFormat="1" ht="18" customHeight="1" thickBot="1">
      <c r="B212" s="881" t="s">
        <v>63</v>
      </c>
      <c r="C212" s="882"/>
      <c r="D212" s="883" t="s">
        <v>678</v>
      </c>
      <c r="E212" s="884"/>
      <c r="F212" s="885"/>
      <c r="G212" s="886"/>
      <c r="H212" s="886"/>
      <c r="I212" s="886"/>
      <c r="J212" s="886"/>
      <c r="K212" s="886"/>
      <c r="L212" s="887"/>
      <c r="M212" s="885"/>
      <c r="N212" s="887"/>
      <c r="O212" s="885"/>
      <c r="P212" s="886"/>
    </row>
    <row r="213" spans="2:16" s="860" customFormat="1" ht="5.25" customHeight="1" thickBot="1"/>
    <row r="214" spans="2:16" s="860" customFormat="1" ht="17.25" customHeight="1">
      <c r="B214" s="888" t="s">
        <v>65</v>
      </c>
      <c r="C214" s="912" t="s">
        <v>679</v>
      </c>
      <c r="D214" s="866"/>
      <c r="E214" s="888" t="s">
        <v>69</v>
      </c>
      <c r="F214" s="866"/>
      <c r="G214" s="866"/>
      <c r="H214" s="866"/>
      <c r="I214" s="866"/>
      <c r="J214" s="866"/>
      <c r="K214" s="888" t="s">
        <v>70</v>
      </c>
      <c r="L214" s="866"/>
      <c r="M214" s="866"/>
      <c r="N214" s="866"/>
      <c r="O214" s="866"/>
      <c r="P214" s="866"/>
    </row>
    <row r="215" spans="2:16" s="860" customFormat="1" ht="30.6" customHeight="1" thickBot="1">
      <c r="B215" s="886"/>
      <c r="C215" s="886"/>
      <c r="D215" s="886"/>
      <c r="E215" s="913" t="s">
        <v>71</v>
      </c>
      <c r="F215" s="914" t="s">
        <v>72</v>
      </c>
      <c r="G215" s="915" t="s">
        <v>73</v>
      </c>
      <c r="H215" s="886"/>
      <c r="I215" s="886"/>
      <c r="J215" s="886"/>
      <c r="K215" s="916" t="s">
        <v>680</v>
      </c>
      <c r="L215" s="580"/>
      <c r="M215" s="915" t="s">
        <v>74</v>
      </c>
      <c r="N215" s="886"/>
      <c r="O215" s="886"/>
      <c r="P215" s="886"/>
    </row>
    <row r="216" spans="2:16" s="860" customFormat="1" ht="17.25" customHeight="1">
      <c r="B216" s="917">
        <v>2</v>
      </c>
      <c r="C216" s="918" t="s">
        <v>681</v>
      </c>
      <c r="D216" s="919"/>
      <c r="E216" s="920" t="s">
        <v>682</v>
      </c>
      <c r="F216" s="921" t="s">
        <v>683</v>
      </c>
      <c r="G216" s="922" t="s">
        <v>684</v>
      </c>
      <c r="H216" s="919"/>
      <c r="I216" s="919"/>
      <c r="J216" s="919"/>
      <c r="K216" s="923" t="s">
        <v>685</v>
      </c>
      <c r="L216" s="919"/>
      <c r="M216" s="923" t="s">
        <v>686</v>
      </c>
      <c r="N216" s="919"/>
      <c r="O216" s="919"/>
      <c r="P216" s="924"/>
    </row>
    <row r="217" spans="2:16" s="860" customFormat="1" ht="17.25" customHeight="1">
      <c r="B217" s="925"/>
      <c r="C217" s="926"/>
      <c r="D217" s="930"/>
      <c r="E217" s="927"/>
      <c r="F217" s="928"/>
      <c r="G217" s="929"/>
      <c r="H217" s="930"/>
      <c r="I217" s="930"/>
      <c r="J217" s="930"/>
      <c r="K217" s="611"/>
      <c r="L217" s="930"/>
      <c r="M217" s="611"/>
      <c r="N217" s="930"/>
      <c r="O217" s="930"/>
      <c r="P217" s="931"/>
    </row>
    <row r="218" spans="2:16" s="860" customFormat="1" ht="17.25" customHeight="1">
      <c r="B218" s="925"/>
      <c r="C218" s="926"/>
      <c r="D218" s="930"/>
      <c r="E218" s="927"/>
      <c r="F218" s="928"/>
      <c r="G218" s="929"/>
      <c r="H218" s="930"/>
      <c r="I218" s="930"/>
      <c r="J218" s="930"/>
      <c r="K218" s="611"/>
      <c r="L218" s="930"/>
      <c r="M218" s="611"/>
      <c r="N218" s="930"/>
      <c r="O218" s="930"/>
      <c r="P218" s="931"/>
    </row>
    <row r="219" spans="2:16" s="860" customFormat="1" ht="17.25" customHeight="1">
      <c r="B219" s="925"/>
      <c r="C219" s="611"/>
      <c r="D219" s="930"/>
      <c r="E219" s="927"/>
      <c r="F219" s="932"/>
      <c r="G219" s="929"/>
      <c r="H219" s="930"/>
      <c r="I219" s="930"/>
      <c r="J219" s="930"/>
      <c r="K219" s="611"/>
      <c r="L219" s="930"/>
      <c r="M219" s="611"/>
      <c r="N219" s="930"/>
      <c r="O219" s="930"/>
      <c r="P219" s="931"/>
    </row>
    <row r="220" spans="2:16" s="860" customFormat="1" ht="17.25" customHeight="1">
      <c r="B220" s="925"/>
      <c r="C220" s="611"/>
      <c r="D220" s="930"/>
      <c r="E220" s="927"/>
      <c r="F220" s="932"/>
      <c r="G220" s="929"/>
      <c r="H220" s="930"/>
      <c r="I220" s="930"/>
      <c r="J220" s="930"/>
      <c r="K220" s="611"/>
      <c r="L220" s="930"/>
      <c r="M220" s="611"/>
      <c r="N220" s="930"/>
      <c r="O220" s="930"/>
      <c r="P220" s="931"/>
    </row>
    <row r="221" spans="2:16" s="860" customFormat="1" ht="17.25" customHeight="1">
      <c r="B221" s="925"/>
      <c r="C221" s="611"/>
      <c r="D221" s="930"/>
      <c r="E221" s="927"/>
      <c r="F221" s="932"/>
      <c r="G221" s="929"/>
      <c r="H221" s="930"/>
      <c r="I221" s="930"/>
      <c r="J221" s="930"/>
      <c r="K221" s="611"/>
      <c r="L221" s="930"/>
      <c r="M221" s="611"/>
      <c r="N221" s="930"/>
      <c r="O221" s="930"/>
      <c r="P221" s="931"/>
    </row>
    <row r="222" spans="2:16" s="860" customFormat="1" ht="17.25" customHeight="1">
      <c r="B222" s="925"/>
      <c r="C222" s="926"/>
      <c r="D222" s="930"/>
      <c r="E222" s="927"/>
      <c r="F222" s="928"/>
      <c r="G222" s="929"/>
      <c r="H222" s="930"/>
      <c r="I222" s="930"/>
      <c r="J222" s="930"/>
      <c r="K222" s="611"/>
      <c r="L222" s="930"/>
      <c r="M222" s="611"/>
      <c r="N222" s="930"/>
      <c r="O222" s="930"/>
      <c r="P222" s="931"/>
    </row>
    <row r="223" spans="2:16" s="860" customFormat="1" ht="17.25" customHeight="1">
      <c r="B223" s="925"/>
      <c r="C223" s="611"/>
      <c r="D223" s="611"/>
      <c r="E223" s="927"/>
      <c r="F223" s="932"/>
      <c r="G223" s="929"/>
      <c r="H223" s="929"/>
      <c r="I223" s="929"/>
      <c r="J223" s="929"/>
      <c r="K223" s="611"/>
      <c r="L223" s="611"/>
      <c r="M223" s="611"/>
      <c r="N223" s="611"/>
      <c r="O223" s="611"/>
      <c r="P223" s="940"/>
    </row>
    <row r="224" spans="2:16" s="860" customFormat="1" ht="17.25" customHeight="1">
      <c r="B224" s="925"/>
      <c r="C224" s="611"/>
      <c r="D224" s="611"/>
      <c r="E224" s="927"/>
      <c r="F224" s="932"/>
      <c r="G224" s="929"/>
      <c r="H224" s="929"/>
      <c r="I224" s="929"/>
      <c r="J224" s="929"/>
      <c r="K224" s="929"/>
      <c r="L224" s="929"/>
      <c r="M224" s="611"/>
      <c r="N224" s="611"/>
      <c r="O224" s="611"/>
      <c r="P224" s="940"/>
    </row>
    <row r="225" spans="2:16" s="860" customFormat="1" ht="17.25" customHeight="1">
      <c r="B225" s="925"/>
      <c r="C225" s="611"/>
      <c r="D225" s="611"/>
      <c r="E225" s="927"/>
      <c r="F225" s="932"/>
      <c r="G225" s="929"/>
      <c r="H225" s="929"/>
      <c r="I225" s="929"/>
      <c r="J225" s="929"/>
      <c r="K225" s="611"/>
      <c r="L225" s="611"/>
      <c r="M225" s="611"/>
      <c r="N225" s="611"/>
      <c r="O225" s="611"/>
      <c r="P225" s="940"/>
    </row>
    <row r="226" spans="2:16" s="860" customFormat="1" ht="17.25" customHeight="1">
      <c r="B226" s="925"/>
      <c r="C226" s="611"/>
      <c r="D226" s="611"/>
      <c r="E226" s="927"/>
      <c r="F226" s="932"/>
      <c r="G226" s="929"/>
      <c r="H226" s="929"/>
      <c r="I226" s="929"/>
      <c r="J226" s="929"/>
      <c r="K226" s="611"/>
      <c r="L226" s="611"/>
      <c r="M226" s="611"/>
      <c r="N226" s="611"/>
      <c r="O226" s="611"/>
      <c r="P226" s="940"/>
    </row>
    <row r="227" spans="2:16" s="860" customFormat="1" ht="17.25" customHeight="1">
      <c r="B227" s="925"/>
      <c r="C227" s="926"/>
      <c r="D227" s="926"/>
      <c r="E227" s="927"/>
      <c r="F227" s="928"/>
      <c r="G227" s="929"/>
      <c r="H227" s="929"/>
      <c r="I227" s="929"/>
      <c r="J227" s="929"/>
      <c r="K227" s="929"/>
      <c r="L227" s="929"/>
      <c r="M227" s="611"/>
      <c r="N227" s="611"/>
      <c r="O227" s="611"/>
      <c r="P227" s="940"/>
    </row>
    <row r="228" spans="2:16" s="860" customFormat="1" ht="17.25" customHeight="1">
      <c r="B228" s="925"/>
      <c r="C228" s="926"/>
      <c r="D228" s="926"/>
      <c r="E228" s="927"/>
      <c r="F228" s="928"/>
      <c r="G228" s="929"/>
      <c r="H228" s="929"/>
      <c r="I228" s="929"/>
      <c r="J228" s="929"/>
      <c r="K228" s="929"/>
      <c r="L228" s="929"/>
      <c r="M228" s="611"/>
      <c r="N228" s="611"/>
      <c r="O228" s="611"/>
      <c r="P228" s="940"/>
    </row>
    <row r="229" spans="2:16" s="860" customFormat="1" ht="17.25" customHeight="1">
      <c r="B229" s="925"/>
      <c r="C229" s="926"/>
      <c r="D229" s="926"/>
      <c r="E229" s="927"/>
      <c r="F229" s="928"/>
      <c r="G229" s="929"/>
      <c r="H229" s="929"/>
      <c r="I229" s="929"/>
      <c r="J229" s="929"/>
      <c r="K229" s="929"/>
      <c r="L229" s="929"/>
      <c r="M229" s="611"/>
      <c r="N229" s="611"/>
      <c r="O229" s="611"/>
      <c r="P229" s="940"/>
    </row>
    <row r="230" spans="2:16" s="860" customFormat="1" ht="17.25" customHeight="1">
      <c r="B230" s="925"/>
      <c r="C230" s="926"/>
      <c r="D230" s="926"/>
      <c r="E230" s="927"/>
      <c r="F230" s="928"/>
      <c r="G230" s="929"/>
      <c r="H230" s="929"/>
      <c r="I230" s="929"/>
      <c r="J230" s="929"/>
      <c r="K230" s="929"/>
      <c r="L230" s="929"/>
      <c r="M230" s="611"/>
      <c r="N230" s="611"/>
      <c r="O230" s="611"/>
      <c r="P230" s="940"/>
    </row>
    <row r="231" spans="2:16" s="860" customFormat="1" ht="17.25" customHeight="1">
      <c r="B231" s="925"/>
      <c r="C231" s="926"/>
      <c r="D231" s="926"/>
      <c r="E231" s="927"/>
      <c r="F231" s="928"/>
      <c r="G231" s="929"/>
      <c r="H231" s="929"/>
      <c r="I231" s="929"/>
      <c r="J231" s="929"/>
      <c r="K231" s="929"/>
      <c r="L231" s="929"/>
      <c r="M231" s="611"/>
      <c r="N231" s="611"/>
      <c r="O231" s="611"/>
      <c r="P231" s="940"/>
    </row>
    <row r="232" spans="2:16" s="860" customFormat="1" ht="17.25" customHeight="1">
      <c r="B232" s="925"/>
      <c r="C232" s="926"/>
      <c r="D232" s="926"/>
      <c r="E232" s="927"/>
      <c r="F232" s="928"/>
      <c r="G232" s="929"/>
      <c r="H232" s="929"/>
      <c r="I232" s="929"/>
      <c r="J232" s="929"/>
      <c r="K232" s="929"/>
      <c r="L232" s="929"/>
      <c r="M232" s="611"/>
      <c r="N232" s="611"/>
      <c r="O232" s="611"/>
      <c r="P232" s="940"/>
    </row>
    <row r="233" spans="2:16" s="860" customFormat="1" ht="17.25" customHeight="1">
      <c r="B233" s="925"/>
      <c r="C233" s="926"/>
      <c r="D233" s="926"/>
      <c r="E233" s="927"/>
      <c r="F233" s="928"/>
      <c r="G233" s="929"/>
      <c r="H233" s="929"/>
      <c r="I233" s="929"/>
      <c r="J233" s="929"/>
      <c r="K233" s="929"/>
      <c r="L233" s="929"/>
      <c r="M233" s="611"/>
      <c r="N233" s="611"/>
      <c r="O233" s="611"/>
      <c r="P233" s="940"/>
    </row>
    <row r="234" spans="2:16" s="860" customFormat="1" ht="17.25" customHeight="1">
      <c r="B234" s="925"/>
      <c r="C234" s="926"/>
      <c r="D234" s="930"/>
      <c r="E234" s="927"/>
      <c r="F234" s="928"/>
      <c r="G234" s="929"/>
      <c r="H234" s="930"/>
      <c r="I234" s="930"/>
      <c r="J234" s="930"/>
      <c r="K234" s="929"/>
      <c r="L234" s="930"/>
      <c r="M234" s="611"/>
      <c r="N234" s="930"/>
      <c r="O234" s="930"/>
      <c r="P234" s="931"/>
    </row>
    <row r="235" spans="2:16" s="860" customFormat="1" ht="17.25" customHeight="1">
      <c r="B235" s="941"/>
      <c r="C235" s="611"/>
      <c r="D235" s="930"/>
      <c r="E235" s="242"/>
      <c r="F235" s="942"/>
      <c r="G235" s="611"/>
      <c r="H235" s="930"/>
      <c r="I235" s="930"/>
      <c r="J235" s="930"/>
      <c r="K235" s="611"/>
      <c r="L235" s="930"/>
      <c r="M235" s="611"/>
      <c r="N235" s="930"/>
      <c r="O235" s="930"/>
      <c r="P235" s="931"/>
    </row>
    <row r="236" spans="2:16" s="860" customFormat="1" ht="17.25" customHeight="1">
      <c r="B236" s="941"/>
      <c r="C236" s="611"/>
      <c r="D236" s="930"/>
      <c r="E236" s="242"/>
      <c r="F236" s="942"/>
      <c r="G236" s="611"/>
      <c r="H236" s="930"/>
      <c r="I236" s="930"/>
      <c r="J236" s="930"/>
      <c r="K236" s="611"/>
      <c r="L236" s="930"/>
      <c r="M236" s="611"/>
      <c r="N236" s="930"/>
      <c r="O236" s="930"/>
      <c r="P236" s="931"/>
    </row>
    <row r="237" spans="2:16" s="860" customFormat="1" ht="17.25" customHeight="1">
      <c r="B237" s="941"/>
      <c r="C237" s="611"/>
      <c r="D237" s="930"/>
      <c r="E237" s="242"/>
      <c r="F237" s="942"/>
      <c r="G237" s="611"/>
      <c r="H237" s="930"/>
      <c r="I237" s="930"/>
      <c r="J237" s="930"/>
      <c r="K237" s="611"/>
      <c r="L237" s="930"/>
      <c r="M237" s="611"/>
      <c r="N237" s="930"/>
      <c r="O237" s="930"/>
      <c r="P237" s="931"/>
    </row>
    <row r="238" spans="2:16" s="860" customFormat="1" ht="17.25" customHeight="1">
      <c r="B238" s="941"/>
      <c r="C238" s="611"/>
      <c r="D238" s="930"/>
      <c r="E238" s="242"/>
      <c r="F238" s="942"/>
      <c r="G238" s="611"/>
      <c r="H238" s="930"/>
      <c r="I238" s="930"/>
      <c r="J238" s="930"/>
      <c r="K238" s="611"/>
      <c r="L238" s="930"/>
      <c r="M238" s="611"/>
      <c r="N238" s="930"/>
      <c r="O238" s="930"/>
      <c r="P238" s="931"/>
    </row>
    <row r="239" spans="2:16" s="860" customFormat="1" ht="17.25" customHeight="1">
      <c r="B239" s="941"/>
      <c r="C239" s="611"/>
      <c r="D239" s="930"/>
      <c r="E239" s="242"/>
      <c r="F239" s="942"/>
      <c r="G239" s="611"/>
      <c r="H239" s="930"/>
      <c r="I239" s="930"/>
      <c r="J239" s="930"/>
      <c r="K239" s="611"/>
      <c r="L239" s="930"/>
      <c r="M239" s="611"/>
      <c r="N239" s="930"/>
      <c r="O239" s="930"/>
      <c r="P239" s="931"/>
    </row>
    <row r="240" spans="2:16" s="860" customFormat="1" ht="18" customHeight="1" thickBot="1">
      <c r="B240" s="943"/>
      <c r="C240" s="944"/>
      <c r="D240" s="945"/>
      <c r="E240" s="946"/>
      <c r="F240" s="947"/>
      <c r="G240" s="944"/>
      <c r="H240" s="945"/>
      <c r="I240" s="945"/>
      <c r="J240" s="945"/>
      <c r="K240" s="944"/>
      <c r="L240" s="945"/>
      <c r="M240" s="944"/>
      <c r="N240" s="945"/>
      <c r="O240" s="945"/>
      <c r="P240" s="948"/>
    </row>
    <row r="241" spans="2:16" s="860" customFormat="1" ht="17.25" customHeight="1">
      <c r="B241" s="861" t="s">
        <v>57</v>
      </c>
      <c r="C241" s="862"/>
      <c r="D241" s="863" t="s">
        <v>670</v>
      </c>
      <c r="E241" s="864"/>
      <c r="F241" s="865" t="s">
        <v>608</v>
      </c>
      <c r="G241" s="866"/>
      <c r="H241" s="866"/>
      <c r="I241" s="866"/>
      <c r="J241" s="866"/>
      <c r="K241" s="866"/>
      <c r="L241" s="867"/>
      <c r="M241" s="868" t="s">
        <v>59</v>
      </c>
      <c r="N241" s="864"/>
      <c r="O241" s="869"/>
      <c r="P241" s="870"/>
    </row>
    <row r="242" spans="2:16" s="860" customFormat="1" ht="17.649999999999999" customHeight="1">
      <c r="B242" s="871" t="s">
        <v>60</v>
      </c>
      <c r="C242" s="872"/>
      <c r="D242" s="873" t="s">
        <v>672</v>
      </c>
      <c r="E242" s="874"/>
      <c r="F242" s="552" t="s">
        <v>61</v>
      </c>
      <c r="G242" s="875"/>
      <c r="H242" s="875"/>
      <c r="I242" s="875"/>
      <c r="J242" s="875"/>
      <c r="K242" s="875"/>
      <c r="L242" s="876"/>
      <c r="M242" s="877" t="s">
        <v>62</v>
      </c>
      <c r="N242" s="878"/>
      <c r="O242" s="879" t="s">
        <v>687</v>
      </c>
      <c r="P242" s="880"/>
    </row>
    <row r="243" spans="2:16" s="860" customFormat="1" ht="17.649999999999999" customHeight="1" thickBot="1">
      <c r="B243" s="881" t="s">
        <v>63</v>
      </c>
      <c r="C243" s="882"/>
      <c r="D243" s="883" t="s">
        <v>688</v>
      </c>
      <c r="E243" s="884"/>
      <c r="F243" s="885"/>
      <c r="G243" s="886"/>
      <c r="H243" s="886"/>
      <c r="I243" s="886"/>
      <c r="J243" s="886"/>
      <c r="K243" s="886"/>
      <c r="L243" s="887"/>
      <c r="M243" s="885"/>
      <c r="N243" s="887"/>
      <c r="O243" s="885"/>
      <c r="P243" s="886"/>
    </row>
    <row r="244" spans="2:16" s="860" customFormat="1" ht="5.25" customHeight="1" thickBot="1"/>
    <row r="245" spans="2:16" s="860" customFormat="1" ht="17.25" customHeight="1">
      <c r="B245" s="888"/>
      <c r="C245" s="866"/>
      <c r="D245" s="866"/>
      <c r="E245" s="866"/>
      <c r="F245" s="866"/>
      <c r="G245" s="866"/>
      <c r="H245" s="866"/>
      <c r="I245" s="866"/>
      <c r="J245" s="866"/>
      <c r="K245" s="866"/>
      <c r="L245" s="889"/>
      <c r="M245" s="890" t="s">
        <v>64</v>
      </c>
      <c r="N245" s="891"/>
      <c r="O245" s="891"/>
      <c r="P245" s="892"/>
    </row>
    <row r="246" spans="2:16" s="860" customFormat="1" ht="17.25" customHeight="1">
      <c r="B246" s="875"/>
      <c r="C246" s="875"/>
      <c r="D246" s="875"/>
      <c r="E246" s="875"/>
      <c r="F246" s="875"/>
      <c r="G246" s="875"/>
      <c r="H246" s="875"/>
      <c r="I246" s="875"/>
      <c r="J246" s="875"/>
      <c r="K246" s="875"/>
      <c r="L246" s="893"/>
      <c r="M246" s="894" t="s">
        <v>65</v>
      </c>
      <c r="N246" s="895" t="s">
        <v>66</v>
      </c>
      <c r="O246" s="896"/>
      <c r="P246" s="897"/>
    </row>
    <row r="247" spans="2:16" s="860" customFormat="1" ht="17.25" customHeight="1">
      <c r="B247" s="875"/>
      <c r="C247" s="875"/>
      <c r="D247" s="875"/>
      <c r="E247" s="875"/>
      <c r="F247" s="875"/>
      <c r="G247" s="875"/>
      <c r="H247" s="875"/>
      <c r="I247" s="875"/>
      <c r="J247" s="875"/>
      <c r="K247" s="875"/>
      <c r="L247" s="893"/>
      <c r="M247" s="898">
        <v>1</v>
      </c>
      <c r="N247" s="605" t="s">
        <v>689</v>
      </c>
      <c r="O247" s="899"/>
      <c r="P247" s="899"/>
    </row>
    <row r="248" spans="2:16" s="860" customFormat="1" ht="17.25" customHeight="1">
      <c r="B248" s="875"/>
      <c r="C248" s="875"/>
      <c r="D248" s="875"/>
      <c r="E248" s="875"/>
      <c r="F248" s="875"/>
      <c r="G248" s="875"/>
      <c r="H248" s="875"/>
      <c r="I248" s="875"/>
      <c r="J248" s="875"/>
      <c r="K248" s="875"/>
      <c r="L248" s="893"/>
      <c r="M248" s="898">
        <v>2</v>
      </c>
      <c r="N248" s="900" t="s">
        <v>690</v>
      </c>
      <c r="O248" s="875"/>
      <c r="P248" s="875"/>
    </row>
    <row r="249" spans="2:16" s="860" customFormat="1" ht="17.25" customHeight="1">
      <c r="B249" s="875"/>
      <c r="C249" s="875"/>
      <c r="D249" s="875"/>
      <c r="E249" s="875"/>
      <c r="F249" s="875"/>
      <c r="G249" s="875"/>
      <c r="H249" s="875"/>
      <c r="I249" s="875"/>
      <c r="J249" s="875"/>
      <c r="K249" s="875"/>
      <c r="L249" s="893"/>
      <c r="M249" s="898"/>
      <c r="N249" s="900"/>
      <c r="O249" s="875"/>
      <c r="P249" s="875"/>
    </row>
    <row r="250" spans="2:16" s="860" customFormat="1" ht="17.25" customHeight="1">
      <c r="B250" s="875"/>
      <c r="C250" s="875"/>
      <c r="D250" s="875"/>
      <c r="E250" s="875"/>
      <c r="F250" s="875"/>
      <c r="G250" s="875"/>
      <c r="H250" s="875"/>
      <c r="I250" s="875"/>
      <c r="J250" s="875"/>
      <c r="K250" s="875"/>
      <c r="L250" s="893"/>
      <c r="M250" s="898"/>
      <c r="N250" s="900"/>
      <c r="O250" s="901"/>
      <c r="P250" s="901"/>
    </row>
    <row r="251" spans="2:16" s="860" customFormat="1" ht="17.25" customHeight="1">
      <c r="B251" s="875"/>
      <c r="C251" s="875"/>
      <c r="D251" s="875"/>
      <c r="E251" s="875"/>
      <c r="F251" s="875"/>
      <c r="G251" s="875"/>
      <c r="H251" s="875"/>
      <c r="I251" s="875"/>
      <c r="J251" s="875"/>
      <c r="K251" s="875"/>
      <c r="L251" s="893"/>
      <c r="M251" s="898"/>
      <c r="N251" s="900"/>
      <c r="O251" s="875"/>
      <c r="P251" s="875"/>
    </row>
    <row r="252" spans="2:16" s="860" customFormat="1" ht="17.25" customHeight="1">
      <c r="B252" s="875"/>
      <c r="C252" s="875"/>
      <c r="D252" s="875"/>
      <c r="E252" s="875"/>
      <c r="F252" s="875"/>
      <c r="G252" s="875"/>
      <c r="H252" s="875"/>
      <c r="I252" s="875"/>
      <c r="J252" s="875"/>
      <c r="K252" s="875"/>
      <c r="L252" s="893"/>
      <c r="M252" s="898"/>
      <c r="N252" s="900"/>
      <c r="O252" s="875"/>
      <c r="P252" s="875"/>
    </row>
    <row r="253" spans="2:16" s="860" customFormat="1" ht="17.25" customHeight="1">
      <c r="B253" s="875"/>
      <c r="C253" s="875"/>
      <c r="D253" s="875"/>
      <c r="E253" s="875"/>
      <c r="F253" s="875"/>
      <c r="G253" s="875"/>
      <c r="H253" s="875"/>
      <c r="I253" s="875"/>
      <c r="J253" s="875"/>
      <c r="K253" s="875"/>
      <c r="L253" s="893"/>
      <c r="M253" s="898"/>
      <c r="N253" s="900"/>
      <c r="O253" s="875"/>
      <c r="P253" s="875"/>
    </row>
    <row r="254" spans="2:16" s="860" customFormat="1" ht="17.25" customHeight="1">
      <c r="B254" s="875"/>
      <c r="C254" s="875"/>
      <c r="D254" s="875"/>
      <c r="E254" s="875"/>
      <c r="F254" s="875"/>
      <c r="G254" s="875"/>
      <c r="H254" s="875"/>
      <c r="I254" s="875"/>
      <c r="J254" s="875"/>
      <c r="K254" s="875"/>
      <c r="L254" s="893"/>
      <c r="M254" s="898"/>
      <c r="N254" s="900"/>
      <c r="O254" s="875"/>
      <c r="P254" s="875"/>
    </row>
    <row r="255" spans="2:16" s="860" customFormat="1" ht="17.25" customHeight="1">
      <c r="B255" s="875"/>
      <c r="C255" s="875"/>
      <c r="D255" s="875"/>
      <c r="E255" s="875"/>
      <c r="F255" s="875"/>
      <c r="G255" s="875"/>
      <c r="H255" s="875"/>
      <c r="I255" s="875"/>
      <c r="J255" s="875"/>
      <c r="K255" s="875"/>
      <c r="L255" s="893"/>
      <c r="M255" s="898"/>
      <c r="N255" s="900"/>
      <c r="O255" s="875"/>
      <c r="P255" s="875"/>
    </row>
    <row r="256" spans="2:16" s="860" customFormat="1" ht="17.25" customHeight="1">
      <c r="B256" s="875"/>
      <c r="C256" s="875"/>
      <c r="D256" s="875"/>
      <c r="E256" s="875"/>
      <c r="F256" s="875"/>
      <c r="G256" s="875"/>
      <c r="H256" s="875"/>
      <c r="I256" s="875"/>
      <c r="J256" s="875"/>
      <c r="K256" s="875"/>
      <c r="L256" s="893"/>
      <c r="M256" s="898"/>
      <c r="N256" s="900"/>
      <c r="O256" s="875"/>
      <c r="P256" s="875"/>
    </row>
    <row r="257" spans="2:16" s="860" customFormat="1" ht="17.25" customHeight="1">
      <c r="B257" s="875"/>
      <c r="C257" s="875"/>
      <c r="D257" s="875"/>
      <c r="E257" s="875"/>
      <c r="F257" s="875"/>
      <c r="G257" s="875"/>
      <c r="H257" s="875"/>
      <c r="I257" s="875"/>
      <c r="J257" s="875"/>
      <c r="K257" s="875"/>
      <c r="L257" s="893"/>
      <c r="M257" s="898"/>
      <c r="N257" s="900"/>
      <c r="O257" s="875"/>
      <c r="P257" s="875"/>
    </row>
    <row r="258" spans="2:16" s="860" customFormat="1" ht="17.25" customHeight="1">
      <c r="B258" s="875"/>
      <c r="C258" s="875"/>
      <c r="D258" s="875"/>
      <c r="E258" s="875"/>
      <c r="F258" s="875"/>
      <c r="G258" s="875"/>
      <c r="H258" s="875"/>
      <c r="I258" s="875"/>
      <c r="J258" s="875"/>
      <c r="K258" s="875"/>
      <c r="L258" s="893"/>
      <c r="M258" s="898"/>
      <c r="N258" s="900"/>
      <c r="O258" s="875"/>
      <c r="P258" s="875"/>
    </row>
    <row r="259" spans="2:16" s="860" customFormat="1" ht="17.25" customHeight="1">
      <c r="B259" s="875"/>
      <c r="C259" s="875"/>
      <c r="D259" s="875"/>
      <c r="E259" s="875"/>
      <c r="F259" s="875"/>
      <c r="G259" s="875"/>
      <c r="H259" s="875"/>
      <c r="I259" s="875"/>
      <c r="J259" s="875"/>
      <c r="K259" s="875"/>
      <c r="L259" s="893"/>
      <c r="M259" s="898"/>
      <c r="N259" s="900"/>
      <c r="O259" s="875"/>
      <c r="P259" s="875"/>
    </row>
    <row r="260" spans="2:16" s="860" customFormat="1" ht="17.25" customHeight="1">
      <c r="B260" s="875"/>
      <c r="C260" s="875"/>
      <c r="D260" s="875"/>
      <c r="E260" s="875"/>
      <c r="F260" s="875"/>
      <c r="G260" s="875"/>
      <c r="H260" s="875"/>
      <c r="I260" s="875"/>
      <c r="J260" s="875"/>
      <c r="K260" s="875"/>
      <c r="L260" s="893"/>
      <c r="M260" s="898"/>
      <c r="N260" s="900"/>
      <c r="O260" s="875"/>
      <c r="P260" s="875"/>
    </row>
    <row r="261" spans="2:16" s="860" customFormat="1" ht="17.25" customHeight="1">
      <c r="B261" s="875"/>
      <c r="C261" s="875"/>
      <c r="D261" s="875"/>
      <c r="E261" s="875"/>
      <c r="F261" s="875"/>
      <c r="G261" s="875"/>
      <c r="H261" s="875"/>
      <c r="I261" s="875"/>
      <c r="J261" s="875"/>
      <c r="K261" s="875"/>
      <c r="L261" s="893"/>
      <c r="M261" s="898"/>
      <c r="N261" s="900"/>
      <c r="O261" s="875"/>
      <c r="P261" s="875"/>
    </row>
    <row r="262" spans="2:16" s="860" customFormat="1" ht="17.25" customHeight="1">
      <c r="B262" s="875"/>
      <c r="C262" s="875"/>
      <c r="D262" s="875"/>
      <c r="E262" s="875"/>
      <c r="F262" s="875"/>
      <c r="G262" s="875"/>
      <c r="H262" s="875"/>
      <c r="I262" s="875"/>
      <c r="J262" s="875"/>
      <c r="K262" s="875"/>
      <c r="L262" s="893"/>
      <c r="M262" s="898"/>
      <c r="N262" s="900"/>
      <c r="O262" s="875"/>
      <c r="P262" s="875"/>
    </row>
    <row r="263" spans="2:16" s="860" customFormat="1" ht="17.25" customHeight="1">
      <c r="B263" s="875"/>
      <c r="C263" s="875"/>
      <c r="D263" s="875"/>
      <c r="E263" s="875"/>
      <c r="F263" s="875"/>
      <c r="G263" s="875"/>
      <c r="H263" s="875"/>
      <c r="I263" s="875"/>
      <c r="J263" s="875"/>
      <c r="K263" s="875"/>
      <c r="L263" s="893"/>
      <c r="M263" s="898"/>
      <c r="N263" s="900"/>
      <c r="O263" s="875"/>
      <c r="P263" s="875"/>
    </row>
    <row r="264" spans="2:16" s="860" customFormat="1" ht="17.25" customHeight="1">
      <c r="B264" s="875"/>
      <c r="C264" s="875"/>
      <c r="D264" s="875"/>
      <c r="E264" s="875"/>
      <c r="F264" s="875"/>
      <c r="G264" s="875"/>
      <c r="H264" s="875"/>
      <c r="I264" s="875"/>
      <c r="J264" s="875"/>
      <c r="K264" s="875"/>
      <c r="L264" s="893"/>
      <c r="M264" s="898"/>
      <c r="N264" s="900"/>
      <c r="O264" s="875"/>
      <c r="P264" s="875"/>
    </row>
    <row r="265" spans="2:16" s="860" customFormat="1" ht="17.25" customHeight="1">
      <c r="B265" s="875"/>
      <c r="C265" s="875"/>
      <c r="D265" s="875"/>
      <c r="E265" s="875"/>
      <c r="F265" s="875"/>
      <c r="G265" s="875"/>
      <c r="H265" s="875"/>
      <c r="I265" s="875"/>
      <c r="J265" s="875"/>
      <c r="K265" s="875"/>
      <c r="L265" s="893"/>
      <c r="M265" s="898"/>
      <c r="N265" s="900"/>
      <c r="O265" s="875"/>
      <c r="P265" s="875"/>
    </row>
    <row r="266" spans="2:16" s="860" customFormat="1" ht="17.25" customHeight="1">
      <c r="B266" s="875"/>
      <c r="C266" s="875"/>
      <c r="D266" s="875"/>
      <c r="E266" s="875"/>
      <c r="F266" s="875"/>
      <c r="G266" s="875"/>
      <c r="H266" s="875"/>
      <c r="I266" s="875"/>
      <c r="J266" s="875"/>
      <c r="K266" s="875"/>
      <c r="L266" s="893"/>
      <c r="M266" s="898"/>
      <c r="N266" s="900"/>
      <c r="O266" s="875"/>
      <c r="P266" s="875"/>
    </row>
    <row r="267" spans="2:16" s="860" customFormat="1" ht="17.25" customHeight="1">
      <c r="B267" s="875"/>
      <c r="C267" s="875"/>
      <c r="D267" s="875"/>
      <c r="E267" s="875"/>
      <c r="F267" s="875"/>
      <c r="G267" s="875"/>
      <c r="H267" s="875"/>
      <c r="I267" s="875"/>
      <c r="J267" s="875"/>
      <c r="K267" s="875"/>
      <c r="L267" s="893"/>
      <c r="M267" s="898"/>
      <c r="N267" s="900"/>
      <c r="O267" s="875"/>
      <c r="P267" s="875"/>
    </row>
    <row r="268" spans="2:16" s="860" customFormat="1" ht="17.25" customHeight="1">
      <c r="B268" s="875"/>
      <c r="C268" s="875"/>
      <c r="D268" s="875"/>
      <c r="E268" s="875"/>
      <c r="F268" s="875"/>
      <c r="G268" s="875"/>
      <c r="H268" s="875"/>
      <c r="I268" s="875"/>
      <c r="J268" s="875"/>
      <c r="K268" s="875"/>
      <c r="L268" s="893"/>
      <c r="M268" s="898"/>
      <c r="N268" s="900"/>
      <c r="O268" s="875"/>
      <c r="P268" s="875"/>
    </row>
    <row r="269" spans="2:16" s="860" customFormat="1" ht="18" customHeight="1" thickBot="1">
      <c r="B269" s="886"/>
      <c r="C269" s="886"/>
      <c r="D269" s="886"/>
      <c r="E269" s="886"/>
      <c r="F269" s="886"/>
      <c r="G269" s="886"/>
      <c r="H269" s="886"/>
      <c r="I269" s="886"/>
      <c r="J269" s="886"/>
      <c r="K269" s="886"/>
      <c r="L269" s="903"/>
      <c r="M269" s="904"/>
      <c r="N269" s="905"/>
      <c r="O269" s="886"/>
      <c r="P269" s="886"/>
    </row>
    <row r="270" spans="2:16" s="860" customFormat="1" ht="17.25" customHeight="1">
      <c r="B270" s="861" t="s">
        <v>57</v>
      </c>
      <c r="C270" s="972"/>
      <c r="D270" s="863" t="s">
        <v>636</v>
      </c>
      <c r="E270" s="864"/>
      <c r="F270" s="865" t="s">
        <v>67</v>
      </c>
      <c r="G270" s="888"/>
      <c r="H270" s="888"/>
      <c r="I270" s="888"/>
      <c r="J270" s="888"/>
      <c r="K270" s="888"/>
      <c r="L270" s="973"/>
      <c r="M270" s="868" t="s">
        <v>59</v>
      </c>
      <c r="N270" s="974"/>
      <c r="O270" s="869"/>
      <c r="P270" s="975"/>
    </row>
    <row r="271" spans="2:16" s="860" customFormat="1" ht="17.25" customHeight="1">
      <c r="B271" s="871" t="s">
        <v>60</v>
      </c>
      <c r="C271" s="976"/>
      <c r="D271" s="873" t="s">
        <v>672</v>
      </c>
      <c r="E271" s="874"/>
      <c r="F271" s="552" t="s">
        <v>68</v>
      </c>
      <c r="G271" s="875"/>
      <c r="H271" s="875"/>
      <c r="I271" s="875"/>
      <c r="J271" s="875"/>
      <c r="K271" s="875"/>
      <c r="L271" s="876"/>
      <c r="M271" s="877" t="s">
        <v>62</v>
      </c>
      <c r="N271" s="878"/>
      <c r="O271" s="879" t="s">
        <v>691</v>
      </c>
      <c r="P271" s="880"/>
    </row>
    <row r="272" spans="2:16" s="860" customFormat="1" ht="18" customHeight="1" thickBot="1">
      <c r="B272" s="881" t="s">
        <v>63</v>
      </c>
      <c r="C272" s="882"/>
      <c r="D272" s="883" t="s">
        <v>692</v>
      </c>
      <c r="E272" s="884"/>
      <c r="F272" s="885"/>
      <c r="G272" s="886"/>
      <c r="H272" s="886"/>
      <c r="I272" s="886"/>
      <c r="J272" s="886"/>
      <c r="K272" s="886"/>
      <c r="L272" s="887"/>
      <c r="M272" s="885"/>
      <c r="N272" s="887"/>
      <c r="O272" s="885"/>
      <c r="P272" s="886"/>
    </row>
    <row r="273" spans="2:16" s="860" customFormat="1" ht="5.25" customHeight="1" thickBot="1"/>
    <row r="274" spans="2:16" s="860" customFormat="1" ht="17.25" customHeight="1">
      <c r="B274" s="888" t="s">
        <v>65</v>
      </c>
      <c r="C274" s="912" t="s">
        <v>647</v>
      </c>
      <c r="D274" s="866"/>
      <c r="E274" s="888" t="s">
        <v>69</v>
      </c>
      <c r="F274" s="866"/>
      <c r="G274" s="866"/>
      <c r="H274" s="866"/>
      <c r="I274" s="866"/>
      <c r="J274" s="866"/>
      <c r="K274" s="888" t="s">
        <v>70</v>
      </c>
      <c r="L274" s="866"/>
      <c r="M274" s="866"/>
      <c r="N274" s="866"/>
      <c r="O274" s="866"/>
      <c r="P274" s="866"/>
    </row>
    <row r="275" spans="2:16" s="860" customFormat="1" ht="30.6" customHeight="1" thickBot="1">
      <c r="B275" s="886"/>
      <c r="C275" s="886"/>
      <c r="D275" s="886"/>
      <c r="E275" s="913" t="s">
        <v>71</v>
      </c>
      <c r="F275" s="914" t="s">
        <v>72</v>
      </c>
      <c r="G275" s="915" t="s">
        <v>73</v>
      </c>
      <c r="H275" s="886"/>
      <c r="I275" s="886"/>
      <c r="J275" s="886"/>
      <c r="K275" s="916" t="s">
        <v>648</v>
      </c>
      <c r="L275" s="580"/>
      <c r="M275" s="915" t="s">
        <v>74</v>
      </c>
      <c r="N275" s="886"/>
      <c r="O275" s="886"/>
      <c r="P275" s="886"/>
    </row>
    <row r="276" spans="2:16" s="860" customFormat="1" ht="17.25" customHeight="1">
      <c r="B276" s="917">
        <v>2</v>
      </c>
      <c r="C276" s="918" t="s">
        <v>681</v>
      </c>
      <c r="D276" s="919"/>
      <c r="E276" s="920" t="s">
        <v>693</v>
      </c>
      <c r="F276" s="921" t="s">
        <v>694</v>
      </c>
      <c r="G276" s="922" t="s">
        <v>695</v>
      </c>
      <c r="H276" s="919"/>
      <c r="I276" s="919"/>
      <c r="J276" s="919"/>
      <c r="K276" s="923" t="s">
        <v>696</v>
      </c>
      <c r="L276" s="919"/>
      <c r="M276" s="923" t="s">
        <v>697</v>
      </c>
      <c r="N276" s="919"/>
      <c r="O276" s="919"/>
      <c r="P276" s="924"/>
    </row>
    <row r="277" spans="2:16" s="860" customFormat="1" ht="17.25" customHeight="1">
      <c r="B277" s="925"/>
      <c r="C277" s="926"/>
      <c r="D277" s="930"/>
      <c r="E277" s="927"/>
      <c r="F277" s="928"/>
      <c r="G277" s="929"/>
      <c r="H277" s="930"/>
      <c r="I277" s="930"/>
      <c r="J277" s="930"/>
      <c r="K277" s="611"/>
      <c r="L277" s="930"/>
      <c r="M277" s="611"/>
      <c r="N277" s="930"/>
      <c r="O277" s="930"/>
      <c r="P277" s="931"/>
    </row>
    <row r="278" spans="2:16" s="860" customFormat="1" ht="17.25" customHeight="1">
      <c r="B278" s="925"/>
      <c r="C278" s="926"/>
      <c r="D278" s="930"/>
      <c r="E278" s="927"/>
      <c r="F278" s="928"/>
      <c r="G278" s="929"/>
      <c r="H278" s="930"/>
      <c r="I278" s="930"/>
      <c r="J278" s="930"/>
      <c r="K278" s="611"/>
      <c r="L278" s="930"/>
      <c r="M278" s="611"/>
      <c r="N278" s="930"/>
      <c r="O278" s="930"/>
      <c r="P278" s="931"/>
    </row>
    <row r="279" spans="2:16" s="860" customFormat="1" ht="17.25" customHeight="1">
      <c r="B279" s="925"/>
      <c r="C279" s="611"/>
      <c r="D279" s="930"/>
      <c r="E279" s="927"/>
      <c r="F279" s="932"/>
      <c r="G279" s="929"/>
      <c r="H279" s="930"/>
      <c r="I279" s="930"/>
      <c r="J279" s="930"/>
      <c r="K279" s="611"/>
      <c r="L279" s="930"/>
      <c r="M279" s="611"/>
      <c r="N279" s="930"/>
      <c r="O279" s="930"/>
      <c r="P279" s="931"/>
    </row>
    <row r="280" spans="2:16" s="860" customFormat="1" ht="17.25" customHeight="1">
      <c r="B280" s="925"/>
      <c r="C280" s="611"/>
      <c r="D280" s="930"/>
      <c r="E280" s="927"/>
      <c r="F280" s="932"/>
      <c r="G280" s="929"/>
      <c r="H280" s="930"/>
      <c r="I280" s="930"/>
      <c r="J280" s="930"/>
      <c r="K280" s="611"/>
      <c r="L280" s="930"/>
      <c r="M280" s="611"/>
      <c r="N280" s="930"/>
      <c r="O280" s="930"/>
      <c r="P280" s="931"/>
    </row>
    <row r="281" spans="2:16" s="860" customFormat="1" ht="17.25" customHeight="1">
      <c r="B281" s="925"/>
      <c r="C281" s="611"/>
      <c r="D281" s="930"/>
      <c r="E281" s="927"/>
      <c r="F281" s="932"/>
      <c r="G281" s="929"/>
      <c r="H281" s="930"/>
      <c r="I281" s="930"/>
      <c r="J281" s="930"/>
      <c r="K281" s="611"/>
      <c r="L281" s="930"/>
      <c r="M281" s="611"/>
      <c r="N281" s="930"/>
      <c r="O281" s="930"/>
      <c r="P281" s="931"/>
    </row>
    <row r="282" spans="2:16" s="860" customFormat="1" ht="17.25" customHeight="1">
      <c r="B282" s="925"/>
      <c r="C282" s="926"/>
      <c r="D282" s="930"/>
      <c r="E282" s="927"/>
      <c r="F282" s="928"/>
      <c r="G282" s="929"/>
      <c r="H282" s="930"/>
      <c r="I282" s="930"/>
      <c r="J282" s="930"/>
      <c r="K282" s="611"/>
      <c r="L282" s="930"/>
      <c r="M282" s="611"/>
      <c r="N282" s="930"/>
      <c r="O282" s="930"/>
      <c r="P282" s="931"/>
    </row>
    <row r="283" spans="2:16" s="860" customFormat="1" ht="17.25" customHeight="1">
      <c r="B283" s="925"/>
      <c r="C283" s="611"/>
      <c r="D283" s="611"/>
      <c r="E283" s="927"/>
      <c r="F283" s="932"/>
      <c r="G283" s="929"/>
      <c r="H283" s="929"/>
      <c r="I283" s="929"/>
      <c r="J283" s="929"/>
      <c r="K283" s="611"/>
      <c r="L283" s="611"/>
      <c r="M283" s="611"/>
      <c r="N283" s="611"/>
      <c r="O283" s="611"/>
      <c r="P283" s="940"/>
    </row>
    <row r="284" spans="2:16" s="860" customFormat="1" ht="17.25" customHeight="1">
      <c r="B284" s="925"/>
      <c r="C284" s="611"/>
      <c r="D284" s="611"/>
      <c r="E284" s="927"/>
      <c r="F284" s="932"/>
      <c r="G284" s="929"/>
      <c r="H284" s="929"/>
      <c r="I284" s="929"/>
      <c r="J284" s="929"/>
      <c r="K284" s="929"/>
      <c r="L284" s="929"/>
      <c r="M284" s="611"/>
      <c r="N284" s="611"/>
      <c r="O284" s="611"/>
      <c r="P284" s="940"/>
    </row>
    <row r="285" spans="2:16" s="860" customFormat="1" ht="17.25" customHeight="1">
      <c r="B285" s="925"/>
      <c r="C285" s="611"/>
      <c r="D285" s="611"/>
      <c r="E285" s="927"/>
      <c r="F285" s="932"/>
      <c r="G285" s="929"/>
      <c r="H285" s="929"/>
      <c r="I285" s="929"/>
      <c r="J285" s="929"/>
      <c r="K285" s="611"/>
      <c r="L285" s="611"/>
      <c r="M285" s="611"/>
      <c r="N285" s="611"/>
      <c r="O285" s="611"/>
      <c r="P285" s="940"/>
    </row>
    <row r="286" spans="2:16" s="860" customFormat="1" ht="17.25" customHeight="1">
      <c r="B286" s="925"/>
      <c r="C286" s="611"/>
      <c r="D286" s="611"/>
      <c r="E286" s="927"/>
      <c r="F286" s="932"/>
      <c r="G286" s="929"/>
      <c r="H286" s="929"/>
      <c r="I286" s="929"/>
      <c r="J286" s="929"/>
      <c r="K286" s="611"/>
      <c r="L286" s="611"/>
      <c r="M286" s="611"/>
      <c r="N286" s="611"/>
      <c r="O286" s="611"/>
      <c r="P286" s="940"/>
    </row>
    <row r="287" spans="2:16" s="860" customFormat="1" ht="17.25" customHeight="1">
      <c r="B287" s="925"/>
      <c r="C287" s="926"/>
      <c r="D287" s="926"/>
      <c r="E287" s="927"/>
      <c r="F287" s="928"/>
      <c r="G287" s="929"/>
      <c r="H287" s="929"/>
      <c r="I287" s="929"/>
      <c r="J287" s="929"/>
      <c r="K287" s="929"/>
      <c r="L287" s="929"/>
      <c r="M287" s="611"/>
      <c r="N287" s="611"/>
      <c r="O287" s="611"/>
      <c r="P287" s="940"/>
    </row>
    <row r="288" spans="2:16" s="860" customFormat="1" ht="17.25" customHeight="1">
      <c r="B288" s="925"/>
      <c r="C288" s="926"/>
      <c r="D288" s="926"/>
      <c r="E288" s="927"/>
      <c r="F288" s="928"/>
      <c r="G288" s="929"/>
      <c r="H288" s="929"/>
      <c r="I288" s="929"/>
      <c r="J288" s="929"/>
      <c r="K288" s="929"/>
      <c r="L288" s="929"/>
      <c r="M288" s="611"/>
      <c r="N288" s="611"/>
      <c r="O288" s="611"/>
      <c r="P288" s="940"/>
    </row>
    <row r="289" spans="2:16" s="860" customFormat="1" ht="17.25" customHeight="1">
      <c r="B289" s="925"/>
      <c r="C289" s="926"/>
      <c r="D289" s="926"/>
      <c r="E289" s="927"/>
      <c r="F289" s="928"/>
      <c r="G289" s="929"/>
      <c r="H289" s="929"/>
      <c r="I289" s="929"/>
      <c r="J289" s="929"/>
      <c r="K289" s="929"/>
      <c r="L289" s="929"/>
      <c r="M289" s="611"/>
      <c r="N289" s="611"/>
      <c r="O289" s="611"/>
      <c r="P289" s="940"/>
    </row>
    <row r="290" spans="2:16" s="860" customFormat="1" ht="17.25" customHeight="1">
      <c r="B290" s="925"/>
      <c r="C290" s="926"/>
      <c r="D290" s="926"/>
      <c r="E290" s="927"/>
      <c r="F290" s="928"/>
      <c r="G290" s="929"/>
      <c r="H290" s="929"/>
      <c r="I290" s="929"/>
      <c r="J290" s="929"/>
      <c r="K290" s="929"/>
      <c r="L290" s="929"/>
      <c r="M290" s="611"/>
      <c r="N290" s="611"/>
      <c r="O290" s="611"/>
      <c r="P290" s="940"/>
    </row>
    <row r="291" spans="2:16" s="860" customFormat="1" ht="17.25" customHeight="1">
      <c r="B291" s="925"/>
      <c r="C291" s="926"/>
      <c r="D291" s="926"/>
      <c r="E291" s="927"/>
      <c r="F291" s="928"/>
      <c r="G291" s="929"/>
      <c r="H291" s="929"/>
      <c r="I291" s="929"/>
      <c r="J291" s="929"/>
      <c r="K291" s="929"/>
      <c r="L291" s="929"/>
      <c r="M291" s="611"/>
      <c r="N291" s="611"/>
      <c r="O291" s="611"/>
      <c r="P291" s="940"/>
    </row>
    <row r="292" spans="2:16" s="860" customFormat="1" ht="17.25" customHeight="1">
      <c r="B292" s="925"/>
      <c r="C292" s="926"/>
      <c r="D292" s="926"/>
      <c r="E292" s="927"/>
      <c r="F292" s="928"/>
      <c r="G292" s="929"/>
      <c r="H292" s="929"/>
      <c r="I292" s="929"/>
      <c r="J292" s="929"/>
      <c r="K292" s="929"/>
      <c r="L292" s="929"/>
      <c r="M292" s="611"/>
      <c r="N292" s="611"/>
      <c r="O292" s="611"/>
      <c r="P292" s="940"/>
    </row>
    <row r="293" spans="2:16" s="860" customFormat="1" ht="17.25" customHeight="1">
      <c r="B293" s="925"/>
      <c r="C293" s="926"/>
      <c r="D293" s="926"/>
      <c r="E293" s="927"/>
      <c r="F293" s="928"/>
      <c r="G293" s="929"/>
      <c r="H293" s="929"/>
      <c r="I293" s="929"/>
      <c r="J293" s="929"/>
      <c r="K293" s="929"/>
      <c r="L293" s="929"/>
      <c r="M293" s="611"/>
      <c r="N293" s="611"/>
      <c r="O293" s="611"/>
      <c r="P293" s="940"/>
    </row>
    <row r="294" spans="2:16" s="860" customFormat="1" ht="17.25" customHeight="1">
      <c r="B294" s="925"/>
      <c r="C294" s="926"/>
      <c r="D294" s="930"/>
      <c r="E294" s="927"/>
      <c r="F294" s="928"/>
      <c r="G294" s="929"/>
      <c r="H294" s="930"/>
      <c r="I294" s="930"/>
      <c r="J294" s="930"/>
      <c r="K294" s="929"/>
      <c r="L294" s="930"/>
      <c r="M294" s="611"/>
      <c r="N294" s="930"/>
      <c r="O294" s="930"/>
      <c r="P294" s="931"/>
    </row>
    <row r="295" spans="2:16" s="860" customFormat="1" ht="17.25" customHeight="1">
      <c r="B295" s="941"/>
      <c r="C295" s="611"/>
      <c r="D295" s="930"/>
      <c r="E295" s="242"/>
      <c r="F295" s="942"/>
      <c r="G295" s="611"/>
      <c r="H295" s="930"/>
      <c r="I295" s="930"/>
      <c r="J295" s="930"/>
      <c r="K295" s="611"/>
      <c r="L295" s="930"/>
      <c r="M295" s="611"/>
      <c r="N295" s="930"/>
      <c r="O295" s="930"/>
      <c r="P295" s="931"/>
    </row>
    <row r="296" spans="2:16" s="860" customFormat="1" ht="17.25" customHeight="1">
      <c r="B296" s="941"/>
      <c r="C296" s="611"/>
      <c r="D296" s="930"/>
      <c r="E296" s="242"/>
      <c r="F296" s="942"/>
      <c r="G296" s="611"/>
      <c r="H296" s="930"/>
      <c r="I296" s="930"/>
      <c r="J296" s="930"/>
      <c r="K296" s="611"/>
      <c r="L296" s="930"/>
      <c r="M296" s="611"/>
      <c r="N296" s="930"/>
      <c r="O296" s="930"/>
      <c r="P296" s="931"/>
    </row>
    <row r="297" spans="2:16" s="860" customFormat="1" ht="17.25" customHeight="1">
      <c r="B297" s="941"/>
      <c r="C297" s="611"/>
      <c r="D297" s="930"/>
      <c r="E297" s="242"/>
      <c r="F297" s="942"/>
      <c r="G297" s="611"/>
      <c r="H297" s="930"/>
      <c r="I297" s="930"/>
      <c r="J297" s="930"/>
      <c r="K297" s="611"/>
      <c r="L297" s="930"/>
      <c r="M297" s="611"/>
      <c r="N297" s="930"/>
      <c r="O297" s="930"/>
      <c r="P297" s="931"/>
    </row>
    <row r="298" spans="2:16" s="860" customFormat="1" ht="17.25" customHeight="1">
      <c r="B298" s="941"/>
      <c r="C298" s="611"/>
      <c r="D298" s="930"/>
      <c r="E298" s="242"/>
      <c r="F298" s="942"/>
      <c r="G298" s="611"/>
      <c r="H298" s="930"/>
      <c r="I298" s="930"/>
      <c r="J298" s="930"/>
      <c r="K298" s="611"/>
      <c r="L298" s="930"/>
      <c r="M298" s="611"/>
      <c r="N298" s="930"/>
      <c r="O298" s="930"/>
      <c r="P298" s="931"/>
    </row>
    <row r="299" spans="2:16" s="860" customFormat="1" ht="17.25" customHeight="1">
      <c r="B299" s="941"/>
      <c r="C299" s="611"/>
      <c r="D299" s="930"/>
      <c r="E299" s="242"/>
      <c r="F299" s="942"/>
      <c r="G299" s="611"/>
      <c r="H299" s="930"/>
      <c r="I299" s="930"/>
      <c r="J299" s="930"/>
      <c r="K299" s="611"/>
      <c r="L299" s="930"/>
      <c r="M299" s="611"/>
      <c r="N299" s="930"/>
      <c r="O299" s="930"/>
      <c r="P299" s="931"/>
    </row>
    <row r="300" spans="2:16" s="860" customFormat="1" ht="18" customHeight="1" thickBot="1">
      <c r="B300" s="943"/>
      <c r="C300" s="944"/>
      <c r="D300" s="945"/>
      <c r="E300" s="946"/>
      <c r="F300" s="947"/>
      <c r="G300" s="944"/>
      <c r="H300" s="945"/>
      <c r="I300" s="945"/>
      <c r="J300" s="945"/>
      <c r="K300" s="944"/>
      <c r="L300" s="945"/>
      <c r="M300" s="944"/>
      <c r="N300" s="945"/>
      <c r="O300" s="945"/>
      <c r="P300" s="948"/>
    </row>
    <row r="301" spans="2:16" s="860" customFormat="1" ht="17.25" customHeight="1">
      <c r="B301" s="861" t="s">
        <v>57</v>
      </c>
      <c r="C301" s="972"/>
      <c r="D301" s="863" t="s">
        <v>698</v>
      </c>
      <c r="E301" s="864"/>
      <c r="F301" s="865" t="s">
        <v>699</v>
      </c>
      <c r="G301" s="888"/>
      <c r="H301" s="888"/>
      <c r="I301" s="888"/>
      <c r="J301" s="888"/>
      <c r="K301" s="888"/>
      <c r="L301" s="973"/>
      <c r="M301" s="868" t="s">
        <v>59</v>
      </c>
      <c r="N301" s="974"/>
      <c r="O301" s="869"/>
      <c r="P301" s="975"/>
    </row>
    <row r="302" spans="2:16" s="860" customFormat="1" ht="17.649999999999999" customHeight="1">
      <c r="B302" s="871" t="s">
        <v>60</v>
      </c>
      <c r="C302" s="976"/>
      <c r="D302" s="873" t="s">
        <v>672</v>
      </c>
      <c r="E302" s="874"/>
      <c r="F302" s="552" t="s">
        <v>61</v>
      </c>
      <c r="G302" s="977"/>
      <c r="H302" s="977"/>
      <c r="I302" s="977"/>
      <c r="J302" s="977"/>
      <c r="K302" s="977"/>
      <c r="L302" s="978"/>
      <c r="M302" s="877" t="s">
        <v>62</v>
      </c>
      <c r="N302" s="979"/>
      <c r="O302" s="879" t="s">
        <v>700</v>
      </c>
      <c r="P302" s="880"/>
    </row>
    <row r="303" spans="2:16" s="860" customFormat="1" ht="17.649999999999999" customHeight="1" thickBot="1">
      <c r="B303" s="881" t="s">
        <v>63</v>
      </c>
      <c r="C303" s="980"/>
      <c r="D303" s="883" t="s">
        <v>701</v>
      </c>
      <c r="E303" s="884"/>
      <c r="F303" s="981"/>
      <c r="G303" s="982"/>
      <c r="H303" s="982"/>
      <c r="I303" s="982"/>
      <c r="J303" s="982"/>
      <c r="K303" s="982"/>
      <c r="L303" s="983"/>
      <c r="M303" s="984"/>
      <c r="N303" s="985"/>
      <c r="O303" s="885"/>
      <c r="P303" s="886"/>
    </row>
    <row r="304" spans="2:16" s="860" customFormat="1" ht="5.25" customHeight="1" thickBot="1"/>
    <row r="305" spans="2:16" s="860" customFormat="1" ht="17.25" customHeight="1">
      <c r="B305" s="888"/>
      <c r="C305" s="866"/>
      <c r="D305" s="866"/>
      <c r="E305" s="866"/>
      <c r="F305" s="866"/>
      <c r="G305" s="866"/>
      <c r="H305" s="866"/>
      <c r="I305" s="866"/>
      <c r="J305" s="866"/>
      <c r="K305" s="866"/>
      <c r="L305" s="889"/>
      <c r="M305" s="890" t="s">
        <v>64</v>
      </c>
      <c r="N305" s="986"/>
      <c r="O305" s="986"/>
      <c r="P305" s="987"/>
    </row>
    <row r="306" spans="2:16" s="860" customFormat="1" ht="17.25" customHeight="1">
      <c r="B306" s="875"/>
      <c r="C306" s="875"/>
      <c r="D306" s="875"/>
      <c r="E306" s="875"/>
      <c r="F306" s="875"/>
      <c r="G306" s="875"/>
      <c r="H306" s="875"/>
      <c r="I306" s="875"/>
      <c r="J306" s="875"/>
      <c r="K306" s="875"/>
      <c r="L306" s="893"/>
      <c r="M306" s="894" t="s">
        <v>65</v>
      </c>
      <c r="N306" s="895" t="s">
        <v>66</v>
      </c>
      <c r="O306" s="896"/>
      <c r="P306" s="897"/>
    </row>
    <row r="307" spans="2:16" s="860" customFormat="1" ht="17.25" customHeight="1">
      <c r="B307" s="875"/>
      <c r="C307" s="875"/>
      <c r="D307" s="875"/>
      <c r="E307" s="875"/>
      <c r="F307" s="875"/>
      <c r="G307" s="875"/>
      <c r="H307" s="875"/>
      <c r="I307" s="875"/>
      <c r="J307" s="875"/>
      <c r="K307" s="875"/>
      <c r="L307" s="893"/>
      <c r="M307" s="898">
        <v>1</v>
      </c>
      <c r="N307" s="605" t="s">
        <v>702</v>
      </c>
      <c r="O307" s="899"/>
      <c r="P307" s="899"/>
    </row>
    <row r="308" spans="2:16" s="860" customFormat="1" ht="17.25" customHeight="1">
      <c r="B308" s="875"/>
      <c r="C308" s="875"/>
      <c r="D308" s="875"/>
      <c r="E308" s="875"/>
      <c r="F308" s="875"/>
      <c r="G308" s="875"/>
      <c r="H308" s="875"/>
      <c r="I308" s="875"/>
      <c r="J308" s="875"/>
      <c r="K308" s="875"/>
      <c r="L308" s="893"/>
      <c r="M308" s="898">
        <v>2</v>
      </c>
      <c r="N308" s="900" t="s">
        <v>703</v>
      </c>
      <c r="O308" s="875"/>
      <c r="P308" s="875"/>
    </row>
    <row r="309" spans="2:16" s="860" customFormat="1" ht="17.25" customHeight="1">
      <c r="B309" s="875"/>
      <c r="C309" s="875"/>
      <c r="D309" s="875"/>
      <c r="E309" s="875"/>
      <c r="F309" s="875"/>
      <c r="G309" s="875"/>
      <c r="H309" s="875"/>
      <c r="I309" s="875"/>
      <c r="J309" s="875"/>
      <c r="K309" s="875"/>
      <c r="L309" s="893"/>
      <c r="M309" s="898"/>
      <c r="N309" s="900"/>
      <c r="O309" s="875"/>
      <c r="P309" s="875"/>
    </row>
    <row r="310" spans="2:16" s="860" customFormat="1" ht="17.25" customHeight="1">
      <c r="B310" s="875"/>
      <c r="C310" s="875"/>
      <c r="D310" s="875"/>
      <c r="E310" s="875"/>
      <c r="F310" s="875"/>
      <c r="G310" s="875"/>
      <c r="H310" s="875"/>
      <c r="I310" s="875"/>
      <c r="J310" s="875"/>
      <c r="K310" s="875"/>
      <c r="L310" s="893"/>
      <c r="M310" s="898"/>
      <c r="N310" s="900"/>
      <c r="O310" s="875"/>
      <c r="P310" s="875"/>
    </row>
    <row r="311" spans="2:16" s="860" customFormat="1" ht="17.25" customHeight="1">
      <c r="B311" s="875"/>
      <c r="C311" s="875"/>
      <c r="D311" s="875"/>
      <c r="E311" s="875"/>
      <c r="F311" s="875"/>
      <c r="G311" s="875"/>
      <c r="H311" s="875"/>
      <c r="I311" s="875"/>
      <c r="J311" s="875"/>
      <c r="K311" s="875"/>
      <c r="L311" s="893"/>
      <c r="M311" s="898"/>
      <c r="N311" s="900"/>
      <c r="O311" s="875"/>
      <c r="P311" s="875"/>
    </row>
    <row r="312" spans="2:16" s="860" customFormat="1" ht="17.25" customHeight="1">
      <c r="B312" s="875"/>
      <c r="C312" s="875"/>
      <c r="D312" s="875"/>
      <c r="E312" s="875"/>
      <c r="F312" s="875"/>
      <c r="G312" s="875"/>
      <c r="H312" s="875"/>
      <c r="I312" s="875"/>
      <c r="J312" s="875"/>
      <c r="K312" s="875"/>
      <c r="L312" s="893"/>
      <c r="M312" s="898"/>
      <c r="N312" s="900"/>
      <c r="O312" s="875"/>
      <c r="P312" s="875"/>
    </row>
    <row r="313" spans="2:16" s="860" customFormat="1" ht="17.25" customHeight="1">
      <c r="B313" s="875"/>
      <c r="C313" s="875"/>
      <c r="D313" s="875"/>
      <c r="E313" s="875"/>
      <c r="F313" s="875"/>
      <c r="G313" s="875"/>
      <c r="H313" s="875"/>
      <c r="I313" s="875"/>
      <c r="J313" s="875"/>
      <c r="K313" s="875"/>
      <c r="L313" s="893"/>
      <c r="M313" s="898"/>
      <c r="N313" s="900"/>
      <c r="O313" s="875"/>
      <c r="P313" s="875"/>
    </row>
    <row r="314" spans="2:16" s="860" customFormat="1" ht="17.25" customHeight="1">
      <c r="B314" s="875"/>
      <c r="C314" s="875"/>
      <c r="D314" s="875"/>
      <c r="E314" s="875"/>
      <c r="F314" s="875"/>
      <c r="G314" s="875"/>
      <c r="H314" s="875"/>
      <c r="I314" s="875"/>
      <c r="J314" s="875"/>
      <c r="K314" s="875"/>
      <c r="L314" s="893"/>
      <c r="M314" s="898"/>
      <c r="N314" s="900"/>
      <c r="O314" s="875"/>
      <c r="P314" s="875"/>
    </row>
    <row r="315" spans="2:16" s="860" customFormat="1" ht="17.25" customHeight="1">
      <c r="B315" s="875"/>
      <c r="C315" s="875"/>
      <c r="D315" s="875"/>
      <c r="E315" s="875"/>
      <c r="F315" s="875"/>
      <c r="G315" s="875"/>
      <c r="H315" s="875"/>
      <c r="I315" s="875"/>
      <c r="J315" s="875"/>
      <c r="K315" s="875"/>
      <c r="L315" s="893"/>
      <c r="M315" s="898"/>
      <c r="N315" s="900"/>
      <c r="O315" s="875"/>
      <c r="P315" s="875"/>
    </row>
    <row r="316" spans="2:16" s="860" customFormat="1" ht="17.25" customHeight="1">
      <c r="B316" s="875"/>
      <c r="C316" s="875"/>
      <c r="D316" s="875"/>
      <c r="E316" s="875"/>
      <c r="F316" s="875"/>
      <c r="G316" s="875"/>
      <c r="H316" s="875"/>
      <c r="I316" s="875"/>
      <c r="J316" s="875"/>
      <c r="K316" s="875"/>
      <c r="L316" s="893"/>
      <c r="M316" s="898"/>
      <c r="N316" s="900"/>
      <c r="O316" s="875"/>
      <c r="P316" s="875"/>
    </row>
    <row r="317" spans="2:16" s="860" customFormat="1" ht="17.25" customHeight="1">
      <c r="B317" s="875"/>
      <c r="C317" s="875"/>
      <c r="D317" s="875"/>
      <c r="E317" s="875"/>
      <c r="F317" s="875"/>
      <c r="G317" s="875"/>
      <c r="H317" s="875"/>
      <c r="I317" s="875"/>
      <c r="J317" s="875"/>
      <c r="K317" s="875"/>
      <c r="L317" s="893"/>
      <c r="M317" s="898"/>
      <c r="N317" s="900"/>
      <c r="O317" s="875"/>
      <c r="P317" s="875"/>
    </row>
    <row r="318" spans="2:16" s="860" customFormat="1" ht="17.25" customHeight="1">
      <c r="B318" s="875"/>
      <c r="C318" s="875"/>
      <c r="D318" s="875"/>
      <c r="E318" s="875"/>
      <c r="F318" s="875"/>
      <c r="G318" s="875"/>
      <c r="H318" s="875"/>
      <c r="I318" s="875"/>
      <c r="J318" s="875"/>
      <c r="K318" s="875"/>
      <c r="L318" s="893"/>
      <c r="M318" s="898"/>
      <c r="N318" s="900"/>
      <c r="O318" s="875"/>
      <c r="P318" s="875"/>
    </row>
    <row r="319" spans="2:16" s="860" customFormat="1" ht="17.25" customHeight="1">
      <c r="B319" s="875"/>
      <c r="C319" s="875"/>
      <c r="D319" s="875"/>
      <c r="E319" s="875"/>
      <c r="F319" s="875"/>
      <c r="G319" s="875"/>
      <c r="H319" s="875"/>
      <c r="I319" s="875"/>
      <c r="J319" s="875"/>
      <c r="K319" s="875"/>
      <c r="L319" s="893"/>
      <c r="M319" s="898"/>
      <c r="N319" s="900"/>
      <c r="O319" s="875"/>
      <c r="P319" s="875"/>
    </row>
    <row r="320" spans="2:16" s="860" customFormat="1" ht="17.25" customHeight="1">
      <c r="B320" s="875"/>
      <c r="C320" s="875"/>
      <c r="D320" s="875"/>
      <c r="E320" s="875"/>
      <c r="F320" s="875"/>
      <c r="G320" s="875"/>
      <c r="H320" s="875"/>
      <c r="I320" s="875"/>
      <c r="J320" s="875"/>
      <c r="K320" s="875"/>
      <c r="L320" s="893"/>
      <c r="M320" s="898"/>
      <c r="N320" s="900"/>
      <c r="O320" s="875"/>
      <c r="P320" s="875"/>
    </row>
    <row r="321" spans="2:16" s="860" customFormat="1" ht="17.25" customHeight="1">
      <c r="B321" s="875"/>
      <c r="C321" s="875"/>
      <c r="D321" s="875"/>
      <c r="E321" s="875"/>
      <c r="F321" s="875"/>
      <c r="G321" s="875"/>
      <c r="H321" s="875"/>
      <c r="I321" s="875"/>
      <c r="J321" s="875"/>
      <c r="K321" s="875"/>
      <c r="L321" s="893"/>
      <c r="M321" s="898"/>
      <c r="N321" s="900"/>
      <c r="O321" s="875"/>
      <c r="P321" s="875"/>
    </row>
    <row r="322" spans="2:16" s="860" customFormat="1" ht="17.25" customHeight="1">
      <c r="B322" s="875"/>
      <c r="C322" s="875"/>
      <c r="D322" s="875"/>
      <c r="E322" s="875"/>
      <c r="F322" s="875"/>
      <c r="G322" s="875"/>
      <c r="H322" s="875"/>
      <c r="I322" s="875"/>
      <c r="J322" s="875"/>
      <c r="K322" s="875"/>
      <c r="L322" s="893"/>
      <c r="M322" s="898"/>
      <c r="N322" s="900"/>
      <c r="O322" s="875"/>
      <c r="P322" s="875"/>
    </row>
    <row r="323" spans="2:16" s="860" customFormat="1" ht="17.25" customHeight="1">
      <c r="B323" s="875"/>
      <c r="C323" s="875"/>
      <c r="D323" s="875"/>
      <c r="E323" s="875"/>
      <c r="F323" s="875"/>
      <c r="G323" s="875"/>
      <c r="H323" s="875"/>
      <c r="I323" s="875"/>
      <c r="J323" s="875"/>
      <c r="K323" s="875"/>
      <c r="L323" s="893"/>
      <c r="M323" s="898"/>
      <c r="N323" s="900"/>
      <c r="O323" s="875"/>
      <c r="P323" s="875"/>
    </row>
    <row r="324" spans="2:16" s="860" customFormat="1" ht="17.25" customHeight="1">
      <c r="B324" s="875"/>
      <c r="C324" s="875"/>
      <c r="D324" s="875"/>
      <c r="E324" s="875"/>
      <c r="F324" s="875"/>
      <c r="G324" s="875"/>
      <c r="H324" s="875"/>
      <c r="I324" s="875"/>
      <c r="J324" s="875"/>
      <c r="K324" s="875"/>
      <c r="L324" s="893"/>
      <c r="M324" s="898"/>
      <c r="N324" s="900"/>
      <c r="O324" s="875"/>
      <c r="P324" s="875"/>
    </row>
    <row r="325" spans="2:16" s="860" customFormat="1" ht="17.25" customHeight="1">
      <c r="B325" s="875"/>
      <c r="C325" s="875"/>
      <c r="D325" s="875"/>
      <c r="E325" s="875"/>
      <c r="F325" s="875"/>
      <c r="G325" s="875"/>
      <c r="H325" s="875"/>
      <c r="I325" s="875"/>
      <c r="J325" s="875"/>
      <c r="K325" s="875"/>
      <c r="L325" s="893"/>
      <c r="M325" s="898"/>
      <c r="N325" s="900"/>
      <c r="O325" s="875"/>
      <c r="P325" s="875"/>
    </row>
    <row r="326" spans="2:16" s="860" customFormat="1" ht="17.25" customHeight="1">
      <c r="B326" s="875"/>
      <c r="C326" s="875"/>
      <c r="D326" s="875"/>
      <c r="E326" s="875"/>
      <c r="F326" s="875"/>
      <c r="G326" s="875"/>
      <c r="H326" s="875"/>
      <c r="I326" s="875"/>
      <c r="J326" s="875"/>
      <c r="K326" s="875"/>
      <c r="L326" s="893"/>
      <c r="M326" s="898"/>
      <c r="N326" s="900"/>
      <c r="O326" s="875"/>
      <c r="P326" s="875"/>
    </row>
    <row r="327" spans="2:16" s="860" customFormat="1" ht="17.25" customHeight="1">
      <c r="B327" s="875"/>
      <c r="C327" s="875"/>
      <c r="D327" s="875"/>
      <c r="E327" s="875"/>
      <c r="F327" s="875"/>
      <c r="G327" s="875"/>
      <c r="H327" s="875"/>
      <c r="I327" s="875"/>
      <c r="J327" s="875"/>
      <c r="K327" s="875"/>
      <c r="L327" s="893"/>
      <c r="M327" s="898"/>
      <c r="N327" s="900"/>
      <c r="O327" s="875"/>
      <c r="P327" s="875"/>
    </row>
    <row r="328" spans="2:16" s="860" customFormat="1" ht="17.25" customHeight="1">
      <c r="B328" s="875"/>
      <c r="C328" s="875"/>
      <c r="D328" s="875"/>
      <c r="E328" s="875"/>
      <c r="F328" s="875"/>
      <c r="G328" s="875"/>
      <c r="H328" s="875"/>
      <c r="I328" s="875"/>
      <c r="J328" s="875"/>
      <c r="K328" s="875"/>
      <c r="L328" s="893"/>
      <c r="M328" s="898"/>
      <c r="N328" s="900"/>
      <c r="O328" s="875"/>
      <c r="P328" s="875"/>
    </row>
    <row r="329" spans="2:16" s="860" customFormat="1" ht="18" customHeight="1" thickBot="1">
      <c r="B329" s="886"/>
      <c r="C329" s="886"/>
      <c r="D329" s="886"/>
      <c r="E329" s="886"/>
      <c r="F329" s="886"/>
      <c r="G329" s="886"/>
      <c r="H329" s="886"/>
      <c r="I329" s="886"/>
      <c r="J329" s="886"/>
      <c r="K329" s="886"/>
      <c r="L329" s="903"/>
      <c r="M329" s="904"/>
      <c r="N329" s="905"/>
      <c r="O329" s="886"/>
      <c r="P329" s="886"/>
    </row>
    <row r="330" spans="2:16" s="860" customFormat="1" ht="17.25" customHeight="1">
      <c r="B330" s="906" t="s">
        <v>57</v>
      </c>
      <c r="C330" s="907"/>
      <c r="D330" s="863" t="s">
        <v>670</v>
      </c>
      <c r="E330" s="864"/>
      <c r="F330" s="865" t="s">
        <v>67</v>
      </c>
      <c r="G330" s="866"/>
      <c r="H330" s="866"/>
      <c r="I330" s="866"/>
      <c r="J330" s="866"/>
      <c r="K330" s="866"/>
      <c r="L330" s="867"/>
      <c r="M330" s="908" t="s">
        <v>59</v>
      </c>
      <c r="N330" s="909"/>
      <c r="O330" s="910"/>
      <c r="P330" s="911"/>
    </row>
    <row r="331" spans="2:16" s="860" customFormat="1" ht="17.25" customHeight="1">
      <c r="B331" s="871" t="s">
        <v>60</v>
      </c>
      <c r="C331" s="872"/>
      <c r="D331" s="873" t="s">
        <v>672</v>
      </c>
      <c r="E331" s="874"/>
      <c r="F331" s="552" t="s">
        <v>68</v>
      </c>
      <c r="G331" s="875"/>
      <c r="H331" s="875"/>
      <c r="I331" s="875"/>
      <c r="J331" s="875"/>
      <c r="K331" s="875"/>
      <c r="L331" s="876"/>
      <c r="M331" s="877" t="s">
        <v>62</v>
      </c>
      <c r="N331" s="878"/>
      <c r="O331" s="879" t="s">
        <v>704</v>
      </c>
      <c r="P331" s="880"/>
    </row>
    <row r="332" spans="2:16" s="860" customFormat="1" ht="18" customHeight="1" thickBot="1">
      <c r="B332" s="881" t="s">
        <v>63</v>
      </c>
      <c r="C332" s="882"/>
      <c r="D332" s="883" t="s">
        <v>705</v>
      </c>
      <c r="E332" s="884"/>
      <c r="F332" s="885"/>
      <c r="G332" s="886"/>
      <c r="H332" s="886"/>
      <c r="I332" s="886"/>
      <c r="J332" s="886"/>
      <c r="K332" s="886"/>
      <c r="L332" s="887"/>
      <c r="M332" s="885"/>
      <c r="N332" s="887"/>
      <c r="O332" s="885"/>
      <c r="P332" s="886"/>
    </row>
    <row r="333" spans="2:16" s="860" customFormat="1" ht="5.25" customHeight="1" thickBot="1"/>
    <row r="334" spans="2:16" s="860" customFormat="1" ht="17.25" customHeight="1">
      <c r="B334" s="888" t="s">
        <v>65</v>
      </c>
      <c r="C334" s="912" t="s">
        <v>647</v>
      </c>
      <c r="D334" s="866"/>
      <c r="E334" s="888" t="s">
        <v>69</v>
      </c>
      <c r="F334" s="866"/>
      <c r="G334" s="866"/>
      <c r="H334" s="866"/>
      <c r="I334" s="866"/>
      <c r="J334" s="866"/>
      <c r="K334" s="888" t="s">
        <v>70</v>
      </c>
      <c r="L334" s="866"/>
      <c r="M334" s="866"/>
      <c r="N334" s="866"/>
      <c r="O334" s="866"/>
      <c r="P334" s="866"/>
    </row>
    <row r="335" spans="2:16" s="860" customFormat="1" ht="30.6" customHeight="1" thickBot="1">
      <c r="B335" s="886"/>
      <c r="C335" s="886"/>
      <c r="D335" s="886"/>
      <c r="E335" s="913" t="s">
        <v>71</v>
      </c>
      <c r="F335" s="914" t="s">
        <v>72</v>
      </c>
      <c r="G335" s="915" t="s">
        <v>73</v>
      </c>
      <c r="H335" s="886"/>
      <c r="I335" s="886"/>
      <c r="J335" s="886"/>
      <c r="K335" s="916" t="s">
        <v>648</v>
      </c>
      <c r="L335" s="580"/>
      <c r="M335" s="915" t="s">
        <v>74</v>
      </c>
      <c r="N335" s="886"/>
      <c r="O335" s="886"/>
      <c r="P335" s="886"/>
    </row>
    <row r="336" spans="2:16" s="860" customFormat="1" ht="17.25" customHeight="1">
      <c r="B336" s="917">
        <v>2</v>
      </c>
      <c r="C336" s="918" t="s">
        <v>681</v>
      </c>
      <c r="D336" s="919"/>
      <c r="E336" s="920" t="s">
        <v>706</v>
      </c>
      <c r="F336" s="921" t="s">
        <v>707</v>
      </c>
      <c r="G336" s="922" t="s">
        <v>708</v>
      </c>
      <c r="H336" s="919"/>
      <c r="I336" s="919"/>
      <c r="J336" s="919"/>
      <c r="K336" s="923" t="s">
        <v>709</v>
      </c>
      <c r="L336" s="919"/>
      <c r="M336" s="923" t="s">
        <v>710</v>
      </c>
      <c r="N336" s="919"/>
      <c r="O336" s="919"/>
      <c r="P336" s="924"/>
    </row>
    <row r="337" spans="2:16" s="860" customFormat="1" ht="17.25" customHeight="1">
      <c r="B337" s="925"/>
      <c r="C337" s="926"/>
      <c r="D337" s="930"/>
      <c r="E337" s="927"/>
      <c r="F337" s="928"/>
      <c r="G337" s="929"/>
      <c r="H337" s="930"/>
      <c r="I337" s="930"/>
      <c r="J337" s="930"/>
      <c r="K337" s="611"/>
      <c r="L337" s="930"/>
      <c r="M337" s="611"/>
      <c r="N337" s="930"/>
      <c r="O337" s="930"/>
      <c r="P337" s="931"/>
    </row>
    <row r="338" spans="2:16" s="860" customFormat="1" ht="17.25" customHeight="1">
      <c r="B338" s="925"/>
      <c r="C338" s="926"/>
      <c r="D338" s="930"/>
      <c r="E338" s="927"/>
      <c r="F338" s="928"/>
      <c r="G338" s="929"/>
      <c r="H338" s="930"/>
      <c r="I338" s="930"/>
      <c r="J338" s="930"/>
      <c r="K338" s="611"/>
      <c r="L338" s="930"/>
      <c r="M338" s="611"/>
      <c r="N338" s="930"/>
      <c r="O338" s="930"/>
      <c r="P338" s="931"/>
    </row>
    <row r="339" spans="2:16" s="860" customFormat="1" ht="17.25" customHeight="1">
      <c r="B339" s="925"/>
      <c r="C339" s="611"/>
      <c r="D339" s="930"/>
      <c r="E339" s="927"/>
      <c r="F339" s="932"/>
      <c r="G339" s="929"/>
      <c r="H339" s="930"/>
      <c r="I339" s="930"/>
      <c r="J339" s="930"/>
      <c r="K339" s="611"/>
      <c r="L339" s="930"/>
      <c r="M339" s="611"/>
      <c r="N339" s="930"/>
      <c r="O339" s="930"/>
      <c r="P339" s="931"/>
    </row>
    <row r="340" spans="2:16" s="860" customFormat="1" ht="17.25" customHeight="1">
      <c r="B340" s="925"/>
      <c r="C340" s="611"/>
      <c r="D340" s="930"/>
      <c r="E340" s="927"/>
      <c r="F340" s="932"/>
      <c r="G340" s="929"/>
      <c r="H340" s="930"/>
      <c r="I340" s="930"/>
      <c r="J340" s="930"/>
      <c r="K340" s="611"/>
      <c r="L340" s="930"/>
      <c r="M340" s="611"/>
      <c r="N340" s="930"/>
      <c r="O340" s="930"/>
      <c r="P340" s="931"/>
    </row>
    <row r="341" spans="2:16" s="860" customFormat="1" ht="17.25" customHeight="1">
      <c r="B341" s="925"/>
      <c r="C341" s="611"/>
      <c r="D341" s="930"/>
      <c r="E341" s="927"/>
      <c r="F341" s="932"/>
      <c r="G341" s="929"/>
      <c r="H341" s="930"/>
      <c r="I341" s="930"/>
      <c r="J341" s="930"/>
      <c r="K341" s="611"/>
      <c r="L341" s="930"/>
      <c r="M341" s="611"/>
      <c r="N341" s="930"/>
      <c r="O341" s="930"/>
      <c r="P341" s="931"/>
    </row>
    <row r="342" spans="2:16" s="860" customFormat="1" ht="17.25" customHeight="1">
      <c r="B342" s="925"/>
      <c r="C342" s="926"/>
      <c r="D342" s="930"/>
      <c r="E342" s="927"/>
      <c r="F342" s="928"/>
      <c r="G342" s="929"/>
      <c r="H342" s="930"/>
      <c r="I342" s="930"/>
      <c r="J342" s="930"/>
      <c r="K342" s="611"/>
      <c r="L342" s="930"/>
      <c r="M342" s="611"/>
      <c r="N342" s="930"/>
      <c r="O342" s="930"/>
      <c r="P342" s="931"/>
    </row>
    <row r="343" spans="2:16" s="860" customFormat="1" ht="17.25" customHeight="1">
      <c r="B343" s="925"/>
      <c r="C343" s="611"/>
      <c r="D343" s="611"/>
      <c r="E343" s="927"/>
      <c r="F343" s="932"/>
      <c r="G343" s="929"/>
      <c r="H343" s="929"/>
      <c r="I343" s="929"/>
      <c r="J343" s="929"/>
      <c r="K343" s="611"/>
      <c r="L343" s="611"/>
      <c r="M343" s="611"/>
      <c r="N343" s="611"/>
      <c r="O343" s="611"/>
      <c r="P343" s="940"/>
    </row>
    <row r="344" spans="2:16" s="860" customFormat="1" ht="17.25" customHeight="1">
      <c r="B344" s="925"/>
      <c r="C344" s="611"/>
      <c r="D344" s="611"/>
      <c r="E344" s="927"/>
      <c r="F344" s="932"/>
      <c r="G344" s="929"/>
      <c r="H344" s="929"/>
      <c r="I344" s="929"/>
      <c r="J344" s="929"/>
      <c r="K344" s="929"/>
      <c r="L344" s="929"/>
      <c r="M344" s="611"/>
      <c r="N344" s="611"/>
      <c r="O344" s="611"/>
      <c r="P344" s="940"/>
    </row>
    <row r="345" spans="2:16" s="860" customFormat="1" ht="17.25" customHeight="1">
      <c r="B345" s="925"/>
      <c r="C345" s="611"/>
      <c r="D345" s="611"/>
      <c r="E345" s="927"/>
      <c r="F345" s="932"/>
      <c r="G345" s="929"/>
      <c r="H345" s="929"/>
      <c r="I345" s="929"/>
      <c r="J345" s="929"/>
      <c r="K345" s="611"/>
      <c r="L345" s="611"/>
      <c r="M345" s="611"/>
      <c r="N345" s="611"/>
      <c r="O345" s="611"/>
      <c r="P345" s="940"/>
    </row>
    <row r="346" spans="2:16" s="860" customFormat="1" ht="17.25" customHeight="1">
      <c r="B346" s="925"/>
      <c r="C346" s="611"/>
      <c r="D346" s="611"/>
      <c r="E346" s="927"/>
      <c r="F346" s="932"/>
      <c r="G346" s="929"/>
      <c r="H346" s="929"/>
      <c r="I346" s="929"/>
      <c r="J346" s="929"/>
      <c r="K346" s="611"/>
      <c r="L346" s="611"/>
      <c r="M346" s="611"/>
      <c r="N346" s="611"/>
      <c r="O346" s="611"/>
      <c r="P346" s="940"/>
    </row>
    <row r="347" spans="2:16" s="860" customFormat="1" ht="17.25" customHeight="1">
      <c r="B347" s="925"/>
      <c r="C347" s="926"/>
      <c r="D347" s="926"/>
      <c r="E347" s="927"/>
      <c r="F347" s="928"/>
      <c r="G347" s="929"/>
      <c r="H347" s="929"/>
      <c r="I347" s="929"/>
      <c r="J347" s="929"/>
      <c r="K347" s="929"/>
      <c r="L347" s="929"/>
      <c r="M347" s="611"/>
      <c r="N347" s="611"/>
      <c r="O347" s="611"/>
      <c r="P347" s="940"/>
    </row>
    <row r="348" spans="2:16" s="860" customFormat="1" ht="17.25" customHeight="1">
      <c r="B348" s="925"/>
      <c r="C348" s="926"/>
      <c r="D348" s="926"/>
      <c r="E348" s="927"/>
      <c r="F348" s="928"/>
      <c r="G348" s="929"/>
      <c r="H348" s="929"/>
      <c r="I348" s="929"/>
      <c r="J348" s="929"/>
      <c r="K348" s="929"/>
      <c r="L348" s="929"/>
      <c r="M348" s="611"/>
      <c r="N348" s="611"/>
      <c r="O348" s="611"/>
      <c r="P348" s="940"/>
    </row>
    <row r="349" spans="2:16" s="860" customFormat="1" ht="17.25" customHeight="1">
      <c r="B349" s="925"/>
      <c r="C349" s="926"/>
      <c r="D349" s="926"/>
      <c r="E349" s="927"/>
      <c r="F349" s="928"/>
      <c r="G349" s="929"/>
      <c r="H349" s="929"/>
      <c r="I349" s="929"/>
      <c r="J349" s="929"/>
      <c r="K349" s="929"/>
      <c r="L349" s="929"/>
      <c r="M349" s="611"/>
      <c r="N349" s="611"/>
      <c r="O349" s="611"/>
      <c r="P349" s="940"/>
    </row>
    <row r="350" spans="2:16" s="860" customFormat="1" ht="17.25" customHeight="1">
      <c r="B350" s="925"/>
      <c r="C350" s="926"/>
      <c r="D350" s="926"/>
      <c r="E350" s="927"/>
      <c r="F350" s="928"/>
      <c r="G350" s="929"/>
      <c r="H350" s="929"/>
      <c r="I350" s="929"/>
      <c r="J350" s="929"/>
      <c r="K350" s="929"/>
      <c r="L350" s="929"/>
      <c r="M350" s="611"/>
      <c r="N350" s="611"/>
      <c r="O350" s="611"/>
      <c r="P350" s="940"/>
    </row>
    <row r="351" spans="2:16" s="860" customFormat="1" ht="17.25" customHeight="1">
      <c r="B351" s="925"/>
      <c r="C351" s="926"/>
      <c r="D351" s="926"/>
      <c r="E351" s="927"/>
      <c r="F351" s="928"/>
      <c r="G351" s="929"/>
      <c r="H351" s="929"/>
      <c r="I351" s="929"/>
      <c r="J351" s="929"/>
      <c r="K351" s="929"/>
      <c r="L351" s="929"/>
      <c r="M351" s="611"/>
      <c r="N351" s="611"/>
      <c r="O351" s="611"/>
      <c r="P351" s="940"/>
    </row>
    <row r="352" spans="2:16" s="860" customFormat="1" ht="17.25" customHeight="1">
      <c r="B352" s="925"/>
      <c r="C352" s="926"/>
      <c r="D352" s="926"/>
      <c r="E352" s="927"/>
      <c r="F352" s="928"/>
      <c r="G352" s="929"/>
      <c r="H352" s="929"/>
      <c r="I352" s="929"/>
      <c r="J352" s="929"/>
      <c r="K352" s="929"/>
      <c r="L352" s="929"/>
      <c r="M352" s="611"/>
      <c r="N352" s="611"/>
      <c r="O352" s="611"/>
      <c r="P352" s="940"/>
    </row>
    <row r="353" spans="2:16" s="860" customFormat="1" ht="17.25" customHeight="1">
      <c r="B353" s="925"/>
      <c r="C353" s="926"/>
      <c r="D353" s="926"/>
      <c r="E353" s="927"/>
      <c r="F353" s="928"/>
      <c r="G353" s="929"/>
      <c r="H353" s="929"/>
      <c r="I353" s="929"/>
      <c r="J353" s="929"/>
      <c r="K353" s="929"/>
      <c r="L353" s="929"/>
      <c r="M353" s="611"/>
      <c r="N353" s="611"/>
      <c r="O353" s="611"/>
      <c r="P353" s="940"/>
    </row>
    <row r="354" spans="2:16" s="860" customFormat="1" ht="17.25" customHeight="1">
      <c r="B354" s="925"/>
      <c r="C354" s="926"/>
      <c r="D354" s="930"/>
      <c r="E354" s="927"/>
      <c r="F354" s="928"/>
      <c r="G354" s="929"/>
      <c r="H354" s="930"/>
      <c r="I354" s="930"/>
      <c r="J354" s="930"/>
      <c r="K354" s="929"/>
      <c r="L354" s="930"/>
      <c r="M354" s="611"/>
      <c r="N354" s="930"/>
      <c r="O354" s="930"/>
      <c r="P354" s="931"/>
    </row>
    <row r="355" spans="2:16" s="860" customFormat="1" ht="17.25" customHeight="1">
      <c r="B355" s="941"/>
      <c r="C355" s="611"/>
      <c r="D355" s="930"/>
      <c r="E355" s="242"/>
      <c r="F355" s="942"/>
      <c r="G355" s="611"/>
      <c r="H355" s="930"/>
      <c r="I355" s="930"/>
      <c r="J355" s="930"/>
      <c r="K355" s="611"/>
      <c r="L355" s="930"/>
      <c r="M355" s="611"/>
      <c r="N355" s="930"/>
      <c r="O355" s="930"/>
      <c r="P355" s="931"/>
    </row>
    <row r="356" spans="2:16" s="860" customFormat="1" ht="17.25" customHeight="1">
      <c r="B356" s="941"/>
      <c r="C356" s="611"/>
      <c r="D356" s="930"/>
      <c r="E356" s="242"/>
      <c r="F356" s="942"/>
      <c r="G356" s="611"/>
      <c r="H356" s="930"/>
      <c r="I356" s="930"/>
      <c r="J356" s="930"/>
      <c r="K356" s="611"/>
      <c r="L356" s="930"/>
      <c r="M356" s="611"/>
      <c r="N356" s="930"/>
      <c r="O356" s="930"/>
      <c r="P356" s="931"/>
    </row>
    <row r="357" spans="2:16" s="860" customFormat="1" ht="17.25" customHeight="1">
      <c r="B357" s="941"/>
      <c r="C357" s="611"/>
      <c r="D357" s="930"/>
      <c r="E357" s="242"/>
      <c r="F357" s="942"/>
      <c r="G357" s="611"/>
      <c r="H357" s="930"/>
      <c r="I357" s="930"/>
      <c r="J357" s="930"/>
      <c r="K357" s="611"/>
      <c r="L357" s="930"/>
      <c r="M357" s="611"/>
      <c r="N357" s="930"/>
      <c r="O357" s="930"/>
      <c r="P357" s="931"/>
    </row>
    <row r="358" spans="2:16" s="860" customFormat="1" ht="17.25" customHeight="1">
      <c r="B358" s="941"/>
      <c r="C358" s="611"/>
      <c r="D358" s="930"/>
      <c r="E358" s="242"/>
      <c r="F358" s="942"/>
      <c r="G358" s="611"/>
      <c r="H358" s="930"/>
      <c r="I358" s="930"/>
      <c r="J358" s="930"/>
      <c r="K358" s="611"/>
      <c r="L358" s="930"/>
      <c r="M358" s="611"/>
      <c r="N358" s="930"/>
      <c r="O358" s="930"/>
      <c r="P358" s="931"/>
    </row>
    <row r="359" spans="2:16" s="860" customFormat="1" ht="17.25" customHeight="1">
      <c r="B359" s="941"/>
      <c r="C359" s="611"/>
      <c r="D359" s="930"/>
      <c r="E359" s="242"/>
      <c r="F359" s="942"/>
      <c r="G359" s="611"/>
      <c r="H359" s="930"/>
      <c r="I359" s="930"/>
      <c r="J359" s="930"/>
      <c r="K359" s="611"/>
      <c r="L359" s="930"/>
      <c r="M359" s="611"/>
      <c r="N359" s="930"/>
      <c r="O359" s="930"/>
      <c r="P359" s="931"/>
    </row>
    <row r="360" spans="2:16" s="860" customFormat="1" ht="18" customHeight="1" thickBot="1">
      <c r="B360" s="943"/>
      <c r="C360" s="944"/>
      <c r="D360" s="945"/>
      <c r="E360" s="946"/>
      <c r="F360" s="947"/>
      <c r="G360" s="944"/>
      <c r="H360" s="945"/>
      <c r="I360" s="945"/>
      <c r="J360" s="945"/>
      <c r="K360" s="944"/>
      <c r="L360" s="945"/>
      <c r="M360" s="944"/>
      <c r="N360" s="945"/>
      <c r="O360" s="945"/>
      <c r="P360" s="948"/>
    </row>
    <row r="361" spans="2:16" s="860" customFormat="1" ht="17.25" customHeight="1">
      <c r="B361" s="861" t="s">
        <v>57</v>
      </c>
      <c r="C361" s="972"/>
      <c r="D361" s="863" t="s">
        <v>670</v>
      </c>
      <c r="E361" s="864"/>
      <c r="F361" s="865" t="s">
        <v>699</v>
      </c>
      <c r="G361" s="888"/>
      <c r="H361" s="888"/>
      <c r="I361" s="888"/>
      <c r="J361" s="888"/>
      <c r="K361" s="888"/>
      <c r="L361" s="973"/>
      <c r="M361" s="868" t="s">
        <v>59</v>
      </c>
      <c r="N361" s="974"/>
      <c r="O361" s="869"/>
      <c r="P361" s="975"/>
    </row>
    <row r="362" spans="2:16" s="860" customFormat="1" ht="17.649999999999999" customHeight="1">
      <c r="B362" s="871" t="s">
        <v>60</v>
      </c>
      <c r="C362" s="976"/>
      <c r="D362" s="873" t="s">
        <v>672</v>
      </c>
      <c r="E362" s="874"/>
      <c r="F362" s="552" t="s">
        <v>61</v>
      </c>
      <c r="G362" s="977"/>
      <c r="H362" s="977"/>
      <c r="I362" s="977"/>
      <c r="J362" s="977"/>
      <c r="K362" s="977"/>
      <c r="L362" s="978"/>
      <c r="M362" s="877" t="s">
        <v>62</v>
      </c>
      <c r="N362" s="979"/>
      <c r="O362" s="879" t="s">
        <v>711</v>
      </c>
      <c r="P362" s="880"/>
    </row>
    <row r="363" spans="2:16" s="860" customFormat="1" ht="17.649999999999999" customHeight="1" thickBot="1">
      <c r="B363" s="881" t="s">
        <v>63</v>
      </c>
      <c r="C363" s="980"/>
      <c r="D363" s="883" t="s">
        <v>712</v>
      </c>
      <c r="E363" s="884"/>
      <c r="F363" s="981"/>
      <c r="G363" s="982"/>
      <c r="H363" s="982"/>
      <c r="I363" s="982"/>
      <c r="J363" s="982"/>
      <c r="K363" s="982"/>
      <c r="L363" s="983"/>
      <c r="M363" s="984"/>
      <c r="N363" s="985"/>
      <c r="O363" s="885"/>
      <c r="P363" s="886"/>
    </row>
    <row r="364" spans="2:16" s="860" customFormat="1" ht="5.25" customHeight="1" thickBot="1"/>
    <row r="365" spans="2:16" s="860" customFormat="1" ht="17.25" customHeight="1">
      <c r="B365" s="888"/>
      <c r="C365" s="866"/>
      <c r="D365" s="866"/>
      <c r="E365" s="866"/>
      <c r="F365" s="866"/>
      <c r="G365" s="866"/>
      <c r="H365" s="866"/>
      <c r="I365" s="866"/>
      <c r="J365" s="866"/>
      <c r="K365" s="866"/>
      <c r="L365" s="889"/>
      <c r="M365" s="890" t="s">
        <v>64</v>
      </c>
      <c r="N365" s="986"/>
      <c r="O365" s="986"/>
      <c r="P365" s="987"/>
    </row>
    <row r="366" spans="2:16" s="860" customFormat="1" ht="17.25" customHeight="1">
      <c r="B366" s="875"/>
      <c r="C366" s="875"/>
      <c r="D366" s="875"/>
      <c r="E366" s="875"/>
      <c r="F366" s="875"/>
      <c r="G366" s="875"/>
      <c r="H366" s="875"/>
      <c r="I366" s="875"/>
      <c r="J366" s="875"/>
      <c r="K366" s="875"/>
      <c r="L366" s="893"/>
      <c r="M366" s="894" t="s">
        <v>65</v>
      </c>
      <c r="N366" s="895" t="s">
        <v>66</v>
      </c>
      <c r="O366" s="896"/>
      <c r="P366" s="897"/>
    </row>
    <row r="367" spans="2:16" s="860" customFormat="1" ht="17.25" customHeight="1">
      <c r="B367" s="875"/>
      <c r="C367" s="875"/>
      <c r="D367" s="875"/>
      <c r="E367" s="875"/>
      <c r="F367" s="875"/>
      <c r="G367" s="875"/>
      <c r="H367" s="875"/>
      <c r="I367" s="875"/>
      <c r="J367" s="875"/>
      <c r="K367" s="875"/>
      <c r="L367" s="893"/>
      <c r="M367" s="898">
        <v>1</v>
      </c>
      <c r="N367" s="605" t="s">
        <v>713</v>
      </c>
      <c r="O367" s="899"/>
      <c r="P367" s="899"/>
    </row>
    <row r="368" spans="2:16" s="860" customFormat="1" ht="17.25" customHeight="1">
      <c r="B368" s="875"/>
      <c r="C368" s="875"/>
      <c r="D368" s="875"/>
      <c r="E368" s="875"/>
      <c r="F368" s="875"/>
      <c r="G368" s="875"/>
      <c r="H368" s="875"/>
      <c r="I368" s="875"/>
      <c r="J368" s="875"/>
      <c r="K368" s="875"/>
      <c r="L368" s="893"/>
      <c r="M368" s="898">
        <v>2</v>
      </c>
      <c r="N368" s="900" t="s">
        <v>714</v>
      </c>
      <c r="O368" s="875"/>
      <c r="P368" s="875"/>
    </row>
    <row r="369" spans="2:16" s="860" customFormat="1" ht="17.25" customHeight="1">
      <c r="B369" s="875"/>
      <c r="C369" s="875"/>
      <c r="D369" s="875"/>
      <c r="E369" s="875"/>
      <c r="F369" s="875"/>
      <c r="G369" s="875"/>
      <c r="H369" s="875"/>
      <c r="I369" s="875"/>
      <c r="J369" s="875"/>
      <c r="K369" s="875"/>
      <c r="L369" s="893"/>
      <c r="M369" s="898">
        <v>3</v>
      </c>
      <c r="N369" s="900" t="s">
        <v>715</v>
      </c>
      <c r="O369" s="875"/>
      <c r="P369" s="875"/>
    </row>
    <row r="370" spans="2:16" s="860" customFormat="1" ht="17.25" customHeight="1">
      <c r="B370" s="875"/>
      <c r="C370" s="875"/>
      <c r="D370" s="875"/>
      <c r="E370" s="875"/>
      <c r="F370" s="875"/>
      <c r="G370" s="875"/>
      <c r="H370" s="875"/>
      <c r="I370" s="875"/>
      <c r="J370" s="875"/>
      <c r="K370" s="875"/>
      <c r="L370" s="893"/>
      <c r="M370" s="898">
        <v>4</v>
      </c>
      <c r="N370" s="900" t="s">
        <v>686</v>
      </c>
      <c r="O370" s="875"/>
      <c r="P370" s="875"/>
    </row>
    <row r="371" spans="2:16" s="860" customFormat="1" ht="17.25" customHeight="1">
      <c r="B371" s="875"/>
      <c r="C371" s="875"/>
      <c r="D371" s="875"/>
      <c r="E371" s="875"/>
      <c r="F371" s="875"/>
      <c r="G371" s="875"/>
      <c r="H371" s="875"/>
      <c r="I371" s="875"/>
      <c r="J371" s="875"/>
      <c r="K371" s="875"/>
      <c r="L371" s="893"/>
      <c r="M371" s="898">
        <v>5</v>
      </c>
      <c r="N371" s="900" t="s">
        <v>716</v>
      </c>
      <c r="O371" s="875"/>
      <c r="P371" s="875"/>
    </row>
    <row r="372" spans="2:16" s="860" customFormat="1" ht="17.25" customHeight="1">
      <c r="B372" s="875"/>
      <c r="C372" s="875"/>
      <c r="D372" s="875"/>
      <c r="E372" s="875"/>
      <c r="F372" s="875"/>
      <c r="G372" s="875"/>
      <c r="H372" s="875"/>
      <c r="I372" s="875"/>
      <c r="J372" s="875"/>
      <c r="K372" s="875"/>
      <c r="L372" s="893"/>
      <c r="M372" s="898"/>
      <c r="N372" s="900"/>
      <c r="O372" s="875"/>
      <c r="P372" s="875"/>
    </row>
    <row r="373" spans="2:16" s="860" customFormat="1" ht="17.25" customHeight="1">
      <c r="B373" s="875"/>
      <c r="C373" s="875"/>
      <c r="D373" s="875"/>
      <c r="E373" s="875"/>
      <c r="F373" s="875"/>
      <c r="G373" s="875"/>
      <c r="H373" s="875"/>
      <c r="I373" s="875"/>
      <c r="J373" s="875"/>
      <c r="K373" s="875"/>
      <c r="L373" s="893"/>
      <c r="M373" s="898"/>
      <c r="N373" s="900"/>
      <c r="O373" s="875"/>
      <c r="P373" s="875"/>
    </row>
    <row r="374" spans="2:16" s="860" customFormat="1" ht="17.25" customHeight="1">
      <c r="B374" s="875"/>
      <c r="C374" s="875"/>
      <c r="D374" s="875"/>
      <c r="E374" s="875"/>
      <c r="F374" s="875"/>
      <c r="G374" s="875"/>
      <c r="H374" s="875"/>
      <c r="I374" s="875"/>
      <c r="J374" s="875"/>
      <c r="K374" s="875"/>
      <c r="L374" s="893"/>
      <c r="M374" s="898"/>
      <c r="N374" s="900"/>
      <c r="O374" s="875"/>
      <c r="P374" s="875"/>
    </row>
    <row r="375" spans="2:16" s="860" customFormat="1" ht="17.25" customHeight="1">
      <c r="B375" s="875"/>
      <c r="C375" s="875"/>
      <c r="D375" s="875"/>
      <c r="E375" s="875"/>
      <c r="F375" s="875"/>
      <c r="G375" s="875"/>
      <c r="H375" s="875"/>
      <c r="I375" s="875"/>
      <c r="J375" s="875"/>
      <c r="K375" s="875"/>
      <c r="L375" s="893"/>
      <c r="M375" s="898"/>
      <c r="N375" s="900"/>
      <c r="O375" s="875"/>
      <c r="P375" s="875"/>
    </row>
    <row r="376" spans="2:16" s="860" customFormat="1" ht="17.25" customHeight="1">
      <c r="B376" s="875"/>
      <c r="C376" s="875"/>
      <c r="D376" s="875"/>
      <c r="E376" s="875"/>
      <c r="F376" s="875"/>
      <c r="G376" s="875"/>
      <c r="H376" s="875"/>
      <c r="I376" s="875"/>
      <c r="J376" s="875"/>
      <c r="K376" s="875"/>
      <c r="L376" s="893"/>
      <c r="M376" s="898"/>
      <c r="N376" s="900"/>
      <c r="O376" s="875"/>
      <c r="P376" s="875"/>
    </row>
    <row r="377" spans="2:16" s="860" customFormat="1" ht="17.25" customHeight="1">
      <c r="B377" s="875"/>
      <c r="C377" s="875"/>
      <c r="D377" s="875"/>
      <c r="E377" s="875"/>
      <c r="F377" s="875"/>
      <c r="G377" s="875"/>
      <c r="H377" s="875"/>
      <c r="I377" s="875"/>
      <c r="J377" s="875"/>
      <c r="K377" s="875"/>
      <c r="L377" s="893"/>
      <c r="M377" s="898"/>
      <c r="N377" s="900"/>
      <c r="O377" s="875"/>
      <c r="P377" s="875"/>
    </row>
    <row r="378" spans="2:16" s="860" customFormat="1" ht="17.25" customHeight="1">
      <c r="B378" s="875"/>
      <c r="C378" s="875"/>
      <c r="D378" s="875"/>
      <c r="E378" s="875"/>
      <c r="F378" s="875"/>
      <c r="G378" s="875"/>
      <c r="H378" s="875"/>
      <c r="I378" s="875"/>
      <c r="J378" s="875"/>
      <c r="K378" s="875"/>
      <c r="L378" s="893"/>
      <c r="M378" s="898"/>
      <c r="N378" s="900"/>
      <c r="O378" s="875"/>
      <c r="P378" s="875"/>
    </row>
    <row r="379" spans="2:16" s="860" customFormat="1" ht="17.25" customHeight="1">
      <c r="B379" s="875"/>
      <c r="C379" s="875"/>
      <c r="D379" s="875"/>
      <c r="E379" s="875"/>
      <c r="F379" s="875"/>
      <c r="G379" s="875"/>
      <c r="H379" s="875"/>
      <c r="I379" s="875"/>
      <c r="J379" s="875"/>
      <c r="K379" s="875"/>
      <c r="L379" s="893"/>
      <c r="M379" s="898"/>
      <c r="N379" s="900"/>
      <c r="O379" s="875"/>
      <c r="P379" s="875"/>
    </row>
    <row r="380" spans="2:16" s="860" customFormat="1" ht="17.25" customHeight="1">
      <c r="B380" s="875"/>
      <c r="C380" s="875"/>
      <c r="D380" s="875"/>
      <c r="E380" s="875"/>
      <c r="F380" s="875"/>
      <c r="G380" s="875"/>
      <c r="H380" s="875"/>
      <c r="I380" s="875"/>
      <c r="J380" s="875"/>
      <c r="K380" s="875"/>
      <c r="L380" s="893"/>
      <c r="M380" s="898"/>
      <c r="N380" s="900"/>
      <c r="O380" s="875"/>
      <c r="P380" s="875"/>
    </row>
    <row r="381" spans="2:16" s="860" customFormat="1" ht="17.25" customHeight="1">
      <c r="B381" s="875"/>
      <c r="C381" s="875"/>
      <c r="D381" s="875"/>
      <c r="E381" s="875"/>
      <c r="F381" s="875"/>
      <c r="G381" s="875"/>
      <c r="H381" s="875"/>
      <c r="I381" s="875"/>
      <c r="J381" s="875"/>
      <c r="K381" s="875"/>
      <c r="L381" s="893"/>
      <c r="M381" s="898"/>
      <c r="N381" s="900"/>
      <c r="O381" s="875"/>
      <c r="P381" s="875"/>
    </row>
    <row r="382" spans="2:16" s="860" customFormat="1" ht="17.25" customHeight="1">
      <c r="B382" s="875"/>
      <c r="C382" s="875"/>
      <c r="D382" s="875"/>
      <c r="E382" s="875"/>
      <c r="F382" s="875"/>
      <c r="G382" s="875"/>
      <c r="H382" s="875"/>
      <c r="I382" s="875"/>
      <c r="J382" s="875"/>
      <c r="K382" s="875"/>
      <c r="L382" s="893"/>
      <c r="M382" s="898"/>
      <c r="N382" s="900"/>
      <c r="O382" s="875"/>
      <c r="P382" s="875"/>
    </row>
    <row r="383" spans="2:16" s="860" customFormat="1" ht="17.25" customHeight="1">
      <c r="B383" s="875"/>
      <c r="C383" s="875"/>
      <c r="D383" s="875"/>
      <c r="E383" s="875"/>
      <c r="F383" s="875"/>
      <c r="G383" s="875"/>
      <c r="H383" s="875"/>
      <c r="I383" s="875"/>
      <c r="J383" s="875"/>
      <c r="K383" s="875"/>
      <c r="L383" s="893"/>
      <c r="M383" s="898"/>
      <c r="N383" s="900"/>
      <c r="O383" s="875"/>
      <c r="P383" s="875"/>
    </row>
    <row r="384" spans="2:16" s="860" customFormat="1" ht="17.25" customHeight="1">
      <c r="B384" s="875"/>
      <c r="C384" s="875"/>
      <c r="D384" s="875"/>
      <c r="E384" s="875"/>
      <c r="F384" s="875"/>
      <c r="G384" s="875"/>
      <c r="H384" s="875"/>
      <c r="I384" s="875"/>
      <c r="J384" s="875"/>
      <c r="K384" s="875"/>
      <c r="L384" s="893"/>
      <c r="M384" s="898"/>
      <c r="N384" s="900"/>
      <c r="O384" s="875"/>
      <c r="P384" s="875"/>
    </row>
    <row r="385" spans="2:16" s="860" customFormat="1" ht="17.25" customHeight="1">
      <c r="B385" s="875"/>
      <c r="C385" s="875"/>
      <c r="D385" s="875"/>
      <c r="E385" s="875"/>
      <c r="F385" s="875"/>
      <c r="G385" s="875"/>
      <c r="H385" s="875"/>
      <c r="I385" s="875"/>
      <c r="J385" s="875"/>
      <c r="K385" s="875"/>
      <c r="L385" s="893"/>
      <c r="M385" s="898"/>
      <c r="N385" s="900"/>
      <c r="O385" s="875"/>
      <c r="P385" s="875"/>
    </row>
    <row r="386" spans="2:16" s="860" customFormat="1" ht="17.25" customHeight="1">
      <c r="B386" s="875"/>
      <c r="C386" s="875"/>
      <c r="D386" s="875"/>
      <c r="E386" s="875"/>
      <c r="F386" s="875"/>
      <c r="G386" s="875"/>
      <c r="H386" s="875"/>
      <c r="I386" s="875"/>
      <c r="J386" s="875"/>
      <c r="K386" s="875"/>
      <c r="L386" s="893"/>
      <c r="M386" s="898"/>
      <c r="N386" s="900"/>
      <c r="O386" s="875"/>
      <c r="P386" s="875"/>
    </row>
    <row r="387" spans="2:16" s="860" customFormat="1" ht="17.25" customHeight="1">
      <c r="B387" s="875"/>
      <c r="C387" s="875"/>
      <c r="D387" s="875"/>
      <c r="E387" s="875"/>
      <c r="F387" s="875"/>
      <c r="G387" s="875"/>
      <c r="H387" s="875"/>
      <c r="I387" s="875"/>
      <c r="J387" s="875"/>
      <c r="K387" s="875"/>
      <c r="L387" s="893"/>
      <c r="M387" s="898"/>
      <c r="N387" s="900"/>
      <c r="O387" s="875"/>
      <c r="P387" s="875"/>
    </row>
    <row r="388" spans="2:16" s="860" customFormat="1" ht="17.25" customHeight="1">
      <c r="B388" s="875"/>
      <c r="C388" s="875"/>
      <c r="D388" s="875"/>
      <c r="E388" s="875"/>
      <c r="F388" s="875"/>
      <c r="G388" s="875"/>
      <c r="H388" s="875"/>
      <c r="I388" s="875"/>
      <c r="J388" s="875"/>
      <c r="K388" s="875"/>
      <c r="L388" s="893"/>
      <c r="M388" s="898"/>
      <c r="N388" s="900"/>
      <c r="O388" s="875"/>
      <c r="P388" s="875"/>
    </row>
    <row r="389" spans="2:16" s="860" customFormat="1" ht="18" customHeight="1" thickBot="1">
      <c r="B389" s="886"/>
      <c r="C389" s="886"/>
      <c r="D389" s="886"/>
      <c r="E389" s="886"/>
      <c r="F389" s="886"/>
      <c r="G389" s="886"/>
      <c r="H389" s="886"/>
      <c r="I389" s="886"/>
      <c r="J389" s="886"/>
      <c r="K389" s="886"/>
      <c r="L389" s="903"/>
      <c r="M389" s="904"/>
      <c r="N389" s="905"/>
      <c r="O389" s="886"/>
      <c r="P389" s="886"/>
    </row>
    <row r="390" spans="2:16" s="860" customFormat="1" ht="17.25" customHeight="1">
      <c r="B390" s="906" t="s">
        <v>57</v>
      </c>
      <c r="C390" s="907"/>
      <c r="D390" s="863" t="s">
        <v>670</v>
      </c>
      <c r="E390" s="864"/>
      <c r="F390" s="865" t="s">
        <v>67</v>
      </c>
      <c r="G390" s="866"/>
      <c r="H390" s="866"/>
      <c r="I390" s="866"/>
      <c r="J390" s="866"/>
      <c r="K390" s="866"/>
      <c r="L390" s="867"/>
      <c r="M390" s="908" t="s">
        <v>59</v>
      </c>
      <c r="N390" s="909"/>
      <c r="O390" s="910"/>
      <c r="P390" s="911"/>
    </row>
    <row r="391" spans="2:16" s="860" customFormat="1" ht="17.25" customHeight="1">
      <c r="B391" s="871" t="s">
        <v>60</v>
      </c>
      <c r="C391" s="872"/>
      <c r="D391" s="873" t="s">
        <v>672</v>
      </c>
      <c r="E391" s="874"/>
      <c r="F391" s="552" t="s">
        <v>68</v>
      </c>
      <c r="G391" s="875"/>
      <c r="H391" s="875"/>
      <c r="I391" s="875"/>
      <c r="J391" s="875"/>
      <c r="K391" s="875"/>
      <c r="L391" s="876"/>
      <c r="M391" s="877" t="s">
        <v>62</v>
      </c>
      <c r="N391" s="878"/>
      <c r="O391" s="879" t="s">
        <v>711</v>
      </c>
      <c r="P391" s="880"/>
    </row>
    <row r="392" spans="2:16" s="860" customFormat="1" ht="18" customHeight="1" thickBot="1">
      <c r="B392" s="881" t="s">
        <v>63</v>
      </c>
      <c r="C392" s="882"/>
      <c r="D392" s="883" t="s">
        <v>717</v>
      </c>
      <c r="E392" s="884"/>
      <c r="F392" s="885"/>
      <c r="G392" s="886"/>
      <c r="H392" s="886"/>
      <c r="I392" s="886"/>
      <c r="J392" s="886"/>
      <c r="K392" s="886"/>
      <c r="L392" s="887"/>
      <c r="M392" s="885"/>
      <c r="N392" s="887"/>
      <c r="O392" s="885"/>
      <c r="P392" s="886"/>
    </row>
    <row r="393" spans="2:16" s="860" customFormat="1" ht="5.25" customHeight="1" thickBot="1"/>
    <row r="394" spans="2:16" s="860" customFormat="1" ht="17.25" customHeight="1">
      <c r="B394" s="888" t="s">
        <v>65</v>
      </c>
      <c r="C394" s="912" t="s">
        <v>129</v>
      </c>
      <c r="D394" s="866"/>
      <c r="E394" s="888" t="s">
        <v>69</v>
      </c>
      <c r="F394" s="866"/>
      <c r="G394" s="866"/>
      <c r="H394" s="866"/>
      <c r="I394" s="866"/>
      <c r="J394" s="866"/>
      <c r="K394" s="888" t="s">
        <v>70</v>
      </c>
      <c r="L394" s="866"/>
      <c r="M394" s="866"/>
      <c r="N394" s="866"/>
      <c r="O394" s="866"/>
      <c r="P394" s="866"/>
    </row>
    <row r="395" spans="2:16" s="860" customFormat="1" ht="30.6" customHeight="1" thickBot="1">
      <c r="B395" s="886"/>
      <c r="C395" s="886"/>
      <c r="D395" s="886"/>
      <c r="E395" s="913" t="s">
        <v>71</v>
      </c>
      <c r="F395" s="914" t="s">
        <v>72</v>
      </c>
      <c r="G395" s="915" t="s">
        <v>73</v>
      </c>
      <c r="H395" s="886"/>
      <c r="I395" s="886"/>
      <c r="J395" s="886"/>
      <c r="K395" s="916" t="s">
        <v>680</v>
      </c>
      <c r="L395" s="580"/>
      <c r="M395" s="915" t="s">
        <v>74</v>
      </c>
      <c r="N395" s="886"/>
      <c r="O395" s="886"/>
      <c r="P395" s="886"/>
    </row>
    <row r="396" spans="2:16" s="860" customFormat="1" ht="17.25" customHeight="1">
      <c r="B396" s="917">
        <v>5</v>
      </c>
      <c r="C396" s="918" t="s">
        <v>681</v>
      </c>
      <c r="D396" s="919"/>
      <c r="E396" s="920" t="s">
        <v>718</v>
      </c>
      <c r="F396" s="921" t="s">
        <v>719</v>
      </c>
      <c r="G396" s="922" t="s">
        <v>720</v>
      </c>
      <c r="H396" s="919"/>
      <c r="I396" s="919"/>
      <c r="J396" s="919"/>
      <c r="K396" s="923" t="s">
        <v>721</v>
      </c>
      <c r="L396" s="919"/>
      <c r="M396" s="923" t="s">
        <v>722</v>
      </c>
      <c r="N396" s="919"/>
      <c r="O396" s="919"/>
      <c r="P396" s="924"/>
    </row>
    <row r="397" spans="2:16" s="860" customFormat="1" ht="17.25" customHeight="1">
      <c r="B397" s="925"/>
      <c r="C397" s="926"/>
      <c r="D397" s="930"/>
      <c r="E397" s="927"/>
      <c r="F397" s="928"/>
      <c r="G397" s="929"/>
      <c r="H397" s="930"/>
      <c r="I397" s="930"/>
      <c r="J397" s="930"/>
      <c r="K397" s="611"/>
      <c r="L397" s="930"/>
      <c r="M397" s="611"/>
      <c r="N397" s="930"/>
      <c r="O397" s="930"/>
      <c r="P397" s="931"/>
    </row>
    <row r="398" spans="2:16" s="860" customFormat="1" ht="17.25" customHeight="1">
      <c r="B398" s="925"/>
      <c r="C398" s="926"/>
      <c r="D398" s="930"/>
      <c r="E398" s="927"/>
      <c r="F398" s="928"/>
      <c r="G398" s="929"/>
      <c r="H398" s="930"/>
      <c r="I398" s="930"/>
      <c r="J398" s="930"/>
      <c r="K398" s="611"/>
      <c r="L398" s="930"/>
      <c r="M398" s="611"/>
      <c r="N398" s="930"/>
      <c r="O398" s="930"/>
      <c r="P398" s="931"/>
    </row>
    <row r="399" spans="2:16" s="860" customFormat="1" ht="17.25" customHeight="1">
      <c r="B399" s="925"/>
      <c r="C399" s="611"/>
      <c r="D399" s="930"/>
      <c r="E399" s="927"/>
      <c r="F399" s="932"/>
      <c r="G399" s="929"/>
      <c r="H399" s="930"/>
      <c r="I399" s="930"/>
      <c r="J399" s="930"/>
      <c r="K399" s="611"/>
      <c r="L399" s="930"/>
      <c r="M399" s="611"/>
      <c r="N399" s="930"/>
      <c r="O399" s="930"/>
      <c r="P399" s="931"/>
    </row>
    <row r="400" spans="2:16" s="860" customFormat="1" ht="17.25" customHeight="1">
      <c r="B400" s="925"/>
      <c r="C400" s="611"/>
      <c r="D400" s="930"/>
      <c r="E400" s="927"/>
      <c r="F400" s="932"/>
      <c r="G400" s="929"/>
      <c r="H400" s="930"/>
      <c r="I400" s="930"/>
      <c r="J400" s="930"/>
      <c r="K400" s="611"/>
      <c r="L400" s="930"/>
      <c r="M400" s="611"/>
      <c r="N400" s="930"/>
      <c r="O400" s="930"/>
      <c r="P400" s="931"/>
    </row>
    <row r="401" spans="2:16" s="860" customFormat="1" ht="17.25" customHeight="1">
      <c r="B401" s="925"/>
      <c r="C401" s="611"/>
      <c r="D401" s="930"/>
      <c r="E401" s="927"/>
      <c r="F401" s="932"/>
      <c r="G401" s="929"/>
      <c r="H401" s="930"/>
      <c r="I401" s="930"/>
      <c r="J401" s="930"/>
      <c r="K401" s="611"/>
      <c r="L401" s="930"/>
      <c r="M401" s="611"/>
      <c r="N401" s="930"/>
      <c r="O401" s="930"/>
      <c r="P401" s="931"/>
    </row>
    <row r="402" spans="2:16" s="860" customFormat="1" ht="17.25" customHeight="1">
      <c r="B402" s="925"/>
      <c r="C402" s="926"/>
      <c r="D402" s="930"/>
      <c r="E402" s="927"/>
      <c r="F402" s="928"/>
      <c r="G402" s="929"/>
      <c r="H402" s="930"/>
      <c r="I402" s="930"/>
      <c r="J402" s="930"/>
      <c r="K402" s="611"/>
      <c r="L402" s="930"/>
      <c r="M402" s="611"/>
      <c r="N402" s="930"/>
      <c r="O402" s="930"/>
      <c r="P402" s="931"/>
    </row>
    <row r="403" spans="2:16" s="860" customFormat="1" ht="17.25" customHeight="1">
      <c r="B403" s="925"/>
      <c r="C403" s="611"/>
      <c r="D403" s="611"/>
      <c r="E403" s="927"/>
      <c r="F403" s="932"/>
      <c r="G403" s="929"/>
      <c r="H403" s="929"/>
      <c r="I403" s="929"/>
      <c r="J403" s="929"/>
      <c r="K403" s="611"/>
      <c r="L403" s="611"/>
      <c r="M403" s="611"/>
      <c r="N403" s="611"/>
      <c r="O403" s="611"/>
      <c r="P403" s="940"/>
    </row>
    <row r="404" spans="2:16" s="860" customFormat="1" ht="17.25" customHeight="1">
      <c r="B404" s="925"/>
      <c r="C404" s="611"/>
      <c r="D404" s="611"/>
      <c r="E404" s="927"/>
      <c r="F404" s="932"/>
      <c r="G404" s="929"/>
      <c r="H404" s="929"/>
      <c r="I404" s="929"/>
      <c r="J404" s="929"/>
      <c r="K404" s="929"/>
      <c r="L404" s="929"/>
      <c r="M404" s="611"/>
      <c r="N404" s="611"/>
      <c r="O404" s="611"/>
      <c r="P404" s="940"/>
    </row>
    <row r="405" spans="2:16" s="860" customFormat="1" ht="17.25" customHeight="1">
      <c r="B405" s="925"/>
      <c r="C405" s="611"/>
      <c r="D405" s="611"/>
      <c r="E405" s="927"/>
      <c r="F405" s="932"/>
      <c r="G405" s="929"/>
      <c r="H405" s="929"/>
      <c r="I405" s="929"/>
      <c r="J405" s="929"/>
      <c r="K405" s="611"/>
      <c r="L405" s="611"/>
      <c r="M405" s="611"/>
      <c r="N405" s="611"/>
      <c r="O405" s="611"/>
      <c r="P405" s="940"/>
    </row>
    <row r="406" spans="2:16" s="860" customFormat="1" ht="17.25" customHeight="1">
      <c r="B406" s="925"/>
      <c r="C406" s="611"/>
      <c r="D406" s="611"/>
      <c r="E406" s="927"/>
      <c r="F406" s="932"/>
      <c r="G406" s="929"/>
      <c r="H406" s="929"/>
      <c r="I406" s="929"/>
      <c r="J406" s="929"/>
      <c r="K406" s="611"/>
      <c r="L406" s="611"/>
      <c r="M406" s="611"/>
      <c r="N406" s="611"/>
      <c r="O406" s="611"/>
      <c r="P406" s="940"/>
    </row>
    <row r="407" spans="2:16" s="860" customFormat="1" ht="17.25" customHeight="1">
      <c r="B407" s="925"/>
      <c r="C407" s="926"/>
      <c r="D407" s="926"/>
      <c r="E407" s="927"/>
      <c r="F407" s="928"/>
      <c r="G407" s="929"/>
      <c r="H407" s="929"/>
      <c r="I407" s="929"/>
      <c r="J407" s="929"/>
      <c r="K407" s="929"/>
      <c r="L407" s="929"/>
      <c r="M407" s="611"/>
      <c r="N407" s="611"/>
      <c r="O407" s="611"/>
      <c r="P407" s="940"/>
    </row>
    <row r="408" spans="2:16" s="860" customFormat="1" ht="17.25" customHeight="1">
      <c r="B408" s="925"/>
      <c r="C408" s="926"/>
      <c r="D408" s="926"/>
      <c r="E408" s="927"/>
      <c r="F408" s="928"/>
      <c r="G408" s="929"/>
      <c r="H408" s="929"/>
      <c r="I408" s="929"/>
      <c r="J408" s="929"/>
      <c r="K408" s="929"/>
      <c r="L408" s="929"/>
      <c r="M408" s="611"/>
      <c r="N408" s="611"/>
      <c r="O408" s="611"/>
      <c r="P408" s="940"/>
    </row>
    <row r="409" spans="2:16" s="860" customFormat="1" ht="17.25" customHeight="1">
      <c r="B409" s="925"/>
      <c r="C409" s="926"/>
      <c r="D409" s="926"/>
      <c r="E409" s="927"/>
      <c r="F409" s="928"/>
      <c r="G409" s="929"/>
      <c r="H409" s="929"/>
      <c r="I409" s="929"/>
      <c r="J409" s="929"/>
      <c r="K409" s="929"/>
      <c r="L409" s="929"/>
      <c r="M409" s="611"/>
      <c r="N409" s="611"/>
      <c r="O409" s="611"/>
      <c r="P409" s="940"/>
    </row>
    <row r="410" spans="2:16" s="860" customFormat="1" ht="17.25" customHeight="1">
      <c r="B410" s="925"/>
      <c r="C410" s="926"/>
      <c r="D410" s="926"/>
      <c r="E410" s="927"/>
      <c r="F410" s="928"/>
      <c r="G410" s="929"/>
      <c r="H410" s="929"/>
      <c r="I410" s="929"/>
      <c r="J410" s="929"/>
      <c r="K410" s="929"/>
      <c r="L410" s="929"/>
      <c r="M410" s="611"/>
      <c r="N410" s="611"/>
      <c r="O410" s="611"/>
      <c r="P410" s="940"/>
    </row>
    <row r="411" spans="2:16" s="860" customFormat="1" ht="17.25" customHeight="1">
      <c r="B411" s="925"/>
      <c r="C411" s="926"/>
      <c r="D411" s="926"/>
      <c r="E411" s="927"/>
      <c r="F411" s="928"/>
      <c r="G411" s="929"/>
      <c r="H411" s="929"/>
      <c r="I411" s="929"/>
      <c r="J411" s="929"/>
      <c r="K411" s="929"/>
      <c r="L411" s="929"/>
      <c r="M411" s="611"/>
      <c r="N411" s="611"/>
      <c r="O411" s="611"/>
      <c r="P411" s="940"/>
    </row>
    <row r="412" spans="2:16" s="860" customFormat="1" ht="17.25" customHeight="1">
      <c r="B412" s="925"/>
      <c r="C412" s="926"/>
      <c r="D412" s="926"/>
      <c r="E412" s="927"/>
      <c r="F412" s="928"/>
      <c r="G412" s="929"/>
      <c r="H412" s="929"/>
      <c r="I412" s="929"/>
      <c r="J412" s="929"/>
      <c r="K412" s="929"/>
      <c r="L412" s="929"/>
      <c r="M412" s="611"/>
      <c r="N412" s="611"/>
      <c r="O412" s="611"/>
      <c r="P412" s="940"/>
    </row>
    <row r="413" spans="2:16" s="860" customFormat="1" ht="17.25" customHeight="1">
      <c r="B413" s="925"/>
      <c r="C413" s="926"/>
      <c r="D413" s="926"/>
      <c r="E413" s="927"/>
      <c r="F413" s="928"/>
      <c r="G413" s="929"/>
      <c r="H413" s="929"/>
      <c r="I413" s="929"/>
      <c r="J413" s="929"/>
      <c r="K413" s="929"/>
      <c r="L413" s="929"/>
      <c r="M413" s="611"/>
      <c r="N413" s="611"/>
      <c r="O413" s="611"/>
      <c r="P413" s="940"/>
    </row>
    <row r="414" spans="2:16" s="860" customFormat="1" ht="17.25" customHeight="1">
      <c r="B414" s="925"/>
      <c r="C414" s="926"/>
      <c r="D414" s="930"/>
      <c r="E414" s="927"/>
      <c r="F414" s="928"/>
      <c r="G414" s="929"/>
      <c r="H414" s="930"/>
      <c r="I414" s="930"/>
      <c r="J414" s="930"/>
      <c r="K414" s="929"/>
      <c r="L414" s="930"/>
      <c r="M414" s="611"/>
      <c r="N414" s="930"/>
      <c r="O414" s="930"/>
      <c r="P414" s="931"/>
    </row>
    <row r="415" spans="2:16" s="860" customFormat="1" ht="17.25" customHeight="1">
      <c r="B415" s="941"/>
      <c r="C415" s="611"/>
      <c r="D415" s="930"/>
      <c r="E415" s="242"/>
      <c r="F415" s="942"/>
      <c r="G415" s="611"/>
      <c r="H415" s="930"/>
      <c r="I415" s="930"/>
      <c r="J415" s="930"/>
      <c r="K415" s="611"/>
      <c r="L415" s="930"/>
      <c r="M415" s="611"/>
      <c r="N415" s="930"/>
      <c r="O415" s="930"/>
      <c r="P415" s="931"/>
    </row>
    <row r="416" spans="2:16" s="860" customFormat="1" ht="17.25" customHeight="1">
      <c r="B416" s="941"/>
      <c r="C416" s="611"/>
      <c r="D416" s="930"/>
      <c r="E416" s="242"/>
      <c r="F416" s="942"/>
      <c r="G416" s="611"/>
      <c r="H416" s="930"/>
      <c r="I416" s="930"/>
      <c r="J416" s="930"/>
      <c r="K416" s="611"/>
      <c r="L416" s="930"/>
      <c r="M416" s="611"/>
      <c r="N416" s="930"/>
      <c r="O416" s="930"/>
      <c r="P416" s="931"/>
    </row>
    <row r="417" spans="2:16" s="860" customFormat="1" ht="17.25" customHeight="1">
      <c r="B417" s="941"/>
      <c r="C417" s="611"/>
      <c r="D417" s="930"/>
      <c r="E417" s="242"/>
      <c r="F417" s="942"/>
      <c r="G417" s="611"/>
      <c r="H417" s="930"/>
      <c r="I417" s="930"/>
      <c r="J417" s="930"/>
      <c r="K417" s="611"/>
      <c r="L417" s="930"/>
      <c r="M417" s="611"/>
      <c r="N417" s="930"/>
      <c r="O417" s="930"/>
      <c r="P417" s="931"/>
    </row>
    <row r="418" spans="2:16" s="860" customFormat="1" ht="17.25" customHeight="1">
      <c r="B418" s="941"/>
      <c r="C418" s="611"/>
      <c r="D418" s="930"/>
      <c r="E418" s="242"/>
      <c r="F418" s="942"/>
      <c r="G418" s="611"/>
      <c r="H418" s="930"/>
      <c r="I418" s="930"/>
      <c r="J418" s="930"/>
      <c r="K418" s="611"/>
      <c r="L418" s="930"/>
      <c r="M418" s="611"/>
      <c r="N418" s="930"/>
      <c r="O418" s="930"/>
      <c r="P418" s="931"/>
    </row>
    <row r="419" spans="2:16" s="860" customFormat="1" ht="17.25" customHeight="1">
      <c r="B419" s="941"/>
      <c r="C419" s="611"/>
      <c r="D419" s="930"/>
      <c r="E419" s="242"/>
      <c r="F419" s="942"/>
      <c r="G419" s="611"/>
      <c r="H419" s="930"/>
      <c r="I419" s="930"/>
      <c r="J419" s="930"/>
      <c r="K419" s="611"/>
      <c r="L419" s="930"/>
      <c r="M419" s="611"/>
      <c r="N419" s="930"/>
      <c r="O419" s="930"/>
      <c r="P419" s="931"/>
    </row>
    <row r="420" spans="2:16" s="860" customFormat="1" ht="18" customHeight="1" thickBot="1">
      <c r="B420" s="943"/>
      <c r="C420" s="944"/>
      <c r="D420" s="945"/>
      <c r="E420" s="946"/>
      <c r="F420" s="947"/>
      <c r="G420" s="944"/>
      <c r="H420" s="945"/>
      <c r="I420" s="945"/>
      <c r="J420" s="945"/>
      <c r="K420" s="944"/>
      <c r="L420" s="945"/>
      <c r="M420" s="944"/>
      <c r="N420" s="945"/>
      <c r="O420" s="945"/>
      <c r="P420" s="948"/>
    </row>
    <row r="421" spans="2:16" s="860" customFormat="1" ht="17.25" customHeight="1">
      <c r="B421" s="861" t="s">
        <v>57</v>
      </c>
      <c r="C421" s="972"/>
      <c r="D421" s="863" t="s">
        <v>670</v>
      </c>
      <c r="E421" s="864"/>
      <c r="F421" s="865" t="s">
        <v>671</v>
      </c>
      <c r="G421" s="888"/>
      <c r="H421" s="888"/>
      <c r="I421" s="888"/>
      <c r="J421" s="888"/>
      <c r="K421" s="888"/>
      <c r="L421" s="973"/>
      <c r="M421" s="868" t="s">
        <v>59</v>
      </c>
      <c r="N421" s="974"/>
      <c r="O421" s="869"/>
      <c r="P421" s="975"/>
    </row>
    <row r="422" spans="2:16" s="860" customFormat="1" ht="17.649999999999999" customHeight="1">
      <c r="B422" s="871" t="s">
        <v>60</v>
      </c>
      <c r="C422" s="976"/>
      <c r="D422" s="873" t="s">
        <v>672</v>
      </c>
      <c r="E422" s="874"/>
      <c r="F422" s="552" t="s">
        <v>61</v>
      </c>
      <c r="G422" s="977"/>
      <c r="H422" s="977"/>
      <c r="I422" s="977"/>
      <c r="J422" s="977"/>
      <c r="K422" s="977"/>
      <c r="L422" s="978"/>
      <c r="M422" s="877" t="s">
        <v>62</v>
      </c>
      <c r="N422" s="979"/>
      <c r="O422" s="879" t="s">
        <v>723</v>
      </c>
      <c r="P422" s="880"/>
    </row>
    <row r="423" spans="2:16" s="860" customFormat="1" ht="17.649999999999999" customHeight="1" thickBot="1">
      <c r="B423" s="881" t="s">
        <v>63</v>
      </c>
      <c r="C423" s="980"/>
      <c r="D423" s="883" t="s">
        <v>724</v>
      </c>
      <c r="E423" s="884"/>
      <c r="F423" s="981"/>
      <c r="G423" s="982"/>
      <c r="H423" s="982"/>
      <c r="I423" s="982"/>
      <c r="J423" s="982"/>
      <c r="K423" s="982"/>
      <c r="L423" s="983"/>
      <c r="M423" s="984"/>
      <c r="N423" s="985"/>
      <c r="O423" s="885"/>
      <c r="P423" s="886"/>
    </row>
    <row r="424" spans="2:16" s="860" customFormat="1" ht="5.25" customHeight="1" thickBot="1"/>
    <row r="425" spans="2:16" s="860" customFormat="1" ht="17.25" customHeight="1">
      <c r="B425" s="888"/>
      <c r="C425" s="866"/>
      <c r="D425" s="866"/>
      <c r="E425" s="866"/>
      <c r="F425" s="866"/>
      <c r="G425" s="866"/>
      <c r="H425" s="866"/>
      <c r="I425" s="866"/>
      <c r="J425" s="866"/>
      <c r="K425" s="866"/>
      <c r="L425" s="889"/>
      <c r="M425" s="890" t="s">
        <v>64</v>
      </c>
      <c r="N425" s="986"/>
      <c r="O425" s="986"/>
      <c r="P425" s="987"/>
    </row>
    <row r="426" spans="2:16" s="860" customFormat="1" ht="17.25" customHeight="1">
      <c r="B426" s="875"/>
      <c r="C426" s="875"/>
      <c r="D426" s="875"/>
      <c r="E426" s="875"/>
      <c r="F426" s="875"/>
      <c r="G426" s="875"/>
      <c r="H426" s="875"/>
      <c r="I426" s="875"/>
      <c r="J426" s="875"/>
      <c r="K426" s="875"/>
      <c r="L426" s="893"/>
      <c r="M426" s="894" t="s">
        <v>65</v>
      </c>
      <c r="N426" s="895" t="s">
        <v>66</v>
      </c>
      <c r="O426" s="896"/>
      <c r="P426" s="897"/>
    </row>
    <row r="427" spans="2:16" s="860" customFormat="1" ht="17.25" customHeight="1">
      <c r="B427" s="875"/>
      <c r="C427" s="875"/>
      <c r="D427" s="875"/>
      <c r="E427" s="875"/>
      <c r="F427" s="875"/>
      <c r="G427" s="875"/>
      <c r="H427" s="875"/>
      <c r="I427" s="875"/>
      <c r="J427" s="875"/>
      <c r="K427" s="875"/>
      <c r="L427" s="893"/>
      <c r="M427" s="898">
        <v>1</v>
      </c>
      <c r="N427" s="605" t="s">
        <v>725</v>
      </c>
      <c r="O427" s="899"/>
      <c r="P427" s="899"/>
    </row>
    <row r="428" spans="2:16" s="860" customFormat="1" ht="17.25" customHeight="1">
      <c r="B428" s="875"/>
      <c r="C428" s="875"/>
      <c r="D428" s="875"/>
      <c r="E428" s="875"/>
      <c r="F428" s="875"/>
      <c r="G428" s="875"/>
      <c r="H428" s="875"/>
      <c r="I428" s="875"/>
      <c r="J428" s="875"/>
      <c r="K428" s="875"/>
      <c r="L428" s="893"/>
      <c r="M428" s="898">
        <v>2</v>
      </c>
      <c r="N428" s="900" t="s">
        <v>726</v>
      </c>
      <c r="O428" s="875"/>
      <c r="P428" s="875"/>
    </row>
    <row r="429" spans="2:16" s="860" customFormat="1" ht="17.25" customHeight="1">
      <c r="B429" s="875"/>
      <c r="C429" s="875"/>
      <c r="D429" s="875"/>
      <c r="E429" s="875"/>
      <c r="F429" s="875"/>
      <c r="G429" s="875"/>
      <c r="H429" s="875"/>
      <c r="I429" s="875"/>
      <c r="J429" s="875"/>
      <c r="K429" s="875"/>
      <c r="L429" s="893"/>
      <c r="M429" s="898">
        <v>3</v>
      </c>
      <c r="N429" s="900" t="s">
        <v>727</v>
      </c>
      <c r="O429" s="875"/>
      <c r="P429" s="875"/>
    </row>
    <row r="430" spans="2:16" s="860" customFormat="1" ht="17.25" customHeight="1">
      <c r="B430" s="875"/>
      <c r="C430" s="875"/>
      <c r="D430" s="875"/>
      <c r="E430" s="875"/>
      <c r="F430" s="875"/>
      <c r="G430" s="875"/>
      <c r="H430" s="875"/>
      <c r="I430" s="875"/>
      <c r="J430" s="875"/>
      <c r="K430" s="875"/>
      <c r="L430" s="893"/>
      <c r="M430" s="898">
        <v>4</v>
      </c>
      <c r="N430" s="900" t="s">
        <v>728</v>
      </c>
      <c r="O430" s="875"/>
      <c r="P430" s="875"/>
    </row>
    <row r="431" spans="2:16" s="860" customFormat="1" ht="17.25" customHeight="1">
      <c r="B431" s="875"/>
      <c r="C431" s="875"/>
      <c r="D431" s="875"/>
      <c r="E431" s="875"/>
      <c r="F431" s="875"/>
      <c r="G431" s="875"/>
      <c r="H431" s="875"/>
      <c r="I431" s="875"/>
      <c r="J431" s="875"/>
      <c r="K431" s="875"/>
      <c r="L431" s="893"/>
      <c r="M431" s="898">
        <v>5</v>
      </c>
      <c r="N431" s="900" t="s">
        <v>703</v>
      </c>
      <c r="O431" s="875"/>
      <c r="P431" s="875"/>
    </row>
    <row r="432" spans="2:16" s="860" customFormat="1" ht="17.25" customHeight="1">
      <c r="B432" s="875"/>
      <c r="C432" s="875"/>
      <c r="D432" s="875"/>
      <c r="E432" s="875"/>
      <c r="F432" s="875"/>
      <c r="G432" s="875"/>
      <c r="H432" s="875"/>
      <c r="I432" s="875"/>
      <c r="J432" s="875"/>
      <c r="K432" s="875"/>
      <c r="L432" s="893"/>
      <c r="M432" s="898"/>
      <c r="N432" s="900"/>
      <c r="O432" s="875"/>
      <c r="P432" s="875"/>
    </row>
    <row r="433" spans="2:16" s="860" customFormat="1" ht="17.25" customHeight="1">
      <c r="B433" s="875"/>
      <c r="C433" s="875"/>
      <c r="D433" s="875"/>
      <c r="E433" s="875"/>
      <c r="F433" s="875"/>
      <c r="G433" s="875"/>
      <c r="H433" s="875"/>
      <c r="I433" s="875"/>
      <c r="J433" s="875"/>
      <c r="K433" s="875"/>
      <c r="L433" s="893"/>
      <c r="M433" s="898"/>
      <c r="N433" s="900"/>
      <c r="O433" s="875"/>
      <c r="P433" s="875"/>
    </row>
    <row r="434" spans="2:16" s="860" customFormat="1" ht="17.25" customHeight="1">
      <c r="B434" s="875"/>
      <c r="C434" s="875"/>
      <c r="D434" s="875"/>
      <c r="E434" s="875"/>
      <c r="F434" s="875"/>
      <c r="G434" s="875"/>
      <c r="H434" s="875"/>
      <c r="I434" s="875"/>
      <c r="J434" s="875"/>
      <c r="K434" s="875"/>
      <c r="L434" s="893"/>
      <c r="M434" s="898"/>
      <c r="N434" s="900"/>
      <c r="O434" s="875"/>
      <c r="P434" s="875"/>
    </row>
    <row r="435" spans="2:16" s="860" customFormat="1" ht="17.25" customHeight="1">
      <c r="B435" s="875"/>
      <c r="C435" s="875"/>
      <c r="D435" s="875"/>
      <c r="E435" s="875"/>
      <c r="F435" s="875"/>
      <c r="G435" s="875"/>
      <c r="H435" s="875"/>
      <c r="I435" s="875"/>
      <c r="J435" s="875"/>
      <c r="K435" s="875"/>
      <c r="L435" s="893"/>
      <c r="M435" s="898"/>
      <c r="N435" s="900"/>
      <c r="O435" s="875"/>
      <c r="P435" s="875"/>
    </row>
    <row r="436" spans="2:16" s="860" customFormat="1" ht="17.25" customHeight="1">
      <c r="B436" s="875"/>
      <c r="C436" s="875"/>
      <c r="D436" s="875"/>
      <c r="E436" s="875"/>
      <c r="F436" s="875"/>
      <c r="G436" s="875"/>
      <c r="H436" s="875"/>
      <c r="I436" s="875"/>
      <c r="J436" s="875"/>
      <c r="K436" s="875"/>
      <c r="L436" s="893"/>
      <c r="M436" s="898"/>
      <c r="N436" s="900"/>
      <c r="O436" s="875"/>
      <c r="P436" s="875"/>
    </row>
    <row r="437" spans="2:16" s="860" customFormat="1" ht="17.25" customHeight="1">
      <c r="B437" s="875"/>
      <c r="C437" s="875"/>
      <c r="D437" s="875"/>
      <c r="E437" s="875"/>
      <c r="F437" s="875"/>
      <c r="G437" s="875"/>
      <c r="H437" s="875"/>
      <c r="I437" s="875"/>
      <c r="J437" s="875"/>
      <c r="K437" s="875"/>
      <c r="L437" s="893"/>
      <c r="M437" s="898"/>
      <c r="N437" s="900"/>
      <c r="O437" s="875"/>
      <c r="P437" s="875"/>
    </row>
    <row r="438" spans="2:16" s="860" customFormat="1" ht="17.25" customHeight="1">
      <c r="B438" s="875"/>
      <c r="C438" s="875"/>
      <c r="D438" s="875"/>
      <c r="E438" s="875"/>
      <c r="F438" s="875"/>
      <c r="G438" s="875"/>
      <c r="H438" s="875"/>
      <c r="I438" s="875"/>
      <c r="J438" s="875"/>
      <c r="K438" s="875"/>
      <c r="L438" s="893"/>
      <c r="M438" s="898"/>
      <c r="N438" s="900"/>
      <c r="O438" s="875"/>
      <c r="P438" s="875"/>
    </row>
    <row r="439" spans="2:16" s="860" customFormat="1" ht="17.25" customHeight="1">
      <c r="B439" s="875"/>
      <c r="C439" s="875"/>
      <c r="D439" s="875"/>
      <c r="E439" s="875"/>
      <c r="F439" s="875"/>
      <c r="G439" s="875"/>
      <c r="H439" s="875"/>
      <c r="I439" s="875"/>
      <c r="J439" s="875"/>
      <c r="K439" s="875"/>
      <c r="L439" s="893"/>
      <c r="M439" s="898"/>
      <c r="N439" s="900"/>
      <c r="O439" s="875"/>
      <c r="P439" s="875"/>
    </row>
    <row r="440" spans="2:16" s="860" customFormat="1" ht="17.25" customHeight="1">
      <c r="B440" s="875"/>
      <c r="C440" s="875"/>
      <c r="D440" s="875"/>
      <c r="E440" s="875"/>
      <c r="F440" s="875"/>
      <c r="G440" s="875"/>
      <c r="H440" s="875"/>
      <c r="I440" s="875"/>
      <c r="J440" s="875"/>
      <c r="K440" s="875"/>
      <c r="L440" s="893"/>
      <c r="M440" s="898"/>
      <c r="N440" s="900"/>
      <c r="O440" s="875"/>
      <c r="P440" s="875"/>
    </row>
    <row r="441" spans="2:16" s="860" customFormat="1" ht="17.25" customHeight="1">
      <c r="B441" s="875"/>
      <c r="C441" s="875"/>
      <c r="D441" s="875"/>
      <c r="E441" s="875"/>
      <c r="F441" s="875"/>
      <c r="G441" s="875"/>
      <c r="H441" s="875"/>
      <c r="I441" s="875"/>
      <c r="J441" s="875"/>
      <c r="K441" s="875"/>
      <c r="L441" s="893"/>
      <c r="M441" s="898"/>
      <c r="N441" s="900"/>
      <c r="O441" s="875"/>
      <c r="P441" s="875"/>
    </row>
    <row r="442" spans="2:16" s="860" customFormat="1" ht="17.25" customHeight="1">
      <c r="B442" s="875"/>
      <c r="C442" s="875"/>
      <c r="D442" s="875"/>
      <c r="E442" s="875"/>
      <c r="F442" s="875"/>
      <c r="G442" s="875"/>
      <c r="H442" s="875"/>
      <c r="I442" s="875"/>
      <c r="J442" s="875"/>
      <c r="K442" s="875"/>
      <c r="L442" s="893"/>
      <c r="M442" s="898"/>
      <c r="N442" s="900"/>
      <c r="O442" s="875"/>
      <c r="P442" s="875"/>
    </row>
    <row r="443" spans="2:16" s="860" customFormat="1" ht="17.25" customHeight="1">
      <c r="B443" s="875"/>
      <c r="C443" s="875"/>
      <c r="D443" s="875"/>
      <c r="E443" s="875"/>
      <c r="F443" s="875"/>
      <c r="G443" s="875"/>
      <c r="H443" s="875"/>
      <c r="I443" s="875"/>
      <c r="J443" s="875"/>
      <c r="K443" s="875"/>
      <c r="L443" s="893"/>
      <c r="M443" s="898"/>
      <c r="N443" s="900"/>
      <c r="O443" s="875"/>
      <c r="P443" s="875"/>
    </row>
    <row r="444" spans="2:16" s="860" customFormat="1" ht="17.25" customHeight="1">
      <c r="B444" s="875"/>
      <c r="C444" s="875"/>
      <c r="D444" s="875"/>
      <c r="E444" s="875"/>
      <c r="F444" s="875"/>
      <c r="G444" s="875"/>
      <c r="H444" s="875"/>
      <c r="I444" s="875"/>
      <c r="J444" s="875"/>
      <c r="K444" s="875"/>
      <c r="L444" s="893"/>
      <c r="M444" s="898"/>
      <c r="N444" s="900"/>
      <c r="O444" s="875"/>
      <c r="P444" s="875"/>
    </row>
    <row r="445" spans="2:16" s="860" customFormat="1" ht="17.25" customHeight="1">
      <c r="B445" s="875"/>
      <c r="C445" s="875"/>
      <c r="D445" s="875"/>
      <c r="E445" s="875"/>
      <c r="F445" s="875"/>
      <c r="G445" s="875"/>
      <c r="H445" s="875"/>
      <c r="I445" s="875"/>
      <c r="J445" s="875"/>
      <c r="K445" s="875"/>
      <c r="L445" s="893"/>
      <c r="M445" s="898"/>
      <c r="N445" s="900"/>
      <c r="O445" s="875"/>
      <c r="P445" s="875"/>
    </row>
    <row r="446" spans="2:16" s="860" customFormat="1" ht="17.25" customHeight="1">
      <c r="B446" s="875"/>
      <c r="C446" s="875"/>
      <c r="D446" s="875"/>
      <c r="E446" s="875"/>
      <c r="F446" s="875"/>
      <c r="G446" s="875"/>
      <c r="H446" s="875"/>
      <c r="I446" s="875"/>
      <c r="J446" s="875"/>
      <c r="K446" s="875"/>
      <c r="L446" s="893"/>
      <c r="M446" s="898"/>
      <c r="N446" s="900"/>
      <c r="O446" s="875"/>
      <c r="P446" s="875"/>
    </row>
    <row r="447" spans="2:16" s="860" customFormat="1" ht="17.25" customHeight="1">
      <c r="B447" s="875"/>
      <c r="C447" s="875"/>
      <c r="D447" s="875"/>
      <c r="E447" s="875"/>
      <c r="F447" s="875"/>
      <c r="G447" s="875"/>
      <c r="H447" s="875"/>
      <c r="I447" s="875"/>
      <c r="J447" s="875"/>
      <c r="K447" s="875"/>
      <c r="L447" s="893"/>
      <c r="M447" s="898"/>
      <c r="N447" s="900"/>
      <c r="O447" s="875"/>
      <c r="P447" s="875"/>
    </row>
    <row r="448" spans="2:16" s="860" customFormat="1" ht="17.25" customHeight="1">
      <c r="B448" s="875"/>
      <c r="C448" s="875"/>
      <c r="D448" s="875"/>
      <c r="E448" s="875"/>
      <c r="F448" s="875"/>
      <c r="G448" s="875"/>
      <c r="H448" s="875"/>
      <c r="I448" s="875"/>
      <c r="J448" s="875"/>
      <c r="K448" s="875"/>
      <c r="L448" s="893"/>
      <c r="M448" s="898"/>
      <c r="N448" s="900"/>
      <c r="O448" s="875"/>
      <c r="P448" s="875"/>
    </row>
    <row r="449" spans="2:16" s="860" customFormat="1" ht="18" customHeight="1" thickBot="1">
      <c r="B449" s="886"/>
      <c r="C449" s="886"/>
      <c r="D449" s="886"/>
      <c r="E449" s="886"/>
      <c r="F449" s="886"/>
      <c r="G449" s="886"/>
      <c r="H449" s="886"/>
      <c r="I449" s="886"/>
      <c r="J449" s="886"/>
      <c r="K449" s="886"/>
      <c r="L449" s="903"/>
      <c r="M449" s="904"/>
      <c r="N449" s="905"/>
      <c r="O449" s="886"/>
      <c r="P449" s="886"/>
    </row>
    <row r="450" spans="2:16" s="860" customFormat="1" ht="17.25" customHeight="1">
      <c r="B450" s="906" t="s">
        <v>57</v>
      </c>
      <c r="C450" s="907"/>
      <c r="D450" s="863" t="s">
        <v>698</v>
      </c>
      <c r="E450" s="864"/>
      <c r="F450" s="865" t="s">
        <v>67</v>
      </c>
      <c r="G450" s="866"/>
      <c r="H450" s="866"/>
      <c r="I450" s="866"/>
      <c r="J450" s="866"/>
      <c r="K450" s="866"/>
      <c r="L450" s="867"/>
      <c r="M450" s="908" t="s">
        <v>59</v>
      </c>
      <c r="N450" s="909"/>
      <c r="O450" s="910"/>
      <c r="P450" s="911"/>
    </row>
    <row r="451" spans="2:16" s="860" customFormat="1" ht="17.25" customHeight="1">
      <c r="B451" s="871" t="s">
        <v>60</v>
      </c>
      <c r="C451" s="872"/>
      <c r="D451" s="873" t="s">
        <v>672</v>
      </c>
      <c r="E451" s="874"/>
      <c r="F451" s="552" t="s">
        <v>68</v>
      </c>
      <c r="G451" s="875"/>
      <c r="H451" s="875"/>
      <c r="I451" s="875"/>
      <c r="J451" s="875"/>
      <c r="K451" s="875"/>
      <c r="L451" s="876"/>
      <c r="M451" s="877" t="s">
        <v>62</v>
      </c>
      <c r="N451" s="878"/>
      <c r="O451" s="879" t="s">
        <v>729</v>
      </c>
      <c r="P451" s="880"/>
    </row>
    <row r="452" spans="2:16" s="860" customFormat="1" ht="18" customHeight="1" thickBot="1">
      <c r="B452" s="881" t="s">
        <v>63</v>
      </c>
      <c r="C452" s="882"/>
      <c r="D452" s="883" t="s">
        <v>724</v>
      </c>
      <c r="E452" s="884"/>
      <c r="F452" s="885"/>
      <c r="G452" s="886"/>
      <c r="H452" s="886"/>
      <c r="I452" s="886"/>
      <c r="J452" s="886"/>
      <c r="K452" s="886"/>
      <c r="L452" s="887"/>
      <c r="M452" s="885"/>
      <c r="N452" s="887"/>
      <c r="O452" s="885"/>
      <c r="P452" s="886"/>
    </row>
    <row r="453" spans="2:16" s="860" customFormat="1" ht="5.25" customHeight="1" thickBot="1"/>
    <row r="454" spans="2:16" s="860" customFormat="1" ht="17.25" customHeight="1">
      <c r="B454" s="888" t="s">
        <v>65</v>
      </c>
      <c r="C454" s="912" t="s">
        <v>679</v>
      </c>
      <c r="D454" s="866"/>
      <c r="E454" s="888" t="s">
        <v>69</v>
      </c>
      <c r="F454" s="866"/>
      <c r="G454" s="866"/>
      <c r="H454" s="866"/>
      <c r="I454" s="866"/>
      <c r="J454" s="866"/>
      <c r="K454" s="888" t="s">
        <v>70</v>
      </c>
      <c r="L454" s="866"/>
      <c r="M454" s="866"/>
      <c r="N454" s="866"/>
      <c r="O454" s="866"/>
      <c r="P454" s="866"/>
    </row>
    <row r="455" spans="2:16" s="860" customFormat="1" ht="30.6" customHeight="1" thickBot="1">
      <c r="B455" s="886"/>
      <c r="C455" s="886"/>
      <c r="D455" s="886"/>
      <c r="E455" s="913" t="s">
        <v>71</v>
      </c>
      <c r="F455" s="914" t="s">
        <v>72</v>
      </c>
      <c r="G455" s="915" t="s">
        <v>73</v>
      </c>
      <c r="H455" s="886"/>
      <c r="I455" s="886"/>
      <c r="J455" s="886"/>
      <c r="K455" s="916" t="s">
        <v>680</v>
      </c>
      <c r="L455" s="580"/>
      <c r="M455" s="915" t="s">
        <v>74</v>
      </c>
      <c r="N455" s="886"/>
      <c r="O455" s="886"/>
      <c r="P455" s="886"/>
    </row>
    <row r="456" spans="2:16" s="860" customFormat="1" ht="17.25" customHeight="1">
      <c r="B456" s="917">
        <v>5</v>
      </c>
      <c r="C456" s="918" t="s">
        <v>681</v>
      </c>
      <c r="D456" s="919"/>
      <c r="E456" s="920" t="s">
        <v>718</v>
      </c>
      <c r="F456" s="921" t="s">
        <v>730</v>
      </c>
      <c r="G456" s="922" t="s">
        <v>731</v>
      </c>
      <c r="H456" s="919"/>
      <c r="I456" s="919"/>
      <c r="J456" s="919"/>
      <c r="K456" s="923" t="s">
        <v>732</v>
      </c>
      <c r="L456" s="919"/>
      <c r="M456" s="923" t="s">
        <v>733</v>
      </c>
      <c r="N456" s="919"/>
      <c r="O456" s="919"/>
      <c r="P456" s="924"/>
    </row>
    <row r="457" spans="2:16" s="860" customFormat="1" ht="17.25" customHeight="1">
      <c r="B457" s="925"/>
      <c r="C457" s="926"/>
      <c r="D457" s="930"/>
      <c r="E457" s="927"/>
      <c r="F457" s="928"/>
      <c r="G457" s="929"/>
      <c r="H457" s="930"/>
      <c r="I457" s="930"/>
      <c r="J457" s="930"/>
      <c r="K457" s="611"/>
      <c r="L457" s="930"/>
      <c r="M457" s="611"/>
      <c r="N457" s="930"/>
      <c r="O457" s="930"/>
      <c r="P457" s="931"/>
    </row>
    <row r="458" spans="2:16" s="860" customFormat="1" ht="17.25" customHeight="1">
      <c r="B458" s="925"/>
      <c r="C458" s="926"/>
      <c r="D458" s="930"/>
      <c r="E458" s="927"/>
      <c r="F458" s="928"/>
      <c r="G458" s="929"/>
      <c r="H458" s="930"/>
      <c r="I458" s="930"/>
      <c r="J458" s="930"/>
      <c r="K458" s="611"/>
      <c r="L458" s="930"/>
      <c r="M458" s="611"/>
      <c r="N458" s="930"/>
      <c r="O458" s="930"/>
      <c r="P458" s="931"/>
    </row>
    <row r="459" spans="2:16" s="860" customFormat="1" ht="17.25" customHeight="1">
      <c r="B459" s="925"/>
      <c r="C459" s="611"/>
      <c r="D459" s="930"/>
      <c r="E459" s="927"/>
      <c r="F459" s="932"/>
      <c r="G459" s="929"/>
      <c r="H459" s="930"/>
      <c r="I459" s="930"/>
      <c r="J459" s="930"/>
      <c r="K459" s="611"/>
      <c r="L459" s="930"/>
      <c r="M459" s="611"/>
      <c r="N459" s="930"/>
      <c r="O459" s="930"/>
      <c r="P459" s="931"/>
    </row>
    <row r="460" spans="2:16" s="860" customFormat="1" ht="17.25" customHeight="1">
      <c r="B460" s="925"/>
      <c r="C460" s="611"/>
      <c r="D460" s="930"/>
      <c r="E460" s="927"/>
      <c r="F460" s="932"/>
      <c r="G460" s="929"/>
      <c r="H460" s="930"/>
      <c r="I460" s="930"/>
      <c r="J460" s="930"/>
      <c r="K460" s="611"/>
      <c r="L460" s="930"/>
      <c r="M460" s="611"/>
      <c r="N460" s="930"/>
      <c r="O460" s="930"/>
      <c r="P460" s="931"/>
    </row>
    <row r="461" spans="2:16" s="860" customFormat="1" ht="17.25" customHeight="1">
      <c r="B461" s="925"/>
      <c r="C461" s="611"/>
      <c r="D461" s="930"/>
      <c r="E461" s="927"/>
      <c r="F461" s="932"/>
      <c r="G461" s="929"/>
      <c r="H461" s="930"/>
      <c r="I461" s="930"/>
      <c r="J461" s="930"/>
      <c r="K461" s="611"/>
      <c r="L461" s="930"/>
      <c r="M461" s="611"/>
      <c r="N461" s="930"/>
      <c r="O461" s="930"/>
      <c r="P461" s="931"/>
    </row>
    <row r="462" spans="2:16" s="860" customFormat="1" ht="17.25" customHeight="1">
      <c r="B462" s="925"/>
      <c r="C462" s="926"/>
      <c r="D462" s="930"/>
      <c r="E462" s="927"/>
      <c r="F462" s="928"/>
      <c r="G462" s="929"/>
      <c r="H462" s="930"/>
      <c r="I462" s="930"/>
      <c r="J462" s="930"/>
      <c r="K462" s="611"/>
      <c r="L462" s="930"/>
      <c r="M462" s="611"/>
      <c r="N462" s="930"/>
      <c r="O462" s="930"/>
      <c r="P462" s="931"/>
    </row>
    <row r="463" spans="2:16" s="860" customFormat="1" ht="17.25" customHeight="1">
      <c r="B463" s="925"/>
      <c r="C463" s="611"/>
      <c r="D463" s="611"/>
      <c r="E463" s="927"/>
      <c r="F463" s="932"/>
      <c r="G463" s="929"/>
      <c r="H463" s="929"/>
      <c r="I463" s="929"/>
      <c r="J463" s="929"/>
      <c r="K463" s="611"/>
      <c r="L463" s="611"/>
      <c r="M463" s="611"/>
      <c r="N463" s="611"/>
      <c r="O463" s="611"/>
      <c r="P463" s="940"/>
    </row>
    <row r="464" spans="2:16" s="860" customFormat="1" ht="17.25" customHeight="1">
      <c r="B464" s="925"/>
      <c r="C464" s="611"/>
      <c r="D464" s="611"/>
      <c r="E464" s="927"/>
      <c r="F464" s="932"/>
      <c r="G464" s="929"/>
      <c r="H464" s="929"/>
      <c r="I464" s="929"/>
      <c r="J464" s="929"/>
      <c r="K464" s="929"/>
      <c r="L464" s="929"/>
      <c r="M464" s="611"/>
      <c r="N464" s="611"/>
      <c r="O464" s="611"/>
      <c r="P464" s="940"/>
    </row>
    <row r="465" spans="2:16" s="860" customFormat="1" ht="17.25" customHeight="1">
      <c r="B465" s="925"/>
      <c r="C465" s="611"/>
      <c r="D465" s="611"/>
      <c r="E465" s="927"/>
      <c r="F465" s="932"/>
      <c r="G465" s="929"/>
      <c r="H465" s="929"/>
      <c r="I465" s="929"/>
      <c r="J465" s="929"/>
      <c r="K465" s="611"/>
      <c r="L465" s="611"/>
      <c r="M465" s="611"/>
      <c r="N465" s="611"/>
      <c r="O465" s="611"/>
      <c r="P465" s="940"/>
    </row>
    <row r="466" spans="2:16" s="860" customFormat="1" ht="17.25" customHeight="1">
      <c r="B466" s="925"/>
      <c r="C466" s="611"/>
      <c r="D466" s="611"/>
      <c r="E466" s="927"/>
      <c r="F466" s="932"/>
      <c r="G466" s="929"/>
      <c r="H466" s="929"/>
      <c r="I466" s="929"/>
      <c r="J466" s="929"/>
      <c r="K466" s="611"/>
      <c r="L466" s="611"/>
      <c r="M466" s="611"/>
      <c r="N466" s="611"/>
      <c r="O466" s="611"/>
      <c r="P466" s="940"/>
    </row>
    <row r="467" spans="2:16" s="860" customFormat="1" ht="17.25" customHeight="1">
      <c r="B467" s="925"/>
      <c r="C467" s="926"/>
      <c r="D467" s="926"/>
      <c r="E467" s="927"/>
      <c r="F467" s="928"/>
      <c r="G467" s="929"/>
      <c r="H467" s="929"/>
      <c r="I467" s="929"/>
      <c r="J467" s="929"/>
      <c r="K467" s="929"/>
      <c r="L467" s="929"/>
      <c r="M467" s="611"/>
      <c r="N467" s="611"/>
      <c r="O467" s="611"/>
      <c r="P467" s="940"/>
    </row>
    <row r="468" spans="2:16" s="860" customFormat="1" ht="17.25" customHeight="1">
      <c r="B468" s="925"/>
      <c r="C468" s="926"/>
      <c r="D468" s="926"/>
      <c r="E468" s="927"/>
      <c r="F468" s="928"/>
      <c r="G468" s="929"/>
      <c r="H468" s="929"/>
      <c r="I468" s="929"/>
      <c r="J468" s="929"/>
      <c r="K468" s="929"/>
      <c r="L468" s="929"/>
      <c r="M468" s="611"/>
      <c r="N468" s="611"/>
      <c r="O468" s="611"/>
      <c r="P468" s="940"/>
    </row>
    <row r="469" spans="2:16" s="860" customFormat="1" ht="17.25" customHeight="1">
      <c r="B469" s="925"/>
      <c r="C469" s="926"/>
      <c r="D469" s="926"/>
      <c r="E469" s="927"/>
      <c r="F469" s="928"/>
      <c r="G469" s="929"/>
      <c r="H469" s="929"/>
      <c r="I469" s="929"/>
      <c r="J469" s="929"/>
      <c r="K469" s="929"/>
      <c r="L469" s="929"/>
      <c r="M469" s="611"/>
      <c r="N469" s="611"/>
      <c r="O469" s="611"/>
      <c r="P469" s="940"/>
    </row>
    <row r="470" spans="2:16" s="860" customFormat="1" ht="17.25" customHeight="1">
      <c r="B470" s="925"/>
      <c r="C470" s="926"/>
      <c r="D470" s="926"/>
      <c r="E470" s="927"/>
      <c r="F470" s="928"/>
      <c r="G470" s="929"/>
      <c r="H470" s="929"/>
      <c r="I470" s="929"/>
      <c r="J470" s="929"/>
      <c r="K470" s="929"/>
      <c r="L470" s="929"/>
      <c r="M470" s="611"/>
      <c r="N470" s="611"/>
      <c r="O470" s="611"/>
      <c r="P470" s="940"/>
    </row>
    <row r="471" spans="2:16" s="860" customFormat="1" ht="17.25" customHeight="1">
      <c r="B471" s="925"/>
      <c r="C471" s="926"/>
      <c r="D471" s="926"/>
      <c r="E471" s="927"/>
      <c r="F471" s="928"/>
      <c r="G471" s="929"/>
      <c r="H471" s="929"/>
      <c r="I471" s="929"/>
      <c r="J471" s="929"/>
      <c r="K471" s="929"/>
      <c r="L471" s="929"/>
      <c r="M471" s="611"/>
      <c r="N471" s="611"/>
      <c r="O471" s="611"/>
      <c r="P471" s="940"/>
    </row>
    <row r="472" spans="2:16" s="860" customFormat="1" ht="17.25" customHeight="1">
      <c r="B472" s="925"/>
      <c r="C472" s="926"/>
      <c r="D472" s="926"/>
      <c r="E472" s="927"/>
      <c r="F472" s="928"/>
      <c r="G472" s="929"/>
      <c r="H472" s="929"/>
      <c r="I472" s="929"/>
      <c r="J472" s="929"/>
      <c r="K472" s="929"/>
      <c r="L472" s="929"/>
      <c r="M472" s="611"/>
      <c r="N472" s="611"/>
      <c r="O472" s="611"/>
      <c r="P472" s="940"/>
    </row>
    <row r="473" spans="2:16" s="860" customFormat="1" ht="17.25" customHeight="1">
      <c r="B473" s="925"/>
      <c r="C473" s="926"/>
      <c r="D473" s="926"/>
      <c r="E473" s="927"/>
      <c r="F473" s="928"/>
      <c r="G473" s="929"/>
      <c r="H473" s="929"/>
      <c r="I473" s="929"/>
      <c r="J473" s="929"/>
      <c r="K473" s="929"/>
      <c r="L473" s="929"/>
      <c r="M473" s="611"/>
      <c r="N473" s="611"/>
      <c r="O473" s="611"/>
      <c r="P473" s="940"/>
    </row>
    <row r="474" spans="2:16" s="860" customFormat="1" ht="17.25" customHeight="1">
      <c r="B474" s="925"/>
      <c r="C474" s="926"/>
      <c r="D474" s="930"/>
      <c r="E474" s="927"/>
      <c r="F474" s="928"/>
      <c r="G474" s="929"/>
      <c r="H474" s="930"/>
      <c r="I474" s="930"/>
      <c r="J474" s="930"/>
      <c r="K474" s="929"/>
      <c r="L474" s="930"/>
      <c r="M474" s="611"/>
      <c r="N474" s="930"/>
      <c r="O474" s="930"/>
      <c r="P474" s="931"/>
    </row>
    <row r="475" spans="2:16" s="860" customFormat="1" ht="17.25" customHeight="1">
      <c r="B475" s="941"/>
      <c r="C475" s="611"/>
      <c r="D475" s="930"/>
      <c r="E475" s="242"/>
      <c r="F475" s="942"/>
      <c r="G475" s="611"/>
      <c r="H475" s="930"/>
      <c r="I475" s="930"/>
      <c r="J475" s="930"/>
      <c r="K475" s="611"/>
      <c r="L475" s="930"/>
      <c r="M475" s="611"/>
      <c r="N475" s="930"/>
      <c r="O475" s="930"/>
      <c r="P475" s="931"/>
    </row>
    <row r="476" spans="2:16" s="860" customFormat="1" ht="17.25" customHeight="1">
      <c r="B476" s="941"/>
      <c r="C476" s="611"/>
      <c r="D476" s="930"/>
      <c r="E476" s="242"/>
      <c r="F476" s="942"/>
      <c r="G476" s="611"/>
      <c r="H476" s="930"/>
      <c r="I476" s="930"/>
      <c r="J476" s="930"/>
      <c r="K476" s="611"/>
      <c r="L476" s="930"/>
      <c r="M476" s="611"/>
      <c r="N476" s="930"/>
      <c r="O476" s="930"/>
      <c r="P476" s="931"/>
    </row>
    <row r="477" spans="2:16" s="860" customFormat="1" ht="17.25" customHeight="1">
      <c r="B477" s="941"/>
      <c r="C477" s="611"/>
      <c r="D477" s="930"/>
      <c r="E477" s="242"/>
      <c r="F477" s="942"/>
      <c r="G477" s="611"/>
      <c r="H477" s="930"/>
      <c r="I477" s="930"/>
      <c r="J477" s="930"/>
      <c r="K477" s="611"/>
      <c r="L477" s="930"/>
      <c r="M477" s="611"/>
      <c r="N477" s="930"/>
      <c r="O477" s="930"/>
      <c r="P477" s="931"/>
    </row>
    <row r="478" spans="2:16" s="860" customFormat="1" ht="17.25" customHeight="1">
      <c r="B478" s="941"/>
      <c r="C478" s="611"/>
      <c r="D478" s="930"/>
      <c r="E478" s="242"/>
      <c r="F478" s="942"/>
      <c r="G478" s="611"/>
      <c r="H478" s="930"/>
      <c r="I478" s="930"/>
      <c r="J478" s="930"/>
      <c r="K478" s="611"/>
      <c r="L478" s="930"/>
      <c r="M478" s="611"/>
      <c r="N478" s="930"/>
      <c r="O478" s="930"/>
      <c r="P478" s="931"/>
    </row>
    <row r="479" spans="2:16" s="860" customFormat="1" ht="17.25" customHeight="1">
      <c r="B479" s="941"/>
      <c r="C479" s="611"/>
      <c r="D479" s="930"/>
      <c r="E479" s="242"/>
      <c r="F479" s="942"/>
      <c r="G479" s="611"/>
      <c r="H479" s="930"/>
      <c r="I479" s="930"/>
      <c r="J479" s="930"/>
      <c r="K479" s="611"/>
      <c r="L479" s="930"/>
      <c r="M479" s="611"/>
      <c r="N479" s="930"/>
      <c r="O479" s="930"/>
      <c r="P479" s="931"/>
    </row>
    <row r="480" spans="2:16" s="860" customFormat="1" ht="18" customHeight="1" thickBot="1">
      <c r="B480" s="943"/>
      <c r="C480" s="944"/>
      <c r="D480" s="945"/>
      <c r="E480" s="946"/>
      <c r="F480" s="947"/>
      <c r="G480" s="944"/>
      <c r="H480" s="945"/>
      <c r="I480" s="945"/>
      <c r="J480" s="945"/>
      <c r="K480" s="944"/>
      <c r="L480" s="945"/>
      <c r="M480" s="944"/>
      <c r="N480" s="945"/>
      <c r="O480" s="945"/>
      <c r="P480" s="948"/>
    </row>
    <row r="481" spans="2:16" s="860" customFormat="1" ht="17.25" customHeight="1">
      <c r="B481" s="861" t="s">
        <v>57</v>
      </c>
      <c r="C481" s="862"/>
      <c r="D481" s="988">
        <v>43005</v>
      </c>
      <c r="E481" s="989"/>
      <c r="F481" s="865" t="s">
        <v>637</v>
      </c>
      <c r="G481" s="866"/>
      <c r="H481" s="866"/>
      <c r="I481" s="866"/>
      <c r="J481" s="866"/>
      <c r="K481" s="866"/>
      <c r="L481" s="867"/>
      <c r="M481" s="868" t="s">
        <v>59</v>
      </c>
      <c r="N481" s="864"/>
      <c r="O481" s="869"/>
      <c r="P481" s="870"/>
    </row>
    <row r="482" spans="2:16" s="860" customFormat="1" ht="17.649999999999999" customHeight="1">
      <c r="B482" s="871" t="s">
        <v>60</v>
      </c>
      <c r="C482" s="872"/>
      <c r="D482" s="873" t="s">
        <v>734</v>
      </c>
      <c r="E482" s="874"/>
      <c r="F482" s="552" t="s">
        <v>61</v>
      </c>
      <c r="G482" s="875"/>
      <c r="H482" s="875"/>
      <c r="I482" s="875"/>
      <c r="J482" s="875"/>
      <c r="K482" s="875"/>
      <c r="L482" s="876"/>
      <c r="M482" s="877" t="s">
        <v>62</v>
      </c>
      <c r="N482" s="878"/>
      <c r="O482" s="879" t="s">
        <v>735</v>
      </c>
      <c r="P482" s="880"/>
    </row>
    <row r="483" spans="2:16" s="860" customFormat="1" ht="17.649999999999999" customHeight="1" thickBot="1">
      <c r="B483" s="881" t="s">
        <v>63</v>
      </c>
      <c r="C483" s="882"/>
      <c r="D483" s="883" t="s">
        <v>736</v>
      </c>
      <c r="E483" s="884"/>
      <c r="F483" s="885"/>
      <c r="G483" s="886"/>
      <c r="H483" s="886"/>
      <c r="I483" s="886"/>
      <c r="J483" s="886"/>
      <c r="K483" s="886"/>
      <c r="L483" s="887"/>
      <c r="M483" s="885"/>
      <c r="N483" s="887"/>
      <c r="O483" s="885"/>
      <c r="P483" s="886"/>
    </row>
    <row r="484" spans="2:16" s="860" customFormat="1" ht="5.25" customHeight="1" thickBot="1">
      <c r="F484" s="902"/>
    </row>
    <row r="485" spans="2:16" s="860" customFormat="1" ht="17.25" customHeight="1">
      <c r="B485" s="888"/>
      <c r="C485" s="866"/>
      <c r="D485" s="866"/>
      <c r="E485" s="866"/>
      <c r="F485" s="866"/>
      <c r="G485" s="866"/>
      <c r="H485" s="866"/>
      <c r="I485" s="866"/>
      <c r="J485" s="866"/>
      <c r="K485" s="866"/>
      <c r="L485" s="889"/>
      <c r="M485" s="890" t="s">
        <v>64</v>
      </c>
      <c r="N485" s="891"/>
      <c r="O485" s="891"/>
      <c r="P485" s="892"/>
    </row>
    <row r="486" spans="2:16" s="860" customFormat="1" ht="17.25" customHeight="1">
      <c r="B486" s="875"/>
      <c r="C486" s="875"/>
      <c r="D486" s="875"/>
      <c r="E486" s="875"/>
      <c r="F486" s="875"/>
      <c r="G486" s="875"/>
      <c r="H486" s="875"/>
      <c r="I486" s="875"/>
      <c r="J486" s="875"/>
      <c r="K486" s="875"/>
      <c r="L486" s="893"/>
      <c r="M486" s="894" t="s">
        <v>65</v>
      </c>
      <c r="N486" s="895" t="s">
        <v>66</v>
      </c>
      <c r="O486" s="896"/>
      <c r="P486" s="897"/>
    </row>
    <row r="487" spans="2:16" s="860" customFormat="1" ht="17.25" customHeight="1">
      <c r="B487" s="875"/>
      <c r="C487" s="875"/>
      <c r="D487" s="875"/>
      <c r="E487" s="875"/>
      <c r="F487" s="875"/>
      <c r="G487" s="875"/>
      <c r="H487" s="875"/>
      <c r="I487" s="875"/>
      <c r="J487" s="875"/>
      <c r="K487" s="875"/>
      <c r="L487" s="893"/>
      <c r="M487" s="898">
        <v>1</v>
      </c>
      <c r="N487" s="605" t="s">
        <v>737</v>
      </c>
      <c r="O487" s="899"/>
      <c r="P487" s="899"/>
    </row>
    <row r="488" spans="2:16" s="860" customFormat="1" ht="17.25" customHeight="1">
      <c r="B488" s="875"/>
      <c r="C488" s="875"/>
      <c r="D488" s="875"/>
      <c r="E488" s="875"/>
      <c r="F488" s="875"/>
      <c r="G488" s="875"/>
      <c r="H488" s="875"/>
      <c r="I488" s="875"/>
      <c r="J488" s="875"/>
      <c r="K488" s="875"/>
      <c r="L488" s="893"/>
      <c r="M488" s="898">
        <v>2</v>
      </c>
      <c r="N488" s="900" t="s">
        <v>738</v>
      </c>
      <c r="O488" s="875"/>
      <c r="P488" s="875"/>
    </row>
    <row r="489" spans="2:16" s="860" customFormat="1" ht="17.25" customHeight="1">
      <c r="B489" s="875"/>
      <c r="C489" s="875"/>
      <c r="D489" s="875"/>
      <c r="E489" s="875"/>
      <c r="F489" s="875"/>
      <c r="G489" s="875"/>
      <c r="H489" s="875"/>
      <c r="I489" s="875"/>
      <c r="J489" s="875"/>
      <c r="K489" s="875"/>
      <c r="L489" s="893"/>
      <c r="M489" s="898">
        <v>3</v>
      </c>
      <c r="N489" s="900" t="s">
        <v>739</v>
      </c>
      <c r="O489" s="875"/>
      <c r="P489" s="875"/>
    </row>
    <row r="490" spans="2:16" s="860" customFormat="1" ht="17.25" customHeight="1">
      <c r="B490" s="875"/>
      <c r="C490" s="875"/>
      <c r="D490" s="875"/>
      <c r="E490" s="875"/>
      <c r="F490" s="875"/>
      <c r="G490" s="875"/>
      <c r="H490" s="875"/>
      <c r="I490" s="875"/>
      <c r="J490" s="875"/>
      <c r="K490" s="875"/>
      <c r="L490" s="893"/>
      <c r="M490" s="898">
        <v>4</v>
      </c>
      <c r="N490" s="900" t="s">
        <v>740</v>
      </c>
      <c r="O490" s="875"/>
      <c r="P490" s="875"/>
    </row>
    <row r="491" spans="2:16" s="860" customFormat="1" ht="17.25" customHeight="1">
      <c r="B491" s="875"/>
      <c r="C491" s="875"/>
      <c r="D491" s="875"/>
      <c r="E491" s="875"/>
      <c r="F491" s="875"/>
      <c r="G491" s="875"/>
      <c r="H491" s="875"/>
      <c r="I491" s="875"/>
      <c r="J491" s="875"/>
      <c r="K491" s="875"/>
      <c r="L491" s="893"/>
      <c r="M491" s="898">
        <v>5</v>
      </c>
      <c r="N491" s="900" t="s">
        <v>741</v>
      </c>
      <c r="O491" s="875"/>
      <c r="P491" s="875"/>
    </row>
    <row r="492" spans="2:16" s="860" customFormat="1" ht="17.25" customHeight="1">
      <c r="B492" s="875"/>
      <c r="C492" s="875"/>
      <c r="D492" s="875"/>
      <c r="E492" s="875"/>
      <c r="F492" s="875"/>
      <c r="G492" s="875"/>
      <c r="H492" s="875"/>
      <c r="I492" s="875"/>
      <c r="J492" s="875"/>
      <c r="K492" s="875"/>
      <c r="L492" s="893"/>
      <c r="M492" s="898">
        <v>6</v>
      </c>
      <c r="N492" s="900" t="s">
        <v>742</v>
      </c>
      <c r="O492" s="875"/>
      <c r="P492" s="875"/>
    </row>
    <row r="493" spans="2:16" s="860" customFormat="1" ht="17.25" customHeight="1">
      <c r="B493" s="875"/>
      <c r="C493" s="875"/>
      <c r="D493" s="875"/>
      <c r="E493" s="875"/>
      <c r="F493" s="875"/>
      <c r="G493" s="875"/>
      <c r="H493" s="875"/>
      <c r="I493" s="875"/>
      <c r="J493" s="875"/>
      <c r="K493" s="875"/>
      <c r="L493" s="893"/>
      <c r="M493" s="898">
        <v>7</v>
      </c>
      <c r="N493" s="900" t="s">
        <v>743</v>
      </c>
      <c r="O493" s="875"/>
      <c r="P493" s="875"/>
    </row>
    <row r="494" spans="2:16" s="860" customFormat="1" ht="17.25" customHeight="1">
      <c r="B494" s="875"/>
      <c r="C494" s="875"/>
      <c r="D494" s="875"/>
      <c r="E494" s="875"/>
      <c r="F494" s="875"/>
      <c r="G494" s="875"/>
      <c r="H494" s="875"/>
      <c r="I494" s="875"/>
      <c r="J494" s="875"/>
      <c r="K494" s="875"/>
      <c r="L494" s="893"/>
      <c r="M494" s="898">
        <v>8</v>
      </c>
      <c r="N494" s="900" t="s">
        <v>744</v>
      </c>
      <c r="O494" s="875"/>
      <c r="P494" s="875"/>
    </row>
    <row r="495" spans="2:16" s="860" customFormat="1" ht="17.25" customHeight="1">
      <c r="B495" s="875"/>
      <c r="C495" s="875"/>
      <c r="D495" s="875"/>
      <c r="E495" s="875"/>
      <c r="F495" s="875"/>
      <c r="G495" s="875"/>
      <c r="H495" s="875"/>
      <c r="I495" s="875"/>
      <c r="J495" s="875"/>
      <c r="K495" s="875"/>
      <c r="L495" s="893"/>
      <c r="M495" s="898">
        <v>9</v>
      </c>
      <c r="N495" s="900" t="s">
        <v>745</v>
      </c>
      <c r="O495" s="875"/>
      <c r="P495" s="875"/>
    </row>
    <row r="496" spans="2:16" s="860" customFormat="1" ht="17.25" customHeight="1">
      <c r="B496" s="875"/>
      <c r="C496" s="875"/>
      <c r="D496" s="875"/>
      <c r="E496" s="875"/>
      <c r="F496" s="875"/>
      <c r="G496" s="875"/>
      <c r="H496" s="875"/>
      <c r="I496" s="875"/>
      <c r="J496" s="875"/>
      <c r="K496" s="875"/>
      <c r="L496" s="893"/>
      <c r="M496" s="898">
        <v>10</v>
      </c>
      <c r="N496" s="900" t="s">
        <v>746</v>
      </c>
      <c r="O496" s="875"/>
      <c r="P496" s="875"/>
    </row>
    <row r="497" spans="2:16" s="860" customFormat="1" ht="17.25" customHeight="1">
      <c r="B497" s="875"/>
      <c r="C497" s="875"/>
      <c r="D497" s="875"/>
      <c r="E497" s="875"/>
      <c r="F497" s="875"/>
      <c r="G497" s="875"/>
      <c r="H497" s="875"/>
      <c r="I497" s="875"/>
      <c r="J497" s="875"/>
      <c r="K497" s="875"/>
      <c r="L497" s="893"/>
      <c r="M497" s="898">
        <v>11</v>
      </c>
      <c r="N497" s="900" t="s">
        <v>747</v>
      </c>
      <c r="O497" s="875"/>
      <c r="P497" s="875"/>
    </row>
    <row r="498" spans="2:16" s="860" customFormat="1" ht="17.25" customHeight="1">
      <c r="B498" s="875"/>
      <c r="C498" s="875"/>
      <c r="D498" s="875"/>
      <c r="E498" s="875"/>
      <c r="F498" s="875"/>
      <c r="G498" s="875"/>
      <c r="H498" s="875"/>
      <c r="I498" s="875"/>
      <c r="J498" s="875"/>
      <c r="K498" s="875"/>
      <c r="L498" s="893"/>
      <c r="M498" s="898">
        <v>12</v>
      </c>
      <c r="N498" s="900" t="s">
        <v>748</v>
      </c>
      <c r="O498" s="875"/>
      <c r="P498" s="875"/>
    </row>
    <row r="499" spans="2:16" s="860" customFormat="1" ht="17.25" customHeight="1">
      <c r="B499" s="875"/>
      <c r="C499" s="875"/>
      <c r="D499" s="875"/>
      <c r="E499" s="875"/>
      <c r="F499" s="875"/>
      <c r="G499" s="875"/>
      <c r="H499" s="875"/>
      <c r="I499" s="875"/>
      <c r="J499" s="875"/>
      <c r="K499" s="875"/>
      <c r="L499" s="893"/>
      <c r="M499" s="898">
        <v>13</v>
      </c>
      <c r="N499" s="900" t="s">
        <v>749</v>
      </c>
      <c r="O499" s="875"/>
      <c r="P499" s="875"/>
    </row>
    <row r="500" spans="2:16" s="860" customFormat="1" ht="17.25" customHeight="1">
      <c r="B500" s="875"/>
      <c r="C500" s="875"/>
      <c r="D500" s="875"/>
      <c r="E500" s="875"/>
      <c r="F500" s="875"/>
      <c r="G500" s="875"/>
      <c r="H500" s="875"/>
      <c r="I500" s="875"/>
      <c r="J500" s="875"/>
      <c r="K500" s="875"/>
      <c r="L500" s="893"/>
      <c r="M500" s="898"/>
      <c r="N500" s="900"/>
      <c r="O500" s="875"/>
      <c r="P500" s="875"/>
    </row>
    <row r="501" spans="2:16" s="860" customFormat="1" ht="17.25" customHeight="1">
      <c r="B501" s="875"/>
      <c r="C501" s="875"/>
      <c r="D501" s="875"/>
      <c r="E501" s="875"/>
      <c r="F501" s="875"/>
      <c r="G501" s="875"/>
      <c r="H501" s="875"/>
      <c r="I501" s="875"/>
      <c r="J501" s="875"/>
      <c r="K501" s="875"/>
      <c r="L501" s="893"/>
      <c r="M501" s="898"/>
      <c r="N501" s="900"/>
      <c r="O501" s="875"/>
      <c r="P501" s="875"/>
    </row>
    <row r="502" spans="2:16" s="860" customFormat="1" ht="17.25" customHeight="1">
      <c r="B502" s="875"/>
      <c r="C502" s="875"/>
      <c r="D502" s="875"/>
      <c r="E502" s="875"/>
      <c r="F502" s="875"/>
      <c r="G502" s="875"/>
      <c r="H502" s="875"/>
      <c r="I502" s="875"/>
      <c r="J502" s="875"/>
      <c r="K502" s="875"/>
      <c r="L502" s="893"/>
      <c r="M502" s="898"/>
      <c r="N502" s="900"/>
      <c r="O502" s="875"/>
      <c r="P502" s="875"/>
    </row>
    <row r="503" spans="2:16" s="860" customFormat="1" ht="17.25" customHeight="1">
      <c r="B503" s="875"/>
      <c r="C503" s="875"/>
      <c r="D503" s="875"/>
      <c r="E503" s="875"/>
      <c r="F503" s="875"/>
      <c r="G503" s="875"/>
      <c r="H503" s="875"/>
      <c r="I503" s="875"/>
      <c r="J503" s="875"/>
      <c r="K503" s="875"/>
      <c r="L503" s="893"/>
      <c r="M503" s="898"/>
      <c r="N503" s="900"/>
      <c r="O503" s="875"/>
      <c r="P503" s="875"/>
    </row>
    <row r="504" spans="2:16" s="860" customFormat="1" ht="17.25" customHeight="1">
      <c r="B504" s="875"/>
      <c r="C504" s="875"/>
      <c r="D504" s="875"/>
      <c r="E504" s="875"/>
      <c r="F504" s="875"/>
      <c r="G504" s="875"/>
      <c r="H504" s="875"/>
      <c r="I504" s="875"/>
      <c r="J504" s="875"/>
      <c r="K504" s="875"/>
      <c r="L504" s="893"/>
      <c r="M504" s="898"/>
      <c r="N504" s="900"/>
      <c r="O504" s="875"/>
      <c r="P504" s="875"/>
    </row>
    <row r="505" spans="2:16" s="860" customFormat="1" ht="17.25" customHeight="1">
      <c r="B505" s="875"/>
      <c r="C505" s="875"/>
      <c r="D505" s="875"/>
      <c r="E505" s="875"/>
      <c r="F505" s="875"/>
      <c r="G505" s="875"/>
      <c r="H505" s="875"/>
      <c r="I505" s="875"/>
      <c r="J505" s="875"/>
      <c r="K505" s="875"/>
      <c r="L505" s="893"/>
      <c r="M505" s="898"/>
      <c r="N505" s="900"/>
      <c r="O505" s="875"/>
      <c r="P505" s="875"/>
    </row>
    <row r="506" spans="2:16" s="860" customFormat="1" ht="17.25" customHeight="1">
      <c r="B506" s="875"/>
      <c r="C506" s="875"/>
      <c r="D506" s="875"/>
      <c r="E506" s="875"/>
      <c r="F506" s="875"/>
      <c r="G506" s="875"/>
      <c r="H506" s="875"/>
      <c r="I506" s="875"/>
      <c r="J506" s="875"/>
      <c r="K506" s="875"/>
      <c r="L506" s="893"/>
      <c r="M506" s="898"/>
      <c r="N506" s="900"/>
      <c r="O506" s="875"/>
      <c r="P506" s="875"/>
    </row>
    <row r="507" spans="2:16" s="860" customFormat="1" ht="17.25" customHeight="1">
      <c r="B507" s="875"/>
      <c r="C507" s="875"/>
      <c r="D507" s="875"/>
      <c r="E507" s="875"/>
      <c r="F507" s="875"/>
      <c r="G507" s="875"/>
      <c r="H507" s="875"/>
      <c r="I507" s="875"/>
      <c r="J507" s="875"/>
      <c r="K507" s="875"/>
      <c r="L507" s="893"/>
      <c r="M507" s="898"/>
      <c r="N507" s="900"/>
      <c r="O507" s="875"/>
      <c r="P507" s="875"/>
    </row>
    <row r="508" spans="2:16" s="860" customFormat="1" ht="17.25" customHeight="1">
      <c r="B508" s="875"/>
      <c r="C508" s="875"/>
      <c r="D508" s="875"/>
      <c r="E508" s="875"/>
      <c r="F508" s="875"/>
      <c r="G508" s="875"/>
      <c r="H508" s="875"/>
      <c r="I508" s="875"/>
      <c r="J508" s="875"/>
      <c r="K508" s="875"/>
      <c r="L508" s="893"/>
      <c r="M508" s="898"/>
      <c r="N508" s="900"/>
      <c r="O508" s="875"/>
      <c r="P508" s="875"/>
    </row>
    <row r="509" spans="2:16" s="860" customFormat="1" ht="18" customHeight="1" thickBot="1">
      <c r="B509" s="886"/>
      <c r="C509" s="886"/>
      <c r="D509" s="886"/>
      <c r="E509" s="886"/>
      <c r="F509" s="886"/>
      <c r="G509" s="886"/>
      <c r="H509" s="886"/>
      <c r="I509" s="886"/>
      <c r="J509" s="886"/>
      <c r="K509" s="886"/>
      <c r="L509" s="903"/>
      <c r="M509" s="904"/>
      <c r="N509" s="905"/>
      <c r="O509" s="886"/>
      <c r="P509" s="886"/>
    </row>
    <row r="510" spans="2:16" s="860" customFormat="1" ht="17.25" customHeight="1">
      <c r="B510" s="906" t="s">
        <v>57</v>
      </c>
      <c r="C510" s="907"/>
      <c r="D510" s="990">
        <v>43005</v>
      </c>
      <c r="E510" s="991"/>
      <c r="F510" s="865" t="s">
        <v>67</v>
      </c>
      <c r="G510" s="866"/>
      <c r="H510" s="866"/>
      <c r="I510" s="866"/>
      <c r="J510" s="866"/>
      <c r="K510" s="866"/>
      <c r="L510" s="867"/>
      <c r="M510" s="908" t="s">
        <v>59</v>
      </c>
      <c r="N510" s="909"/>
      <c r="O510" s="910"/>
      <c r="P510" s="911"/>
    </row>
    <row r="511" spans="2:16" s="860" customFormat="1" ht="17.25" customHeight="1">
      <c r="B511" s="871" t="s">
        <v>60</v>
      </c>
      <c r="C511" s="872"/>
      <c r="D511" s="873" t="s">
        <v>750</v>
      </c>
      <c r="E511" s="874"/>
      <c r="F511" s="552" t="s">
        <v>68</v>
      </c>
      <c r="G511" s="875"/>
      <c r="H511" s="875"/>
      <c r="I511" s="875"/>
      <c r="J511" s="875"/>
      <c r="K511" s="875"/>
      <c r="L511" s="876"/>
      <c r="M511" s="877" t="s">
        <v>62</v>
      </c>
      <c r="N511" s="878"/>
      <c r="O511" s="879" t="s">
        <v>751</v>
      </c>
      <c r="P511" s="880"/>
    </row>
    <row r="512" spans="2:16" s="860" customFormat="1" ht="18" customHeight="1" thickBot="1">
      <c r="B512" s="881" t="s">
        <v>63</v>
      </c>
      <c r="C512" s="882"/>
      <c r="D512" s="883" t="s">
        <v>736</v>
      </c>
      <c r="E512" s="884"/>
      <c r="F512" s="885"/>
      <c r="G512" s="886"/>
      <c r="H512" s="886"/>
      <c r="I512" s="886"/>
      <c r="J512" s="886"/>
      <c r="K512" s="886"/>
      <c r="L512" s="887"/>
      <c r="M512" s="885"/>
      <c r="N512" s="887"/>
      <c r="O512" s="885"/>
      <c r="P512" s="886"/>
    </row>
    <row r="513" spans="2:16" s="860" customFormat="1" ht="5.25" customHeight="1" thickBot="1">
      <c r="F513" s="902"/>
    </row>
    <row r="514" spans="2:16" s="860" customFormat="1" ht="17.25" customHeight="1">
      <c r="B514" s="888" t="s">
        <v>65</v>
      </c>
      <c r="C514" s="912" t="s">
        <v>752</v>
      </c>
      <c r="D514" s="866"/>
      <c r="E514" s="888" t="s">
        <v>69</v>
      </c>
      <c r="F514" s="866"/>
      <c r="G514" s="866"/>
      <c r="H514" s="866"/>
      <c r="I514" s="866"/>
      <c r="J514" s="866"/>
      <c r="K514" s="888" t="s">
        <v>70</v>
      </c>
      <c r="L514" s="866"/>
      <c r="M514" s="866"/>
      <c r="N514" s="866"/>
      <c r="O514" s="866"/>
      <c r="P514" s="866"/>
    </row>
    <row r="515" spans="2:16" s="860" customFormat="1" ht="30.6" customHeight="1" thickBot="1">
      <c r="B515" s="886"/>
      <c r="C515" s="886"/>
      <c r="D515" s="886"/>
      <c r="E515" s="913" t="s">
        <v>71</v>
      </c>
      <c r="F515" s="914" t="s">
        <v>72</v>
      </c>
      <c r="G515" s="915" t="s">
        <v>73</v>
      </c>
      <c r="H515" s="886"/>
      <c r="I515" s="886"/>
      <c r="J515" s="886"/>
      <c r="K515" s="916" t="s">
        <v>680</v>
      </c>
      <c r="L515" s="580"/>
      <c r="M515" s="915" t="s">
        <v>74</v>
      </c>
      <c r="N515" s="886"/>
      <c r="O515" s="886"/>
      <c r="P515" s="886"/>
    </row>
    <row r="516" spans="2:16" s="860" customFormat="1" ht="17.25" customHeight="1">
      <c r="B516" s="917">
        <v>1</v>
      </c>
      <c r="C516" s="926" t="s">
        <v>629</v>
      </c>
      <c r="D516" s="926"/>
      <c r="E516" s="920" t="s">
        <v>753</v>
      </c>
      <c r="F516" s="920" t="s">
        <v>754</v>
      </c>
      <c r="G516" s="922" t="s">
        <v>755</v>
      </c>
      <c r="H516" s="919"/>
      <c r="I516" s="919"/>
      <c r="J516" s="919"/>
      <c r="K516" s="923" t="s">
        <v>756</v>
      </c>
      <c r="L516" s="919"/>
      <c r="M516" s="923"/>
      <c r="N516" s="919"/>
      <c r="O516" s="919"/>
      <c r="P516" s="924"/>
    </row>
    <row r="517" spans="2:16" s="860" customFormat="1" ht="17.25" customHeight="1">
      <c r="B517" s="925">
        <v>2</v>
      </c>
      <c r="C517" s="926" t="s">
        <v>372</v>
      </c>
      <c r="D517" s="926"/>
      <c r="E517" s="927" t="s">
        <v>757</v>
      </c>
      <c r="F517" s="927" t="s">
        <v>758</v>
      </c>
      <c r="G517" s="929" t="s">
        <v>759</v>
      </c>
      <c r="H517" s="930"/>
      <c r="I517" s="930"/>
      <c r="J517" s="930"/>
      <c r="K517" s="611" t="s">
        <v>760</v>
      </c>
      <c r="L517" s="930"/>
      <c r="M517" s="611"/>
      <c r="N517" s="930"/>
      <c r="O517" s="930"/>
      <c r="P517" s="931"/>
    </row>
    <row r="518" spans="2:16" s="860" customFormat="1" ht="17.25" customHeight="1">
      <c r="B518" s="925">
        <v>3</v>
      </c>
      <c r="C518" s="926" t="s">
        <v>629</v>
      </c>
      <c r="D518" s="926"/>
      <c r="E518" s="927" t="s">
        <v>761</v>
      </c>
      <c r="F518" s="927" t="s">
        <v>762</v>
      </c>
      <c r="G518" s="929" t="s">
        <v>764</v>
      </c>
      <c r="H518" s="930"/>
      <c r="I518" s="930"/>
      <c r="J518" s="930"/>
      <c r="K518" s="611" t="s">
        <v>765</v>
      </c>
      <c r="L518" s="930"/>
      <c r="M518" s="611"/>
      <c r="N518" s="930"/>
      <c r="O518" s="930"/>
      <c r="P518" s="931"/>
    </row>
    <row r="519" spans="2:16" s="860" customFormat="1" ht="17.25" customHeight="1">
      <c r="B519" s="925">
        <v>4</v>
      </c>
      <c r="C519" s="926" t="s">
        <v>681</v>
      </c>
      <c r="D519" s="926"/>
      <c r="E519" s="927" t="s">
        <v>766</v>
      </c>
      <c r="F519" s="927" t="s">
        <v>767</v>
      </c>
      <c r="G519" s="929" t="s">
        <v>768</v>
      </c>
      <c r="H519" s="930"/>
      <c r="I519" s="930"/>
      <c r="J519" s="930"/>
      <c r="K519" s="611" t="s">
        <v>769</v>
      </c>
      <c r="L519" s="930"/>
      <c r="M519" s="611"/>
      <c r="N519" s="930"/>
      <c r="O519" s="930"/>
      <c r="P519" s="931"/>
    </row>
    <row r="520" spans="2:16" s="860" customFormat="1" ht="17.25" customHeight="1">
      <c r="B520" s="925">
        <v>8</v>
      </c>
      <c r="C520" s="926" t="s">
        <v>681</v>
      </c>
      <c r="D520" s="926"/>
      <c r="E520" s="927" t="s">
        <v>770</v>
      </c>
      <c r="F520" s="927" t="s">
        <v>771</v>
      </c>
      <c r="G520" s="929" t="s">
        <v>772</v>
      </c>
      <c r="H520" s="930"/>
      <c r="I520" s="930"/>
      <c r="J520" s="930"/>
      <c r="K520" s="611" t="s">
        <v>773</v>
      </c>
      <c r="L520" s="930"/>
      <c r="M520" s="611"/>
      <c r="N520" s="930"/>
      <c r="O520" s="930"/>
      <c r="P520" s="931"/>
    </row>
    <row r="521" spans="2:16" s="860" customFormat="1" ht="17.25" customHeight="1">
      <c r="B521" s="925">
        <v>11</v>
      </c>
      <c r="C521" s="926" t="s">
        <v>774</v>
      </c>
      <c r="D521" s="926"/>
      <c r="E521" s="927" t="s">
        <v>775</v>
      </c>
      <c r="F521" s="927" t="s">
        <v>776</v>
      </c>
      <c r="G521" s="929" t="s">
        <v>777</v>
      </c>
      <c r="H521" s="929"/>
      <c r="I521" s="929"/>
      <c r="J521" s="929"/>
      <c r="K521" s="611" t="s">
        <v>778</v>
      </c>
      <c r="L521" s="611"/>
      <c r="M521" s="611" t="s">
        <v>779</v>
      </c>
      <c r="N521" s="611"/>
      <c r="O521" s="611"/>
      <c r="P521" s="940"/>
    </row>
    <row r="522" spans="2:16" s="860" customFormat="1" ht="17.25" customHeight="1">
      <c r="B522" s="992">
        <v>12</v>
      </c>
      <c r="C522" s="993" t="s">
        <v>681</v>
      </c>
      <c r="D522" s="992"/>
      <c r="E522" s="994" t="s">
        <v>780</v>
      </c>
      <c r="F522" s="994" t="s">
        <v>781</v>
      </c>
      <c r="G522" s="995" t="s">
        <v>782</v>
      </c>
      <c r="H522" s="996"/>
      <c r="I522" s="996"/>
      <c r="J522" s="997"/>
      <c r="K522" s="998" t="s">
        <v>783</v>
      </c>
      <c r="L522" s="999"/>
      <c r="M522" s="998" t="s">
        <v>784</v>
      </c>
      <c r="N522" s="1000"/>
      <c r="O522" s="1000"/>
      <c r="P522" s="1001"/>
    </row>
    <row r="523" spans="2:16" s="860" customFormat="1" ht="17.25" customHeight="1">
      <c r="B523" s="960"/>
      <c r="C523" s="961"/>
      <c r="D523" s="960"/>
      <c r="E523" s="962"/>
      <c r="F523" s="962"/>
      <c r="G523" s="1002"/>
      <c r="H523" s="1003"/>
      <c r="I523" s="1003"/>
      <c r="J523" s="1004"/>
      <c r="K523" s="967"/>
      <c r="L523" s="968"/>
      <c r="M523" s="967"/>
      <c r="N523" s="1005"/>
      <c r="O523" s="1005"/>
      <c r="P523" s="1006"/>
    </row>
    <row r="524" spans="2:16" s="860" customFormat="1" ht="17.25" customHeight="1">
      <c r="B524" s="925">
        <v>13</v>
      </c>
      <c r="C524" s="926" t="s">
        <v>681</v>
      </c>
      <c r="D524" s="926"/>
      <c r="E524" s="927" t="s">
        <v>785</v>
      </c>
      <c r="F524" s="927" t="s">
        <v>786</v>
      </c>
      <c r="G524" s="929" t="s">
        <v>787</v>
      </c>
      <c r="H524" s="929"/>
      <c r="I524" s="929"/>
      <c r="J524" s="929"/>
      <c r="K524" s="611" t="s">
        <v>788</v>
      </c>
      <c r="L524" s="611"/>
      <c r="M524" s="611"/>
      <c r="N524" s="611"/>
      <c r="O524" s="611"/>
      <c r="P524" s="940"/>
    </row>
    <row r="525" spans="2:16" s="860" customFormat="1" ht="17.25" customHeight="1">
      <c r="B525" s="925"/>
      <c r="C525" s="926"/>
      <c r="D525" s="926"/>
      <c r="E525" s="927"/>
      <c r="F525" s="927"/>
      <c r="G525" s="929"/>
      <c r="H525" s="929"/>
      <c r="I525" s="929"/>
      <c r="J525" s="929"/>
      <c r="K525" s="611"/>
      <c r="L525" s="611"/>
      <c r="M525" s="611"/>
      <c r="N525" s="611"/>
      <c r="O525" s="611"/>
      <c r="P525" s="940"/>
    </row>
    <row r="526" spans="2:16" s="860" customFormat="1" ht="17.25" customHeight="1">
      <c r="B526" s="925"/>
      <c r="C526" s="926"/>
      <c r="D526" s="926"/>
      <c r="E526" s="927"/>
      <c r="F526" s="927"/>
      <c r="G526" s="929"/>
      <c r="H526" s="929"/>
      <c r="I526" s="929"/>
      <c r="J526" s="929"/>
      <c r="K526" s="929"/>
      <c r="L526" s="929"/>
      <c r="M526" s="611"/>
      <c r="N526" s="611"/>
      <c r="O526" s="611"/>
      <c r="P526" s="940"/>
    </row>
    <row r="527" spans="2:16" s="860" customFormat="1" ht="17.25" customHeight="1">
      <c r="B527" s="1007"/>
      <c r="C527" s="961"/>
      <c r="D527" s="960"/>
      <c r="E527" s="1008"/>
      <c r="F527" s="1008"/>
      <c r="G527" s="929"/>
      <c r="H527" s="929"/>
      <c r="I527" s="929"/>
      <c r="J527" s="929"/>
      <c r="K527" s="967"/>
      <c r="L527" s="968"/>
      <c r="M527" s="967"/>
      <c r="N527" s="1005"/>
      <c r="O527" s="1005"/>
      <c r="P527" s="1006"/>
    </row>
    <row r="528" spans="2:16" s="860" customFormat="1" ht="17.25" customHeight="1">
      <c r="B528" s="925"/>
      <c r="C528" s="926"/>
      <c r="D528" s="926"/>
      <c r="E528" s="927"/>
      <c r="F528" s="927"/>
      <c r="G528" s="929"/>
      <c r="H528" s="929"/>
      <c r="I528" s="929"/>
      <c r="J528" s="929"/>
      <c r="K528" s="929"/>
      <c r="L528" s="929"/>
      <c r="M528" s="611"/>
      <c r="N528" s="611"/>
      <c r="O528" s="611"/>
      <c r="P528" s="940"/>
    </row>
    <row r="529" spans="2:16" s="860" customFormat="1" ht="17.25" customHeight="1">
      <c r="B529" s="925"/>
      <c r="C529" s="926"/>
      <c r="D529" s="926"/>
      <c r="E529" s="927"/>
      <c r="F529" s="927"/>
      <c r="G529" s="929"/>
      <c r="H529" s="929"/>
      <c r="I529" s="929"/>
      <c r="J529" s="929"/>
      <c r="K529" s="929"/>
      <c r="L529" s="929"/>
      <c r="M529" s="611"/>
      <c r="N529" s="611"/>
      <c r="O529" s="611"/>
      <c r="P529" s="940"/>
    </row>
    <row r="530" spans="2:16" s="860" customFormat="1" ht="17.25" customHeight="1">
      <c r="B530" s="925"/>
      <c r="C530" s="926"/>
      <c r="D530" s="926"/>
      <c r="E530" s="927"/>
      <c r="F530" s="927"/>
      <c r="G530" s="929"/>
      <c r="H530" s="929"/>
      <c r="I530" s="929"/>
      <c r="J530" s="929"/>
      <c r="K530" s="929"/>
      <c r="L530" s="929"/>
      <c r="M530" s="611"/>
      <c r="N530" s="611"/>
      <c r="O530" s="611"/>
      <c r="P530" s="940"/>
    </row>
    <row r="531" spans="2:16" s="860" customFormat="1" ht="17.25" customHeight="1">
      <c r="B531" s="925"/>
      <c r="C531" s="926"/>
      <c r="D531" s="926"/>
      <c r="E531" s="927"/>
      <c r="F531" s="927"/>
      <c r="G531" s="929"/>
      <c r="H531" s="929"/>
      <c r="I531" s="929"/>
      <c r="J531" s="929"/>
      <c r="K531" s="929"/>
      <c r="L531" s="929"/>
      <c r="M531" s="611"/>
      <c r="N531" s="611"/>
      <c r="O531" s="611"/>
      <c r="P531" s="940"/>
    </row>
    <row r="532" spans="2:16" s="860" customFormat="1" ht="17.25" customHeight="1">
      <c r="B532" s="925"/>
      <c r="C532" s="926"/>
      <c r="D532" s="926"/>
      <c r="E532" s="927"/>
      <c r="F532" s="927"/>
      <c r="G532" s="929"/>
      <c r="H532" s="929"/>
      <c r="I532" s="929"/>
      <c r="J532" s="929"/>
      <c r="K532" s="929"/>
      <c r="L532" s="929"/>
      <c r="M532" s="611"/>
      <c r="N532" s="611"/>
      <c r="O532" s="611"/>
      <c r="P532" s="940"/>
    </row>
    <row r="533" spans="2:16" s="860" customFormat="1" ht="17.25" customHeight="1">
      <c r="B533" s="925"/>
      <c r="C533" s="926"/>
      <c r="D533" s="926"/>
      <c r="E533" s="927"/>
      <c r="F533" s="927"/>
      <c r="G533" s="929"/>
      <c r="H533" s="929"/>
      <c r="I533" s="929"/>
      <c r="J533" s="929"/>
      <c r="K533" s="929"/>
      <c r="L533" s="929"/>
      <c r="M533" s="611"/>
      <c r="N533" s="611"/>
      <c r="O533" s="611"/>
      <c r="P533" s="940"/>
    </row>
    <row r="534" spans="2:16" s="860" customFormat="1" ht="17.25" customHeight="1">
      <c r="B534" s="925"/>
      <c r="C534" s="926"/>
      <c r="D534" s="930"/>
      <c r="E534" s="927"/>
      <c r="F534" s="927"/>
      <c r="G534" s="929"/>
      <c r="H534" s="930"/>
      <c r="I534" s="930"/>
      <c r="J534" s="930"/>
      <c r="K534" s="929"/>
      <c r="L534" s="930"/>
      <c r="M534" s="611"/>
      <c r="N534" s="930"/>
      <c r="O534" s="930"/>
      <c r="P534" s="931"/>
    </row>
    <row r="535" spans="2:16" s="860" customFormat="1" ht="17.25" customHeight="1">
      <c r="B535" s="941"/>
      <c r="C535" s="611"/>
      <c r="D535" s="930"/>
      <c r="E535" s="242"/>
      <c r="F535" s="242"/>
      <c r="G535" s="611"/>
      <c r="H535" s="930"/>
      <c r="I535" s="930"/>
      <c r="J535" s="930"/>
      <c r="K535" s="611"/>
      <c r="L535" s="930"/>
      <c r="M535" s="611"/>
      <c r="N535" s="930"/>
      <c r="O535" s="930"/>
      <c r="P535" s="931"/>
    </row>
    <row r="536" spans="2:16" s="860" customFormat="1" ht="17.25" customHeight="1">
      <c r="B536" s="941"/>
      <c r="C536" s="611"/>
      <c r="D536" s="930"/>
      <c r="E536" s="242"/>
      <c r="F536" s="242"/>
      <c r="G536" s="611"/>
      <c r="H536" s="930"/>
      <c r="I536" s="930"/>
      <c r="J536" s="930"/>
      <c r="K536" s="611"/>
      <c r="L536" s="930"/>
      <c r="M536" s="611"/>
      <c r="N536" s="930"/>
      <c r="O536" s="930"/>
      <c r="P536" s="931"/>
    </row>
    <row r="537" spans="2:16" s="860" customFormat="1" ht="17.25" customHeight="1">
      <c r="B537" s="941"/>
      <c r="C537" s="611"/>
      <c r="D537" s="930"/>
      <c r="E537" s="242"/>
      <c r="F537" s="242"/>
      <c r="G537" s="611"/>
      <c r="H537" s="930"/>
      <c r="I537" s="930"/>
      <c r="J537" s="930"/>
      <c r="K537" s="611"/>
      <c r="L537" s="930"/>
      <c r="M537" s="611"/>
      <c r="N537" s="930"/>
      <c r="O537" s="930"/>
      <c r="P537" s="931"/>
    </row>
    <row r="538" spans="2:16" s="860" customFormat="1" ht="17.25" customHeight="1">
      <c r="B538" s="941"/>
      <c r="C538" s="611"/>
      <c r="D538" s="930"/>
      <c r="E538" s="242"/>
      <c r="F538" s="242"/>
      <c r="G538" s="611"/>
      <c r="H538" s="930"/>
      <c r="I538" s="930"/>
      <c r="J538" s="930"/>
      <c r="K538" s="611"/>
      <c r="L538" s="930"/>
      <c r="M538" s="611"/>
      <c r="N538" s="930"/>
      <c r="O538" s="930"/>
      <c r="P538" s="931"/>
    </row>
    <row r="539" spans="2:16" s="860" customFormat="1" ht="17.25" customHeight="1">
      <c r="B539" s="941"/>
      <c r="C539" s="611"/>
      <c r="D539" s="930"/>
      <c r="E539" s="242"/>
      <c r="F539" s="242"/>
      <c r="G539" s="611"/>
      <c r="H539" s="930"/>
      <c r="I539" s="930"/>
      <c r="J539" s="930"/>
      <c r="K539" s="611"/>
      <c r="L539" s="930"/>
      <c r="M539" s="611"/>
      <c r="N539" s="930"/>
      <c r="O539" s="930"/>
      <c r="P539" s="931"/>
    </row>
    <row r="540" spans="2:16" s="860" customFormat="1" ht="18" customHeight="1" thickBot="1">
      <c r="B540" s="943"/>
      <c r="C540" s="944"/>
      <c r="D540" s="945"/>
      <c r="E540" s="946"/>
      <c r="F540" s="946"/>
      <c r="G540" s="944"/>
      <c r="H540" s="945"/>
      <c r="I540" s="945"/>
      <c r="J540" s="945"/>
      <c r="K540" s="944"/>
      <c r="L540" s="945"/>
      <c r="M540" s="944"/>
      <c r="N540" s="945"/>
      <c r="O540" s="945"/>
      <c r="P540" s="948"/>
    </row>
    <row r="541" spans="2:16" s="860" customFormat="1" ht="17.25" customHeight="1">
      <c r="B541" s="1009" t="s">
        <v>57</v>
      </c>
      <c r="C541" s="1010"/>
      <c r="D541" s="990">
        <v>43005</v>
      </c>
      <c r="E541" s="991"/>
      <c r="F541" s="1011" t="s">
        <v>671</v>
      </c>
      <c r="G541" s="1012"/>
      <c r="H541" s="1012"/>
      <c r="I541" s="1012"/>
      <c r="J541" s="1012"/>
      <c r="K541" s="1012"/>
      <c r="L541" s="1013"/>
      <c r="M541" s="1014" t="s">
        <v>59</v>
      </c>
      <c r="N541" s="1015"/>
      <c r="O541" s="1016"/>
      <c r="P541" s="1017"/>
    </row>
    <row r="542" spans="2:16" s="860" customFormat="1" ht="17.649999999999999" customHeight="1">
      <c r="B542" s="1018" t="s">
        <v>60</v>
      </c>
      <c r="C542" s="1019"/>
      <c r="D542" s="1020" t="s">
        <v>789</v>
      </c>
      <c r="E542" s="1021"/>
      <c r="F542" s="1022" t="s">
        <v>61</v>
      </c>
      <c r="G542" s="1023"/>
      <c r="H542" s="1023"/>
      <c r="I542" s="1023"/>
      <c r="J542" s="1023"/>
      <c r="K542" s="1023"/>
      <c r="L542" s="1024"/>
      <c r="M542" s="1025" t="s">
        <v>62</v>
      </c>
      <c r="N542" s="1026"/>
      <c r="O542" s="1027" t="s">
        <v>790</v>
      </c>
      <c r="P542" s="1028"/>
    </row>
    <row r="543" spans="2:16" s="860" customFormat="1" ht="17.649999999999999" customHeight="1" thickBot="1">
      <c r="B543" s="1029" t="s">
        <v>63</v>
      </c>
      <c r="C543" s="1030"/>
      <c r="D543" s="1031" t="s">
        <v>791</v>
      </c>
      <c r="E543" s="1032"/>
      <c r="F543" s="1033"/>
      <c r="G543" s="1034"/>
      <c r="H543" s="1034"/>
      <c r="I543" s="1034"/>
      <c r="J543" s="1034"/>
      <c r="K543" s="1034"/>
      <c r="L543" s="1035"/>
      <c r="M543" s="1033"/>
      <c r="N543" s="1035"/>
      <c r="O543" s="1033"/>
      <c r="P543" s="1034"/>
    </row>
    <row r="544" spans="2:16" s="860" customFormat="1" ht="5.25" customHeight="1" thickBot="1">
      <c r="B544" s="1036"/>
      <c r="C544" s="1036"/>
      <c r="D544" s="1036"/>
      <c r="E544" s="1036"/>
      <c r="F544" s="1037"/>
      <c r="G544" s="1036"/>
      <c r="H544" s="1036"/>
      <c r="I544" s="1036"/>
      <c r="J544" s="1036"/>
      <c r="K544" s="1036"/>
      <c r="L544" s="1036"/>
      <c r="M544" s="1036"/>
      <c r="N544" s="1036"/>
      <c r="O544" s="1036"/>
      <c r="P544" s="1036"/>
    </row>
    <row r="545" spans="2:16" s="860" customFormat="1" ht="17.25" customHeight="1">
      <c r="B545" s="1038"/>
      <c r="C545" s="1012"/>
      <c r="D545" s="1012"/>
      <c r="E545" s="1012"/>
      <c r="F545" s="1012"/>
      <c r="G545" s="1012"/>
      <c r="H545" s="1012"/>
      <c r="I545" s="1012"/>
      <c r="J545" s="1012"/>
      <c r="K545" s="1012"/>
      <c r="L545" s="1039"/>
      <c r="M545" s="1040" t="s">
        <v>64</v>
      </c>
      <c r="N545" s="1041"/>
      <c r="O545" s="1041"/>
      <c r="P545" s="1042"/>
    </row>
    <row r="546" spans="2:16" s="860" customFormat="1" ht="17.25" customHeight="1">
      <c r="B546" s="1023"/>
      <c r="C546" s="1023"/>
      <c r="D546" s="1023"/>
      <c r="E546" s="1023"/>
      <c r="F546" s="1023"/>
      <c r="G546" s="1023"/>
      <c r="H546" s="1023"/>
      <c r="I546" s="1023"/>
      <c r="J546" s="1023"/>
      <c r="K546" s="1023"/>
      <c r="L546" s="1043"/>
      <c r="M546" s="1044" t="s">
        <v>65</v>
      </c>
      <c r="N546" s="1045" t="s">
        <v>66</v>
      </c>
      <c r="O546" s="1046"/>
      <c r="P546" s="1047"/>
    </row>
    <row r="547" spans="2:16" s="860" customFormat="1" ht="17.25" customHeight="1">
      <c r="B547" s="1023"/>
      <c r="C547" s="1023"/>
      <c r="D547" s="1023"/>
      <c r="E547" s="1023"/>
      <c r="F547" s="1023"/>
      <c r="G547" s="1023"/>
      <c r="H547" s="1023"/>
      <c r="I547" s="1023"/>
      <c r="J547" s="1023"/>
      <c r="K547" s="1023"/>
      <c r="L547" s="1043"/>
      <c r="M547" s="1048">
        <v>1</v>
      </c>
      <c r="N547" s="1049" t="s">
        <v>737</v>
      </c>
      <c r="O547" s="1050"/>
      <c r="P547" s="1050"/>
    </row>
    <row r="548" spans="2:16" s="860" customFormat="1" ht="17.25" customHeight="1">
      <c r="B548" s="1023"/>
      <c r="C548" s="1023"/>
      <c r="D548" s="1023"/>
      <c r="E548" s="1023"/>
      <c r="F548" s="1023"/>
      <c r="G548" s="1023"/>
      <c r="H548" s="1023"/>
      <c r="I548" s="1023"/>
      <c r="J548" s="1023"/>
      <c r="K548" s="1023"/>
      <c r="L548" s="1043"/>
      <c r="M548" s="1048">
        <v>2</v>
      </c>
      <c r="N548" s="1051" t="s">
        <v>792</v>
      </c>
      <c r="O548" s="1023"/>
      <c r="P548" s="1023"/>
    </row>
    <row r="549" spans="2:16" s="860" customFormat="1" ht="17.25" customHeight="1">
      <c r="B549" s="1023"/>
      <c r="C549" s="1023"/>
      <c r="D549" s="1023"/>
      <c r="E549" s="1023"/>
      <c r="F549" s="1023"/>
      <c r="G549" s="1023"/>
      <c r="H549" s="1023"/>
      <c r="I549" s="1023"/>
      <c r="J549" s="1023"/>
      <c r="K549" s="1023"/>
      <c r="L549" s="1043"/>
      <c r="M549" s="1048">
        <v>3</v>
      </c>
      <c r="N549" s="1051" t="s">
        <v>739</v>
      </c>
      <c r="O549" s="1023"/>
      <c r="P549" s="1023"/>
    </row>
    <row r="550" spans="2:16" s="860" customFormat="1" ht="17.25" customHeight="1">
      <c r="B550" s="1023"/>
      <c r="C550" s="1023"/>
      <c r="D550" s="1023"/>
      <c r="E550" s="1023"/>
      <c r="F550" s="1023"/>
      <c r="G550" s="1023"/>
      <c r="H550" s="1023"/>
      <c r="I550" s="1023"/>
      <c r="J550" s="1023"/>
      <c r="K550" s="1023"/>
      <c r="L550" s="1043"/>
      <c r="M550" s="1048">
        <v>4</v>
      </c>
      <c r="N550" s="1051" t="s">
        <v>793</v>
      </c>
      <c r="O550" s="1023"/>
      <c r="P550" s="1023"/>
    </row>
    <row r="551" spans="2:16" s="860" customFormat="1" ht="17.25" customHeight="1">
      <c r="B551" s="1023"/>
      <c r="C551" s="1023"/>
      <c r="D551" s="1023"/>
      <c r="E551" s="1023"/>
      <c r="F551" s="1023"/>
      <c r="G551" s="1023"/>
      <c r="H551" s="1023"/>
      <c r="I551" s="1023"/>
      <c r="J551" s="1023"/>
      <c r="K551" s="1023"/>
      <c r="L551" s="1043"/>
      <c r="M551" s="1048">
        <v>5</v>
      </c>
      <c r="N551" s="1051" t="s">
        <v>794</v>
      </c>
      <c r="O551" s="1023"/>
      <c r="P551" s="1023"/>
    </row>
    <row r="552" spans="2:16" s="860" customFormat="1" ht="17.25" customHeight="1">
      <c r="B552" s="1023"/>
      <c r="C552" s="1023"/>
      <c r="D552" s="1023"/>
      <c r="E552" s="1023"/>
      <c r="F552" s="1023"/>
      <c r="G552" s="1023"/>
      <c r="H552" s="1023"/>
      <c r="I552" s="1023"/>
      <c r="J552" s="1023"/>
      <c r="K552" s="1023"/>
      <c r="L552" s="1043"/>
      <c r="M552" s="1048">
        <v>6</v>
      </c>
      <c r="N552" s="1051" t="s">
        <v>795</v>
      </c>
      <c r="O552" s="1052"/>
      <c r="P552" s="1052"/>
    </row>
    <row r="553" spans="2:16" s="860" customFormat="1" ht="17.25" customHeight="1">
      <c r="B553" s="1023"/>
      <c r="C553" s="1023"/>
      <c r="D553" s="1023"/>
      <c r="E553" s="1023"/>
      <c r="F553" s="1023"/>
      <c r="G553" s="1023"/>
      <c r="H553" s="1023"/>
      <c r="I553" s="1023"/>
      <c r="J553" s="1023"/>
      <c r="K553" s="1023"/>
      <c r="L553" s="1043"/>
      <c r="M553" s="1048">
        <v>7</v>
      </c>
      <c r="N553" s="1051" t="s">
        <v>796</v>
      </c>
      <c r="O553" s="1052"/>
      <c r="P553" s="1052"/>
    </row>
    <row r="554" spans="2:16" s="860" customFormat="1" ht="17.25" customHeight="1">
      <c r="B554" s="1023"/>
      <c r="C554" s="1023"/>
      <c r="D554" s="1023"/>
      <c r="E554" s="1023"/>
      <c r="F554" s="1023"/>
      <c r="G554" s="1023"/>
      <c r="H554" s="1023"/>
      <c r="I554" s="1023"/>
      <c r="J554" s="1023"/>
      <c r="K554" s="1023"/>
      <c r="L554" s="1043"/>
      <c r="M554" s="1048">
        <v>8</v>
      </c>
      <c r="N554" s="1051" t="s">
        <v>797</v>
      </c>
      <c r="O554" s="1052"/>
      <c r="P554" s="1052"/>
    </row>
    <row r="555" spans="2:16" s="860" customFormat="1" ht="17.25" customHeight="1">
      <c r="B555" s="1023"/>
      <c r="C555" s="1023"/>
      <c r="D555" s="1023"/>
      <c r="E555" s="1023"/>
      <c r="F555" s="1023"/>
      <c r="G555" s="1023"/>
      <c r="H555" s="1023"/>
      <c r="I555" s="1023"/>
      <c r="J555" s="1023"/>
      <c r="K555" s="1023"/>
      <c r="L555" s="1043"/>
      <c r="M555" s="1048">
        <v>9</v>
      </c>
      <c r="N555" s="1051" t="s">
        <v>798</v>
      </c>
      <c r="O555" s="1052"/>
      <c r="P555" s="1052"/>
    </row>
    <row r="556" spans="2:16" s="860" customFormat="1" ht="17.25" customHeight="1">
      <c r="B556" s="1023"/>
      <c r="C556" s="1023"/>
      <c r="D556" s="1023"/>
      <c r="E556" s="1023"/>
      <c r="F556" s="1023"/>
      <c r="G556" s="1023"/>
      <c r="H556" s="1023"/>
      <c r="I556" s="1023"/>
      <c r="J556" s="1023"/>
      <c r="K556" s="1023"/>
      <c r="L556" s="1043"/>
      <c r="M556" s="1048">
        <v>10</v>
      </c>
      <c r="N556" s="1051" t="s">
        <v>799</v>
      </c>
      <c r="O556" s="1052"/>
      <c r="P556" s="1052"/>
    </row>
    <row r="557" spans="2:16" s="860" customFormat="1" ht="17.25" customHeight="1">
      <c r="B557" s="1023"/>
      <c r="C557" s="1023"/>
      <c r="D557" s="1023"/>
      <c r="E557" s="1023"/>
      <c r="F557" s="1023"/>
      <c r="G557" s="1023"/>
      <c r="H557" s="1023"/>
      <c r="I557" s="1023"/>
      <c r="J557" s="1023"/>
      <c r="K557" s="1023"/>
      <c r="L557" s="1043"/>
      <c r="M557" s="1048">
        <v>11</v>
      </c>
      <c r="N557" s="1051" t="s">
        <v>800</v>
      </c>
      <c r="O557" s="1052"/>
      <c r="P557" s="1052"/>
    </row>
    <row r="558" spans="2:16" s="860" customFormat="1" ht="17.25" customHeight="1">
      <c r="B558" s="1023"/>
      <c r="C558" s="1023"/>
      <c r="D558" s="1023"/>
      <c r="E558" s="1023"/>
      <c r="F558" s="1023"/>
      <c r="G558" s="1023"/>
      <c r="H558" s="1023"/>
      <c r="I558" s="1023"/>
      <c r="J558" s="1023"/>
      <c r="K558" s="1023"/>
      <c r="L558" s="1043"/>
      <c r="M558" s="1048">
        <v>12</v>
      </c>
      <c r="N558" s="1051" t="s">
        <v>801</v>
      </c>
      <c r="O558" s="1052"/>
      <c r="P558" s="1052"/>
    </row>
    <row r="559" spans="2:16" s="860" customFormat="1" ht="17.25" customHeight="1">
      <c r="B559" s="1023"/>
      <c r="C559" s="1023"/>
      <c r="D559" s="1023"/>
      <c r="E559" s="1023"/>
      <c r="F559" s="1023"/>
      <c r="G559" s="1023"/>
      <c r="H559" s="1023"/>
      <c r="I559" s="1023"/>
      <c r="J559" s="1023"/>
      <c r="K559" s="1023"/>
      <c r="L559" s="1043"/>
      <c r="M559" s="1048"/>
      <c r="N559" s="1051"/>
      <c r="O559" s="1023"/>
      <c r="P559" s="1023"/>
    </row>
    <row r="560" spans="2:16" s="860" customFormat="1" ht="17.25" customHeight="1">
      <c r="B560" s="1023"/>
      <c r="C560" s="1023"/>
      <c r="D560" s="1023"/>
      <c r="E560" s="1023"/>
      <c r="F560" s="1023"/>
      <c r="G560" s="1023"/>
      <c r="H560" s="1023"/>
      <c r="I560" s="1023"/>
      <c r="J560" s="1023"/>
      <c r="K560" s="1023"/>
      <c r="L560" s="1043"/>
      <c r="M560" s="1048"/>
      <c r="N560" s="1051"/>
      <c r="O560" s="1023"/>
      <c r="P560" s="1023"/>
    </row>
    <row r="561" spans="2:16" s="860" customFormat="1" ht="17.25" customHeight="1">
      <c r="B561" s="1023"/>
      <c r="C561" s="1023"/>
      <c r="D561" s="1023"/>
      <c r="E561" s="1023"/>
      <c r="F561" s="1023"/>
      <c r="G561" s="1023"/>
      <c r="H561" s="1023"/>
      <c r="I561" s="1023"/>
      <c r="J561" s="1023"/>
      <c r="K561" s="1023"/>
      <c r="L561" s="1043"/>
      <c r="M561" s="1048"/>
      <c r="N561" s="1051"/>
      <c r="O561" s="1023"/>
      <c r="P561" s="1023"/>
    </row>
    <row r="562" spans="2:16" s="860" customFormat="1" ht="17.25" customHeight="1">
      <c r="B562" s="1023"/>
      <c r="C562" s="1023"/>
      <c r="D562" s="1023"/>
      <c r="E562" s="1023"/>
      <c r="F562" s="1023"/>
      <c r="G562" s="1023"/>
      <c r="H562" s="1023"/>
      <c r="I562" s="1023"/>
      <c r="J562" s="1023"/>
      <c r="K562" s="1023"/>
      <c r="L562" s="1043"/>
      <c r="M562" s="1048"/>
      <c r="N562" s="1051"/>
      <c r="O562" s="1023"/>
      <c r="P562" s="1023"/>
    </row>
    <row r="563" spans="2:16" s="860" customFormat="1" ht="17.25" customHeight="1">
      <c r="B563" s="1023"/>
      <c r="C563" s="1023"/>
      <c r="D563" s="1023"/>
      <c r="E563" s="1023"/>
      <c r="F563" s="1023"/>
      <c r="G563" s="1023"/>
      <c r="H563" s="1023"/>
      <c r="I563" s="1023"/>
      <c r="J563" s="1023"/>
      <c r="K563" s="1023"/>
      <c r="L563" s="1043"/>
      <c r="M563" s="1048"/>
      <c r="N563" s="1051"/>
      <c r="O563" s="1023"/>
      <c r="P563" s="1023"/>
    </row>
    <row r="564" spans="2:16" s="860" customFormat="1" ht="17.25" customHeight="1">
      <c r="B564" s="1023"/>
      <c r="C564" s="1023"/>
      <c r="D564" s="1023"/>
      <c r="E564" s="1023"/>
      <c r="F564" s="1023"/>
      <c r="G564" s="1023"/>
      <c r="H564" s="1023"/>
      <c r="I564" s="1023"/>
      <c r="J564" s="1023"/>
      <c r="K564" s="1023"/>
      <c r="L564" s="1043"/>
      <c r="M564" s="1048"/>
      <c r="N564" s="1051"/>
      <c r="O564" s="1023"/>
      <c r="P564" s="1023"/>
    </row>
    <row r="565" spans="2:16" s="860" customFormat="1" ht="17.25" customHeight="1">
      <c r="B565" s="1023"/>
      <c r="C565" s="1023"/>
      <c r="D565" s="1023"/>
      <c r="E565" s="1023"/>
      <c r="F565" s="1023"/>
      <c r="G565" s="1023"/>
      <c r="H565" s="1023"/>
      <c r="I565" s="1023"/>
      <c r="J565" s="1023"/>
      <c r="K565" s="1023"/>
      <c r="L565" s="1043"/>
      <c r="M565" s="1048"/>
      <c r="N565" s="1051"/>
      <c r="O565" s="1023"/>
      <c r="P565" s="1023"/>
    </row>
    <row r="566" spans="2:16" s="860" customFormat="1" ht="17.25" customHeight="1">
      <c r="B566" s="1023"/>
      <c r="C566" s="1023"/>
      <c r="D566" s="1023"/>
      <c r="E566" s="1023"/>
      <c r="F566" s="1023"/>
      <c r="G566" s="1023"/>
      <c r="H566" s="1023"/>
      <c r="I566" s="1023"/>
      <c r="J566" s="1023"/>
      <c r="K566" s="1023"/>
      <c r="L566" s="1043"/>
      <c r="M566" s="1048"/>
      <c r="N566" s="1051"/>
      <c r="O566" s="1023"/>
      <c r="P566" s="1023"/>
    </row>
    <row r="567" spans="2:16" s="860" customFormat="1" ht="17.25" customHeight="1">
      <c r="B567" s="1023"/>
      <c r="C567" s="1023"/>
      <c r="D567" s="1023"/>
      <c r="E567" s="1023"/>
      <c r="F567" s="1023"/>
      <c r="G567" s="1023"/>
      <c r="H567" s="1023"/>
      <c r="I567" s="1023"/>
      <c r="J567" s="1023"/>
      <c r="K567" s="1023"/>
      <c r="L567" s="1043"/>
      <c r="M567" s="1048"/>
      <c r="N567" s="1051"/>
      <c r="O567" s="1023"/>
      <c r="P567" s="1023"/>
    </row>
    <row r="568" spans="2:16" s="860" customFormat="1" ht="17.25" customHeight="1">
      <c r="B568" s="1023"/>
      <c r="C568" s="1023"/>
      <c r="D568" s="1023"/>
      <c r="E568" s="1023"/>
      <c r="F568" s="1023"/>
      <c r="G568" s="1023"/>
      <c r="H568" s="1023"/>
      <c r="I568" s="1023"/>
      <c r="J568" s="1023"/>
      <c r="K568" s="1023"/>
      <c r="L568" s="1043"/>
      <c r="M568" s="1048"/>
      <c r="N568" s="1051"/>
      <c r="O568" s="1023"/>
      <c r="P568" s="1023"/>
    </row>
    <row r="569" spans="2:16" s="860" customFormat="1" ht="18" customHeight="1" thickBot="1">
      <c r="B569" s="1034"/>
      <c r="C569" s="1034"/>
      <c r="D569" s="1034"/>
      <c r="E569" s="1034"/>
      <c r="F569" s="1034"/>
      <c r="G569" s="1034"/>
      <c r="H569" s="1034"/>
      <c r="I569" s="1034"/>
      <c r="J569" s="1034"/>
      <c r="K569" s="1034"/>
      <c r="L569" s="1053"/>
      <c r="M569" s="1054"/>
      <c r="N569" s="1055"/>
      <c r="O569" s="1034"/>
      <c r="P569" s="1034"/>
    </row>
    <row r="570" spans="2:16" s="860" customFormat="1" ht="17.25" customHeight="1">
      <c r="B570" s="906" t="s">
        <v>57</v>
      </c>
      <c r="C570" s="907"/>
      <c r="D570" s="990">
        <v>43005</v>
      </c>
      <c r="E570" s="991"/>
      <c r="F570" s="865" t="s">
        <v>67</v>
      </c>
      <c r="G570" s="866"/>
      <c r="H570" s="866"/>
      <c r="I570" s="866"/>
      <c r="J570" s="866"/>
      <c r="K570" s="866"/>
      <c r="L570" s="867"/>
      <c r="M570" s="908" t="s">
        <v>59</v>
      </c>
      <c r="N570" s="909"/>
      <c r="O570" s="910"/>
      <c r="P570" s="911"/>
    </row>
    <row r="571" spans="2:16" s="860" customFormat="1" ht="17.25" customHeight="1">
      <c r="B571" s="871" t="s">
        <v>60</v>
      </c>
      <c r="C571" s="872"/>
      <c r="D571" s="873" t="s">
        <v>789</v>
      </c>
      <c r="E571" s="874"/>
      <c r="F571" s="552" t="s">
        <v>68</v>
      </c>
      <c r="G571" s="875"/>
      <c r="H571" s="875"/>
      <c r="I571" s="875"/>
      <c r="J571" s="875"/>
      <c r="K571" s="875"/>
      <c r="L571" s="876"/>
      <c r="M571" s="877" t="s">
        <v>62</v>
      </c>
      <c r="N571" s="878"/>
      <c r="O571" s="879" t="s">
        <v>802</v>
      </c>
      <c r="P571" s="880"/>
    </row>
    <row r="572" spans="2:16" s="860" customFormat="1" ht="18" customHeight="1" thickBot="1">
      <c r="B572" s="881" t="s">
        <v>63</v>
      </c>
      <c r="C572" s="882"/>
      <c r="D572" s="883" t="s">
        <v>791</v>
      </c>
      <c r="E572" s="884"/>
      <c r="F572" s="885"/>
      <c r="G572" s="886"/>
      <c r="H572" s="886"/>
      <c r="I572" s="886"/>
      <c r="J572" s="886"/>
      <c r="K572" s="886"/>
      <c r="L572" s="887"/>
      <c r="M572" s="885"/>
      <c r="N572" s="887"/>
      <c r="O572" s="885"/>
      <c r="P572" s="886"/>
    </row>
    <row r="573" spans="2:16" s="860" customFormat="1" ht="5.25" customHeight="1" thickBot="1">
      <c r="F573" s="902"/>
    </row>
    <row r="574" spans="2:16" s="860" customFormat="1" ht="17.25" customHeight="1">
      <c r="B574" s="888" t="s">
        <v>65</v>
      </c>
      <c r="C574" s="912" t="s">
        <v>647</v>
      </c>
      <c r="D574" s="866"/>
      <c r="E574" s="888" t="s">
        <v>69</v>
      </c>
      <c r="F574" s="866"/>
      <c r="G574" s="866"/>
      <c r="H574" s="866"/>
      <c r="I574" s="866"/>
      <c r="J574" s="866"/>
      <c r="K574" s="888" t="s">
        <v>70</v>
      </c>
      <c r="L574" s="866"/>
      <c r="M574" s="866"/>
      <c r="N574" s="866"/>
      <c r="O574" s="866"/>
      <c r="P574" s="866"/>
    </row>
    <row r="575" spans="2:16" s="860" customFormat="1" ht="30.6" customHeight="1" thickBot="1">
      <c r="B575" s="886"/>
      <c r="C575" s="886"/>
      <c r="D575" s="886"/>
      <c r="E575" s="913" t="s">
        <v>71</v>
      </c>
      <c r="F575" s="914" t="s">
        <v>72</v>
      </c>
      <c r="G575" s="915" t="s">
        <v>73</v>
      </c>
      <c r="H575" s="886"/>
      <c r="I575" s="886"/>
      <c r="J575" s="886"/>
      <c r="K575" s="916" t="s">
        <v>648</v>
      </c>
      <c r="L575" s="580"/>
      <c r="M575" s="915" t="s">
        <v>74</v>
      </c>
      <c r="N575" s="886"/>
      <c r="O575" s="886"/>
      <c r="P575" s="886"/>
    </row>
    <row r="576" spans="2:16" s="860" customFormat="1" ht="17.25" customHeight="1">
      <c r="B576" s="917">
        <v>1</v>
      </c>
      <c r="C576" s="926" t="s">
        <v>681</v>
      </c>
      <c r="D576" s="926"/>
      <c r="E576" s="920" t="s">
        <v>803</v>
      </c>
      <c r="F576" s="920" t="s">
        <v>754</v>
      </c>
      <c r="G576" s="922" t="s">
        <v>755</v>
      </c>
      <c r="H576" s="919"/>
      <c r="I576" s="919"/>
      <c r="J576" s="919"/>
      <c r="K576" s="923" t="s">
        <v>756</v>
      </c>
      <c r="L576" s="919"/>
      <c r="M576" s="923"/>
      <c r="N576" s="919"/>
      <c r="O576" s="919"/>
      <c r="P576" s="924"/>
    </row>
    <row r="577" spans="2:16" s="860" customFormat="1" ht="17.25" customHeight="1">
      <c r="B577" s="925">
        <v>2</v>
      </c>
      <c r="C577" s="926" t="s">
        <v>681</v>
      </c>
      <c r="D577" s="926"/>
      <c r="E577" s="927" t="s">
        <v>757</v>
      </c>
      <c r="F577" s="927" t="s">
        <v>804</v>
      </c>
      <c r="G577" s="929" t="s">
        <v>759</v>
      </c>
      <c r="H577" s="930"/>
      <c r="I577" s="930"/>
      <c r="J577" s="930"/>
      <c r="K577" s="611" t="s">
        <v>760</v>
      </c>
      <c r="L577" s="930"/>
      <c r="M577" s="611"/>
      <c r="N577" s="930"/>
      <c r="O577" s="930"/>
      <c r="P577" s="931"/>
    </row>
    <row r="578" spans="2:16" s="860" customFormat="1" ht="17.25" customHeight="1">
      <c r="B578" s="925">
        <v>3</v>
      </c>
      <c r="C578" s="926" t="s">
        <v>681</v>
      </c>
      <c r="D578" s="926"/>
      <c r="E578" s="927" t="s">
        <v>805</v>
      </c>
      <c r="F578" s="927" t="s">
        <v>806</v>
      </c>
      <c r="G578" s="929" t="s">
        <v>763</v>
      </c>
      <c r="H578" s="930"/>
      <c r="I578" s="930"/>
      <c r="J578" s="930"/>
      <c r="K578" s="611" t="s">
        <v>765</v>
      </c>
      <c r="L578" s="930"/>
      <c r="M578" s="611"/>
      <c r="N578" s="930"/>
      <c r="O578" s="930"/>
      <c r="P578" s="931"/>
    </row>
    <row r="579" spans="2:16" s="860" customFormat="1" ht="17.25" customHeight="1">
      <c r="B579" s="925">
        <v>4</v>
      </c>
      <c r="C579" s="926" t="s">
        <v>681</v>
      </c>
      <c r="D579" s="926"/>
      <c r="E579" s="927" t="s">
        <v>807</v>
      </c>
      <c r="F579" s="927" t="s">
        <v>808</v>
      </c>
      <c r="G579" s="929" t="s">
        <v>809</v>
      </c>
      <c r="H579" s="930"/>
      <c r="I579" s="930"/>
      <c r="J579" s="930"/>
      <c r="K579" s="611" t="s">
        <v>810</v>
      </c>
      <c r="L579" s="930"/>
      <c r="M579" s="611"/>
      <c r="N579" s="930"/>
      <c r="O579" s="930"/>
      <c r="P579" s="931"/>
    </row>
    <row r="580" spans="2:16" s="860" customFormat="1" ht="17.25" customHeight="1">
      <c r="B580" s="992">
        <v>10</v>
      </c>
      <c r="C580" s="993" t="s">
        <v>774</v>
      </c>
      <c r="D580" s="992"/>
      <c r="E580" s="994" t="s">
        <v>811</v>
      </c>
      <c r="F580" s="994" t="s">
        <v>812</v>
      </c>
      <c r="G580" s="995" t="s">
        <v>813</v>
      </c>
      <c r="H580" s="996"/>
      <c r="I580" s="996"/>
      <c r="J580" s="997"/>
      <c r="K580" s="998" t="s">
        <v>814</v>
      </c>
      <c r="L580" s="999"/>
      <c r="M580" s="998" t="s">
        <v>784</v>
      </c>
      <c r="N580" s="1000"/>
      <c r="O580" s="1000"/>
      <c r="P580" s="1001"/>
    </row>
    <row r="581" spans="2:16" s="860" customFormat="1" ht="17.25" customHeight="1">
      <c r="B581" s="960"/>
      <c r="C581" s="961"/>
      <c r="D581" s="960"/>
      <c r="E581" s="962"/>
      <c r="F581" s="962"/>
      <c r="G581" s="1002"/>
      <c r="H581" s="1003"/>
      <c r="I581" s="1003"/>
      <c r="J581" s="1004"/>
      <c r="K581" s="967"/>
      <c r="L581" s="968"/>
      <c r="M581" s="967"/>
      <c r="N581" s="1005"/>
      <c r="O581" s="1005"/>
      <c r="P581" s="1006"/>
    </row>
    <row r="582" spans="2:16" s="860" customFormat="1" ht="17.25" customHeight="1">
      <c r="B582" s="925">
        <v>11</v>
      </c>
      <c r="C582" s="926" t="s">
        <v>681</v>
      </c>
      <c r="D582" s="926"/>
      <c r="E582" s="927" t="s">
        <v>775</v>
      </c>
      <c r="F582" s="927" t="s">
        <v>815</v>
      </c>
      <c r="G582" s="929" t="s">
        <v>777</v>
      </c>
      <c r="H582" s="929"/>
      <c r="I582" s="929"/>
      <c r="J582" s="929"/>
      <c r="K582" s="611" t="s">
        <v>778</v>
      </c>
      <c r="L582" s="611"/>
      <c r="M582" s="611" t="s">
        <v>816</v>
      </c>
      <c r="N582" s="611"/>
      <c r="O582" s="611"/>
      <c r="P582" s="940"/>
    </row>
    <row r="583" spans="2:16" s="860" customFormat="1" ht="17.25" customHeight="1">
      <c r="B583" s="925">
        <v>12</v>
      </c>
      <c r="C583" s="926" t="s">
        <v>774</v>
      </c>
      <c r="D583" s="926"/>
      <c r="E583" s="927" t="s">
        <v>817</v>
      </c>
      <c r="F583" s="927" t="s">
        <v>818</v>
      </c>
      <c r="G583" s="929" t="s">
        <v>787</v>
      </c>
      <c r="H583" s="929"/>
      <c r="I583" s="929"/>
      <c r="J583" s="929"/>
      <c r="K583" s="611" t="s">
        <v>819</v>
      </c>
      <c r="L583" s="611"/>
      <c r="M583" s="611"/>
      <c r="N583" s="611"/>
      <c r="O583" s="611"/>
      <c r="P583" s="940"/>
    </row>
    <row r="584" spans="2:16" s="860" customFormat="1" ht="17.25" customHeight="1">
      <c r="B584" s="925"/>
      <c r="C584" s="938"/>
      <c r="D584" s="938"/>
      <c r="E584" s="927"/>
      <c r="F584" s="927"/>
      <c r="G584" s="929"/>
      <c r="H584" s="929"/>
      <c r="I584" s="929"/>
      <c r="J584" s="929"/>
      <c r="K584" s="611"/>
      <c r="L584" s="930"/>
      <c r="M584" s="611"/>
      <c r="N584" s="611"/>
      <c r="O584" s="611"/>
      <c r="P584" s="940"/>
    </row>
    <row r="585" spans="2:16" s="860" customFormat="1" ht="17.25" customHeight="1">
      <c r="B585" s="925"/>
      <c r="C585" s="938"/>
      <c r="D585" s="938"/>
      <c r="E585" s="927"/>
      <c r="F585" s="927"/>
      <c r="G585" s="929"/>
      <c r="H585" s="929"/>
      <c r="I585" s="929"/>
      <c r="J585" s="929"/>
      <c r="K585" s="611"/>
      <c r="L585" s="611"/>
      <c r="M585" s="611"/>
      <c r="N585" s="611"/>
      <c r="O585" s="611"/>
      <c r="P585" s="940"/>
    </row>
    <row r="586" spans="2:16" s="860" customFormat="1" ht="17.25" customHeight="1">
      <c r="B586" s="925"/>
      <c r="C586" s="938"/>
      <c r="D586" s="938"/>
      <c r="E586" s="927"/>
      <c r="F586" s="927"/>
      <c r="G586" s="929"/>
      <c r="H586" s="929"/>
      <c r="I586" s="929"/>
      <c r="J586" s="929"/>
      <c r="K586" s="929"/>
      <c r="L586" s="929"/>
      <c r="M586" s="611"/>
      <c r="N586" s="611"/>
      <c r="O586" s="611"/>
      <c r="P586" s="940"/>
    </row>
    <row r="587" spans="2:16" s="860" customFormat="1" ht="17.25" customHeight="1">
      <c r="B587" s="925"/>
      <c r="C587" s="938"/>
      <c r="D587" s="938"/>
      <c r="E587" s="927"/>
      <c r="F587" s="927"/>
      <c r="G587" s="929"/>
      <c r="H587" s="929"/>
      <c r="I587" s="929"/>
      <c r="J587" s="929"/>
      <c r="K587" s="929"/>
      <c r="L587" s="929"/>
      <c r="M587" s="611"/>
      <c r="N587" s="611"/>
      <c r="O587" s="611"/>
      <c r="P587" s="940"/>
    </row>
    <row r="588" spans="2:16" s="860" customFormat="1" ht="17.25" customHeight="1">
      <c r="B588" s="925"/>
      <c r="C588" s="926"/>
      <c r="D588" s="926"/>
      <c r="E588" s="927"/>
      <c r="F588" s="927"/>
      <c r="G588" s="929"/>
      <c r="H588" s="929"/>
      <c r="I588" s="929"/>
      <c r="J588" s="929"/>
      <c r="K588" s="929"/>
      <c r="L588" s="929"/>
      <c r="M588" s="611"/>
      <c r="N588" s="611"/>
      <c r="O588" s="611"/>
      <c r="P588" s="940"/>
    </row>
    <row r="589" spans="2:16" s="860" customFormat="1" ht="17.25" customHeight="1">
      <c r="B589" s="925"/>
      <c r="C589" s="926"/>
      <c r="D589" s="926"/>
      <c r="E589" s="927"/>
      <c r="F589" s="927"/>
      <c r="G589" s="929"/>
      <c r="H589" s="929"/>
      <c r="I589" s="929"/>
      <c r="J589" s="929"/>
      <c r="K589" s="929"/>
      <c r="L589" s="929"/>
      <c r="M589" s="611"/>
      <c r="N589" s="611"/>
      <c r="O589" s="611"/>
      <c r="P589" s="940"/>
    </row>
    <row r="590" spans="2:16" s="860" customFormat="1" ht="17.25" customHeight="1">
      <c r="B590" s="925"/>
      <c r="C590" s="926"/>
      <c r="D590" s="926"/>
      <c r="E590" s="927"/>
      <c r="F590" s="927"/>
      <c r="G590" s="929"/>
      <c r="H590" s="929"/>
      <c r="I590" s="929"/>
      <c r="J590" s="929"/>
      <c r="K590" s="929"/>
      <c r="L590" s="929"/>
      <c r="M590" s="611"/>
      <c r="N590" s="611"/>
      <c r="O590" s="611"/>
      <c r="P590" s="940"/>
    </row>
    <row r="591" spans="2:16" s="860" customFormat="1" ht="17.25" customHeight="1">
      <c r="B591" s="925"/>
      <c r="C591" s="926"/>
      <c r="D591" s="926"/>
      <c r="E591" s="927"/>
      <c r="F591" s="927"/>
      <c r="G591" s="929"/>
      <c r="H591" s="929"/>
      <c r="I591" s="929"/>
      <c r="J591" s="929"/>
      <c r="K591" s="929"/>
      <c r="L591" s="929"/>
      <c r="M591" s="611"/>
      <c r="N591" s="611"/>
      <c r="O591" s="611"/>
      <c r="P591" s="940"/>
    </row>
    <row r="592" spans="2:16" s="860" customFormat="1" ht="17.25" customHeight="1">
      <c r="B592" s="925"/>
      <c r="C592" s="926"/>
      <c r="D592" s="926"/>
      <c r="E592" s="927"/>
      <c r="F592" s="927"/>
      <c r="G592" s="929"/>
      <c r="H592" s="929"/>
      <c r="I592" s="929"/>
      <c r="J592" s="929"/>
      <c r="K592" s="929"/>
      <c r="L592" s="929"/>
      <c r="M592" s="611"/>
      <c r="N592" s="611"/>
      <c r="O592" s="611"/>
      <c r="P592" s="940"/>
    </row>
    <row r="593" spans="2:16" s="860" customFormat="1" ht="17.25" customHeight="1">
      <c r="B593" s="925"/>
      <c r="C593" s="926"/>
      <c r="D593" s="926"/>
      <c r="E593" s="927"/>
      <c r="F593" s="927"/>
      <c r="G593" s="929"/>
      <c r="H593" s="929"/>
      <c r="I593" s="929"/>
      <c r="J593" s="929"/>
      <c r="K593" s="929"/>
      <c r="L593" s="929"/>
      <c r="M593" s="611"/>
      <c r="N593" s="611"/>
      <c r="O593" s="611"/>
      <c r="P593" s="940"/>
    </row>
    <row r="594" spans="2:16" s="860" customFormat="1" ht="17.25" customHeight="1">
      <c r="B594" s="925"/>
      <c r="C594" s="926"/>
      <c r="D594" s="930"/>
      <c r="E594" s="927"/>
      <c r="F594" s="927"/>
      <c r="G594" s="929"/>
      <c r="H594" s="930"/>
      <c r="I594" s="930"/>
      <c r="J594" s="930"/>
      <c r="K594" s="929"/>
      <c r="L594" s="930"/>
      <c r="M594" s="611"/>
      <c r="N594" s="930"/>
      <c r="O594" s="930"/>
      <c r="P594" s="931"/>
    </row>
    <row r="595" spans="2:16" s="860" customFormat="1" ht="17.25" customHeight="1">
      <c r="B595" s="941"/>
      <c r="C595" s="611"/>
      <c r="D595" s="930"/>
      <c r="E595" s="242"/>
      <c r="F595" s="242"/>
      <c r="G595" s="611"/>
      <c r="H595" s="930"/>
      <c r="I595" s="930"/>
      <c r="J595" s="930"/>
      <c r="K595" s="611"/>
      <c r="L595" s="930"/>
      <c r="M595" s="611"/>
      <c r="N595" s="930"/>
      <c r="O595" s="930"/>
      <c r="P595" s="931"/>
    </row>
    <row r="596" spans="2:16" s="860" customFormat="1" ht="17.25" customHeight="1">
      <c r="B596" s="941"/>
      <c r="C596" s="611"/>
      <c r="D596" s="930"/>
      <c r="E596" s="242"/>
      <c r="F596" s="242"/>
      <c r="G596" s="611"/>
      <c r="H596" s="930"/>
      <c r="I596" s="930"/>
      <c r="J596" s="930"/>
      <c r="K596" s="611"/>
      <c r="L596" s="930"/>
      <c r="M596" s="611"/>
      <c r="N596" s="930"/>
      <c r="O596" s="930"/>
      <c r="P596" s="931"/>
    </row>
    <row r="597" spans="2:16" s="860" customFormat="1" ht="17.25" customHeight="1">
      <c r="B597" s="941"/>
      <c r="C597" s="611"/>
      <c r="D597" s="930"/>
      <c r="E597" s="242"/>
      <c r="F597" s="242"/>
      <c r="G597" s="611"/>
      <c r="H597" s="930"/>
      <c r="I597" s="930"/>
      <c r="J597" s="930"/>
      <c r="K597" s="611"/>
      <c r="L597" s="930"/>
      <c r="M597" s="611"/>
      <c r="N597" s="930"/>
      <c r="O597" s="930"/>
      <c r="P597" s="931"/>
    </row>
    <row r="598" spans="2:16" s="860" customFormat="1" ht="17.25" customHeight="1">
      <c r="B598" s="941"/>
      <c r="C598" s="611"/>
      <c r="D598" s="930"/>
      <c r="E598" s="242"/>
      <c r="F598" s="242"/>
      <c r="G598" s="611"/>
      <c r="H598" s="930"/>
      <c r="I598" s="930"/>
      <c r="J598" s="930"/>
      <c r="K598" s="611"/>
      <c r="L598" s="930"/>
      <c r="M598" s="611"/>
      <c r="N598" s="930"/>
      <c r="O598" s="930"/>
      <c r="P598" s="931"/>
    </row>
    <row r="599" spans="2:16" s="860" customFormat="1" ht="17.25" customHeight="1">
      <c r="B599" s="941"/>
      <c r="C599" s="611"/>
      <c r="D599" s="930"/>
      <c r="E599" s="242"/>
      <c r="F599" s="242"/>
      <c r="G599" s="611"/>
      <c r="H599" s="930"/>
      <c r="I599" s="930"/>
      <c r="J599" s="930"/>
      <c r="K599" s="611"/>
      <c r="L599" s="930"/>
      <c r="M599" s="611"/>
      <c r="N599" s="930"/>
      <c r="O599" s="930"/>
      <c r="P599" s="931"/>
    </row>
    <row r="600" spans="2:16" s="860" customFormat="1" ht="18" customHeight="1" thickBot="1">
      <c r="B600" s="943"/>
      <c r="C600" s="944"/>
      <c r="D600" s="945"/>
      <c r="E600" s="946"/>
      <c r="F600" s="946"/>
      <c r="G600" s="944"/>
      <c r="H600" s="945"/>
      <c r="I600" s="945"/>
      <c r="J600" s="945"/>
      <c r="K600" s="944"/>
      <c r="L600" s="945"/>
      <c r="M600" s="944"/>
      <c r="N600" s="945"/>
      <c r="O600" s="945"/>
      <c r="P600" s="948"/>
    </row>
    <row r="601" spans="2:16" s="860" customFormat="1" ht="17.25" customHeight="1">
      <c r="B601" s="861" t="s">
        <v>57</v>
      </c>
      <c r="C601" s="862"/>
      <c r="D601" s="990">
        <v>43005</v>
      </c>
      <c r="E601" s="991"/>
      <c r="F601" s="865" t="s">
        <v>671</v>
      </c>
      <c r="G601" s="866"/>
      <c r="H601" s="866"/>
      <c r="I601" s="866"/>
      <c r="J601" s="866"/>
      <c r="K601" s="866"/>
      <c r="L601" s="867"/>
      <c r="M601" s="868" t="s">
        <v>59</v>
      </c>
      <c r="N601" s="864"/>
      <c r="O601" s="869"/>
      <c r="P601" s="870"/>
    </row>
    <row r="602" spans="2:16" s="860" customFormat="1" ht="17.649999999999999" customHeight="1">
      <c r="B602" s="871" t="s">
        <v>60</v>
      </c>
      <c r="C602" s="872"/>
      <c r="D602" s="873" t="s">
        <v>734</v>
      </c>
      <c r="E602" s="874"/>
      <c r="F602" s="552" t="s">
        <v>61</v>
      </c>
      <c r="G602" s="875"/>
      <c r="H602" s="875"/>
      <c r="I602" s="875"/>
      <c r="J602" s="875"/>
      <c r="K602" s="875"/>
      <c r="L602" s="876"/>
      <c r="M602" s="877" t="s">
        <v>62</v>
      </c>
      <c r="N602" s="878"/>
      <c r="O602" s="879" t="s">
        <v>820</v>
      </c>
      <c r="P602" s="880"/>
    </row>
    <row r="603" spans="2:16" s="860" customFormat="1" ht="17.649999999999999" customHeight="1" thickBot="1">
      <c r="B603" s="881" t="s">
        <v>63</v>
      </c>
      <c r="C603" s="882"/>
      <c r="D603" s="883" t="s">
        <v>821</v>
      </c>
      <c r="E603" s="884"/>
      <c r="F603" s="885"/>
      <c r="G603" s="886"/>
      <c r="H603" s="886"/>
      <c r="I603" s="886"/>
      <c r="J603" s="886"/>
      <c r="K603" s="886"/>
      <c r="L603" s="887"/>
      <c r="M603" s="885"/>
      <c r="N603" s="887"/>
      <c r="O603" s="885"/>
      <c r="P603" s="886"/>
    </row>
    <row r="604" spans="2:16" s="860" customFormat="1" ht="5.25" customHeight="1" thickBot="1">
      <c r="F604" s="902"/>
    </row>
    <row r="605" spans="2:16" s="860" customFormat="1" ht="17.25" customHeight="1">
      <c r="B605" s="888"/>
      <c r="C605" s="866"/>
      <c r="D605" s="866"/>
      <c r="E605" s="866"/>
      <c r="F605" s="866"/>
      <c r="G605" s="866"/>
      <c r="H605" s="866"/>
      <c r="I605" s="866"/>
      <c r="J605" s="866"/>
      <c r="K605" s="866"/>
      <c r="L605" s="889"/>
      <c r="M605" s="890" t="s">
        <v>64</v>
      </c>
      <c r="N605" s="891"/>
      <c r="O605" s="891"/>
      <c r="P605" s="892"/>
    </row>
    <row r="606" spans="2:16" s="860" customFormat="1" ht="17.25" customHeight="1">
      <c r="B606" s="875"/>
      <c r="C606" s="875"/>
      <c r="D606" s="875"/>
      <c r="E606" s="875"/>
      <c r="F606" s="875"/>
      <c r="G606" s="875"/>
      <c r="H606" s="875"/>
      <c r="I606" s="875"/>
      <c r="J606" s="875"/>
      <c r="K606" s="875"/>
      <c r="L606" s="893"/>
      <c r="M606" s="894" t="s">
        <v>65</v>
      </c>
      <c r="N606" s="895" t="s">
        <v>66</v>
      </c>
      <c r="O606" s="896"/>
      <c r="P606" s="897"/>
    </row>
    <row r="607" spans="2:16" s="860" customFormat="1" ht="17.25" customHeight="1">
      <c r="B607" s="875"/>
      <c r="C607" s="875"/>
      <c r="D607" s="875"/>
      <c r="E607" s="875"/>
      <c r="F607" s="875"/>
      <c r="G607" s="875"/>
      <c r="H607" s="875"/>
      <c r="I607" s="875"/>
      <c r="J607" s="875"/>
      <c r="K607" s="875"/>
      <c r="L607" s="893"/>
      <c r="M607" s="898">
        <v>1</v>
      </c>
      <c r="N607" s="605" t="s">
        <v>737</v>
      </c>
      <c r="O607" s="899"/>
      <c r="P607" s="899"/>
    </row>
    <row r="608" spans="2:16" s="860" customFormat="1" ht="17.25" customHeight="1">
      <c r="B608" s="875"/>
      <c r="C608" s="875"/>
      <c r="D608" s="875"/>
      <c r="E608" s="875"/>
      <c r="F608" s="875"/>
      <c r="G608" s="875"/>
      <c r="H608" s="875"/>
      <c r="I608" s="875"/>
      <c r="J608" s="875"/>
      <c r="K608" s="875"/>
      <c r="L608" s="893"/>
      <c r="M608" s="898">
        <v>2</v>
      </c>
      <c r="N608" s="900" t="s">
        <v>738</v>
      </c>
      <c r="O608" s="875"/>
      <c r="P608" s="875"/>
    </row>
    <row r="609" spans="2:16" s="860" customFormat="1" ht="17.25" customHeight="1">
      <c r="B609" s="875"/>
      <c r="C609" s="875"/>
      <c r="D609" s="875"/>
      <c r="E609" s="875"/>
      <c r="F609" s="875"/>
      <c r="G609" s="875"/>
      <c r="H609" s="875"/>
      <c r="I609" s="875"/>
      <c r="J609" s="875"/>
      <c r="K609" s="875"/>
      <c r="L609" s="893"/>
      <c r="M609" s="898">
        <v>3</v>
      </c>
      <c r="N609" s="900" t="s">
        <v>739</v>
      </c>
      <c r="O609" s="875"/>
      <c r="P609" s="875"/>
    </row>
    <row r="610" spans="2:16" s="860" customFormat="1" ht="17.25" customHeight="1">
      <c r="B610" s="875"/>
      <c r="C610" s="875"/>
      <c r="D610" s="875"/>
      <c r="E610" s="875"/>
      <c r="F610" s="875"/>
      <c r="G610" s="875"/>
      <c r="H610" s="875"/>
      <c r="I610" s="875"/>
      <c r="J610" s="875"/>
      <c r="K610" s="875"/>
      <c r="L610" s="893"/>
      <c r="M610" s="898">
        <v>4</v>
      </c>
      <c r="N610" s="900" t="s">
        <v>740</v>
      </c>
      <c r="O610" s="875"/>
      <c r="P610" s="875"/>
    </row>
    <row r="611" spans="2:16" s="860" customFormat="1" ht="17.25" customHeight="1">
      <c r="B611" s="875"/>
      <c r="C611" s="875"/>
      <c r="D611" s="875"/>
      <c r="E611" s="875"/>
      <c r="F611" s="875"/>
      <c r="G611" s="875"/>
      <c r="H611" s="875"/>
      <c r="I611" s="875"/>
      <c r="J611" s="875"/>
      <c r="K611" s="875"/>
      <c r="L611" s="893"/>
      <c r="M611" s="898">
        <v>5</v>
      </c>
      <c r="N611" s="900" t="s">
        <v>822</v>
      </c>
      <c r="O611" s="875"/>
      <c r="P611" s="875"/>
    </row>
    <row r="612" spans="2:16" s="860" customFormat="1" ht="17.25" customHeight="1">
      <c r="B612" s="875"/>
      <c r="C612" s="875"/>
      <c r="D612" s="875"/>
      <c r="E612" s="875"/>
      <c r="F612" s="875"/>
      <c r="G612" s="875"/>
      <c r="H612" s="875"/>
      <c r="I612" s="875"/>
      <c r="J612" s="875"/>
      <c r="K612" s="875"/>
      <c r="L612" s="893"/>
      <c r="M612" s="898">
        <v>6</v>
      </c>
      <c r="N612" s="900" t="s">
        <v>742</v>
      </c>
      <c r="O612" s="875"/>
      <c r="P612" s="875"/>
    </row>
    <row r="613" spans="2:16" s="860" customFormat="1" ht="17.25" customHeight="1">
      <c r="B613" s="875"/>
      <c r="C613" s="875"/>
      <c r="D613" s="875"/>
      <c r="E613" s="875"/>
      <c r="F613" s="875"/>
      <c r="G613" s="875"/>
      <c r="H613" s="875"/>
      <c r="I613" s="875"/>
      <c r="J613" s="875"/>
      <c r="K613" s="875"/>
      <c r="L613" s="893"/>
      <c r="M613" s="898">
        <v>7</v>
      </c>
      <c r="N613" s="900" t="s">
        <v>823</v>
      </c>
      <c r="O613" s="875"/>
      <c r="P613" s="875"/>
    </row>
    <row r="614" spans="2:16" s="860" customFormat="1" ht="17.25" customHeight="1">
      <c r="B614" s="875"/>
      <c r="C614" s="875"/>
      <c r="D614" s="875"/>
      <c r="E614" s="875"/>
      <c r="F614" s="875"/>
      <c r="G614" s="875"/>
      <c r="H614" s="875"/>
      <c r="I614" s="875"/>
      <c r="J614" s="875"/>
      <c r="K614" s="875"/>
      <c r="L614" s="893"/>
      <c r="M614" s="898">
        <v>8</v>
      </c>
      <c r="N614" s="900" t="s">
        <v>824</v>
      </c>
      <c r="O614" s="875"/>
      <c r="P614" s="875"/>
    </row>
    <row r="615" spans="2:16" s="860" customFormat="1" ht="17.25" customHeight="1">
      <c r="B615" s="875"/>
      <c r="C615" s="875"/>
      <c r="D615" s="875"/>
      <c r="E615" s="875"/>
      <c r="F615" s="875"/>
      <c r="G615" s="875"/>
      <c r="H615" s="875"/>
      <c r="I615" s="875"/>
      <c r="J615" s="875"/>
      <c r="K615" s="875"/>
      <c r="L615" s="893"/>
      <c r="M615" s="898">
        <v>9</v>
      </c>
      <c r="N615" s="900" t="s">
        <v>825</v>
      </c>
      <c r="O615" s="875"/>
      <c r="P615" s="875"/>
    </row>
    <row r="616" spans="2:16" s="860" customFormat="1" ht="17.25" customHeight="1">
      <c r="B616" s="875"/>
      <c r="C616" s="875"/>
      <c r="D616" s="875"/>
      <c r="E616" s="875"/>
      <c r="F616" s="875"/>
      <c r="G616" s="875"/>
      <c r="H616" s="875"/>
      <c r="I616" s="875"/>
      <c r="J616" s="875"/>
      <c r="K616" s="875"/>
      <c r="L616" s="893"/>
      <c r="M616" s="898">
        <v>10</v>
      </c>
      <c r="N616" s="900" t="s">
        <v>826</v>
      </c>
      <c r="O616" s="875"/>
      <c r="P616" s="875"/>
    </row>
    <row r="617" spans="2:16" s="860" customFormat="1" ht="17.25" customHeight="1">
      <c r="B617" s="875"/>
      <c r="C617" s="875"/>
      <c r="D617" s="875"/>
      <c r="E617" s="875"/>
      <c r="F617" s="875"/>
      <c r="G617" s="875"/>
      <c r="H617" s="875"/>
      <c r="I617" s="875"/>
      <c r="J617" s="875"/>
      <c r="K617" s="875"/>
      <c r="L617" s="893"/>
      <c r="M617" s="898">
        <v>11</v>
      </c>
      <c r="N617" s="900" t="s">
        <v>747</v>
      </c>
      <c r="O617" s="875"/>
      <c r="P617" s="875"/>
    </row>
    <row r="618" spans="2:16" s="860" customFormat="1" ht="17.25" customHeight="1">
      <c r="B618" s="875"/>
      <c r="C618" s="875"/>
      <c r="D618" s="875"/>
      <c r="E618" s="875"/>
      <c r="F618" s="875"/>
      <c r="G618" s="875"/>
      <c r="H618" s="875"/>
      <c r="I618" s="875"/>
      <c r="J618" s="875"/>
      <c r="K618" s="875"/>
      <c r="L618" s="893"/>
      <c r="M618" s="898">
        <v>12</v>
      </c>
      <c r="N618" s="900" t="s">
        <v>801</v>
      </c>
      <c r="O618" s="875"/>
      <c r="P618" s="875"/>
    </row>
    <row r="619" spans="2:16" s="860" customFormat="1" ht="17.25" customHeight="1">
      <c r="B619" s="875"/>
      <c r="C619" s="875"/>
      <c r="D619" s="875"/>
      <c r="E619" s="875"/>
      <c r="F619" s="875"/>
      <c r="G619" s="875"/>
      <c r="H619" s="875"/>
      <c r="I619" s="875"/>
      <c r="J619" s="875"/>
      <c r="K619" s="875"/>
      <c r="L619" s="893"/>
      <c r="M619" s="898">
        <v>13</v>
      </c>
      <c r="N619" s="900" t="s">
        <v>827</v>
      </c>
      <c r="O619" s="875"/>
      <c r="P619" s="875"/>
    </row>
    <row r="620" spans="2:16" s="860" customFormat="1" ht="17.25" customHeight="1">
      <c r="B620" s="875"/>
      <c r="C620" s="875"/>
      <c r="D620" s="875"/>
      <c r="E620" s="875"/>
      <c r="F620" s="875"/>
      <c r="G620" s="875"/>
      <c r="H620" s="875"/>
      <c r="I620" s="875"/>
      <c r="J620" s="875"/>
      <c r="K620" s="875"/>
      <c r="L620" s="893"/>
      <c r="M620" s="898"/>
      <c r="N620" s="900"/>
      <c r="O620" s="875"/>
      <c r="P620" s="875"/>
    </row>
    <row r="621" spans="2:16" s="860" customFormat="1" ht="17.25" customHeight="1">
      <c r="B621" s="875"/>
      <c r="C621" s="875"/>
      <c r="D621" s="875"/>
      <c r="E621" s="875"/>
      <c r="F621" s="875"/>
      <c r="G621" s="875"/>
      <c r="H621" s="875"/>
      <c r="I621" s="875"/>
      <c r="J621" s="875"/>
      <c r="K621" s="875"/>
      <c r="L621" s="893"/>
      <c r="M621" s="898"/>
      <c r="N621" s="900"/>
      <c r="O621" s="875"/>
      <c r="P621" s="875"/>
    </row>
    <row r="622" spans="2:16" s="860" customFormat="1" ht="17.25" customHeight="1">
      <c r="B622" s="875"/>
      <c r="C622" s="875"/>
      <c r="D622" s="875"/>
      <c r="E622" s="875"/>
      <c r="F622" s="875"/>
      <c r="G622" s="875"/>
      <c r="H622" s="875"/>
      <c r="I622" s="875"/>
      <c r="J622" s="875"/>
      <c r="K622" s="875"/>
      <c r="L622" s="893"/>
      <c r="M622" s="898"/>
      <c r="N622" s="900"/>
      <c r="O622" s="875"/>
      <c r="P622" s="875"/>
    </row>
    <row r="623" spans="2:16" s="860" customFormat="1" ht="17.25" customHeight="1">
      <c r="B623" s="875"/>
      <c r="C623" s="875"/>
      <c r="D623" s="875"/>
      <c r="E623" s="875"/>
      <c r="F623" s="875"/>
      <c r="G623" s="875"/>
      <c r="H623" s="875"/>
      <c r="I623" s="875"/>
      <c r="J623" s="875"/>
      <c r="K623" s="875"/>
      <c r="L623" s="893"/>
      <c r="M623" s="898"/>
      <c r="N623" s="900"/>
      <c r="O623" s="875"/>
      <c r="P623" s="875"/>
    </row>
    <row r="624" spans="2:16" s="860" customFormat="1" ht="17.25" customHeight="1">
      <c r="B624" s="875"/>
      <c r="C624" s="875"/>
      <c r="D624" s="875"/>
      <c r="E624" s="875"/>
      <c r="F624" s="875"/>
      <c r="G624" s="875"/>
      <c r="H624" s="875"/>
      <c r="I624" s="875"/>
      <c r="J624" s="875"/>
      <c r="K624" s="875"/>
      <c r="L624" s="893"/>
      <c r="M624" s="898"/>
      <c r="N624" s="900"/>
      <c r="O624" s="875"/>
      <c r="P624" s="875"/>
    </row>
    <row r="625" spans="2:16" s="860" customFormat="1" ht="17.25" customHeight="1">
      <c r="B625" s="875"/>
      <c r="C625" s="875"/>
      <c r="D625" s="875"/>
      <c r="E625" s="875"/>
      <c r="F625" s="875"/>
      <c r="G625" s="875"/>
      <c r="H625" s="875"/>
      <c r="I625" s="875"/>
      <c r="J625" s="875"/>
      <c r="K625" s="875"/>
      <c r="L625" s="893"/>
      <c r="M625" s="898"/>
      <c r="N625" s="900"/>
      <c r="O625" s="875"/>
      <c r="P625" s="875"/>
    </row>
    <row r="626" spans="2:16" s="860" customFormat="1" ht="17.25" customHeight="1">
      <c r="B626" s="875"/>
      <c r="C626" s="875"/>
      <c r="D626" s="875"/>
      <c r="E626" s="875"/>
      <c r="F626" s="875"/>
      <c r="G626" s="875"/>
      <c r="H626" s="875"/>
      <c r="I626" s="875"/>
      <c r="J626" s="875"/>
      <c r="K626" s="875"/>
      <c r="L626" s="893"/>
      <c r="M626" s="898"/>
      <c r="N626" s="900"/>
      <c r="O626" s="875"/>
      <c r="P626" s="875"/>
    </row>
    <row r="627" spans="2:16" s="860" customFormat="1" ht="17.25" customHeight="1">
      <c r="B627" s="875"/>
      <c r="C627" s="875"/>
      <c r="D627" s="875"/>
      <c r="E627" s="875"/>
      <c r="F627" s="875"/>
      <c r="G627" s="875"/>
      <c r="H627" s="875"/>
      <c r="I627" s="875"/>
      <c r="J627" s="875"/>
      <c r="K627" s="875"/>
      <c r="L627" s="893"/>
      <c r="M627" s="898"/>
      <c r="N627" s="900"/>
      <c r="O627" s="875"/>
      <c r="P627" s="875"/>
    </row>
    <row r="628" spans="2:16" s="860" customFormat="1" ht="17.25" customHeight="1">
      <c r="B628" s="875"/>
      <c r="C628" s="875"/>
      <c r="D628" s="875"/>
      <c r="E628" s="875"/>
      <c r="F628" s="875"/>
      <c r="G628" s="875"/>
      <c r="H628" s="875"/>
      <c r="I628" s="875"/>
      <c r="J628" s="875"/>
      <c r="K628" s="875"/>
      <c r="L628" s="893"/>
      <c r="M628" s="898"/>
      <c r="N628" s="900"/>
      <c r="O628" s="875"/>
      <c r="P628" s="875"/>
    </row>
    <row r="629" spans="2:16" s="860" customFormat="1" ht="18" customHeight="1" thickBot="1">
      <c r="B629" s="886"/>
      <c r="C629" s="886"/>
      <c r="D629" s="886"/>
      <c r="E629" s="886"/>
      <c r="F629" s="886"/>
      <c r="G629" s="886"/>
      <c r="H629" s="886"/>
      <c r="I629" s="886"/>
      <c r="J629" s="886"/>
      <c r="K629" s="886"/>
      <c r="L629" s="903"/>
      <c r="M629" s="904"/>
      <c r="N629" s="905"/>
      <c r="O629" s="886"/>
      <c r="P629" s="886"/>
    </row>
    <row r="630" spans="2:16" s="860" customFormat="1" ht="17.25" customHeight="1">
      <c r="B630" s="906" t="s">
        <v>57</v>
      </c>
      <c r="C630" s="907"/>
      <c r="D630" s="990">
        <v>43005</v>
      </c>
      <c r="E630" s="991"/>
      <c r="F630" s="865" t="s">
        <v>67</v>
      </c>
      <c r="G630" s="866"/>
      <c r="H630" s="866"/>
      <c r="I630" s="866"/>
      <c r="J630" s="866"/>
      <c r="K630" s="866"/>
      <c r="L630" s="867"/>
      <c r="M630" s="908" t="s">
        <v>59</v>
      </c>
      <c r="N630" s="909"/>
      <c r="O630" s="910"/>
      <c r="P630" s="911"/>
    </row>
    <row r="631" spans="2:16" s="860" customFormat="1" ht="17.25" customHeight="1">
      <c r="B631" s="871" t="s">
        <v>60</v>
      </c>
      <c r="C631" s="872"/>
      <c r="D631" s="873" t="s">
        <v>734</v>
      </c>
      <c r="E631" s="874"/>
      <c r="F631" s="552" t="s">
        <v>68</v>
      </c>
      <c r="G631" s="875"/>
      <c r="H631" s="875"/>
      <c r="I631" s="875"/>
      <c r="J631" s="875"/>
      <c r="K631" s="875"/>
      <c r="L631" s="876"/>
      <c r="M631" s="877" t="s">
        <v>62</v>
      </c>
      <c r="N631" s="878"/>
      <c r="O631" s="879" t="s">
        <v>828</v>
      </c>
      <c r="P631" s="880"/>
    </row>
    <row r="632" spans="2:16" s="860" customFormat="1" ht="18" customHeight="1" thickBot="1">
      <c r="B632" s="881" t="s">
        <v>63</v>
      </c>
      <c r="C632" s="882"/>
      <c r="D632" s="883" t="s">
        <v>829</v>
      </c>
      <c r="E632" s="884"/>
      <c r="F632" s="885"/>
      <c r="G632" s="886"/>
      <c r="H632" s="886"/>
      <c r="I632" s="886"/>
      <c r="J632" s="886"/>
      <c r="K632" s="886"/>
      <c r="L632" s="887"/>
      <c r="M632" s="885"/>
      <c r="N632" s="887"/>
      <c r="O632" s="885"/>
      <c r="P632" s="886"/>
    </row>
    <row r="633" spans="2:16" s="860" customFormat="1" ht="5.25" customHeight="1" thickBot="1">
      <c r="F633" s="902"/>
    </row>
    <row r="634" spans="2:16" s="860" customFormat="1" ht="17.25" customHeight="1">
      <c r="B634" s="888" t="s">
        <v>65</v>
      </c>
      <c r="C634" s="912" t="s">
        <v>752</v>
      </c>
      <c r="D634" s="866"/>
      <c r="E634" s="888" t="s">
        <v>69</v>
      </c>
      <c r="F634" s="866"/>
      <c r="G634" s="866"/>
      <c r="H634" s="866"/>
      <c r="I634" s="866"/>
      <c r="J634" s="866"/>
      <c r="K634" s="888" t="s">
        <v>70</v>
      </c>
      <c r="L634" s="866"/>
      <c r="M634" s="866"/>
      <c r="N634" s="866"/>
      <c r="O634" s="866"/>
      <c r="P634" s="866"/>
    </row>
    <row r="635" spans="2:16" s="860" customFormat="1" ht="30.6" customHeight="1" thickBot="1">
      <c r="B635" s="886"/>
      <c r="C635" s="886"/>
      <c r="D635" s="886"/>
      <c r="E635" s="913" t="s">
        <v>71</v>
      </c>
      <c r="F635" s="914" t="s">
        <v>72</v>
      </c>
      <c r="G635" s="915" t="s">
        <v>73</v>
      </c>
      <c r="H635" s="886"/>
      <c r="I635" s="886"/>
      <c r="J635" s="886"/>
      <c r="K635" s="916" t="s">
        <v>680</v>
      </c>
      <c r="L635" s="580"/>
      <c r="M635" s="915" t="s">
        <v>74</v>
      </c>
      <c r="N635" s="886"/>
      <c r="O635" s="886"/>
      <c r="P635" s="886"/>
    </row>
    <row r="636" spans="2:16" s="860" customFormat="1" ht="17.25" customHeight="1">
      <c r="B636" s="917">
        <v>1</v>
      </c>
      <c r="C636" s="926" t="s">
        <v>372</v>
      </c>
      <c r="D636" s="926"/>
      <c r="E636" s="920" t="s">
        <v>803</v>
      </c>
      <c r="F636" s="920" t="s">
        <v>830</v>
      </c>
      <c r="G636" s="922" t="s">
        <v>831</v>
      </c>
      <c r="H636" s="919"/>
      <c r="I636" s="919"/>
      <c r="J636" s="919"/>
      <c r="K636" s="923" t="s">
        <v>756</v>
      </c>
      <c r="L636" s="919"/>
      <c r="M636" s="923"/>
      <c r="N636" s="919"/>
      <c r="O636" s="919"/>
      <c r="P636" s="924"/>
    </row>
    <row r="637" spans="2:16" s="860" customFormat="1" ht="17.25" customHeight="1">
      <c r="B637" s="925">
        <v>2</v>
      </c>
      <c r="C637" s="926" t="s">
        <v>681</v>
      </c>
      <c r="D637" s="926"/>
      <c r="E637" s="927" t="s">
        <v>757</v>
      </c>
      <c r="F637" s="927" t="s">
        <v>758</v>
      </c>
      <c r="G637" s="929" t="s">
        <v>832</v>
      </c>
      <c r="H637" s="930"/>
      <c r="I637" s="930"/>
      <c r="J637" s="930"/>
      <c r="K637" s="611" t="s">
        <v>760</v>
      </c>
      <c r="L637" s="930"/>
      <c r="M637" s="611"/>
      <c r="N637" s="930"/>
      <c r="O637" s="930"/>
      <c r="P637" s="931"/>
    </row>
    <row r="638" spans="2:16" s="860" customFormat="1" ht="17.25" customHeight="1">
      <c r="B638" s="925">
        <v>3</v>
      </c>
      <c r="C638" s="926" t="s">
        <v>629</v>
      </c>
      <c r="D638" s="926"/>
      <c r="E638" s="927" t="s">
        <v>805</v>
      </c>
      <c r="F638" s="927" t="s">
        <v>806</v>
      </c>
      <c r="G638" s="929" t="s">
        <v>833</v>
      </c>
      <c r="H638" s="930"/>
      <c r="I638" s="930"/>
      <c r="J638" s="930"/>
      <c r="K638" s="611" t="s">
        <v>834</v>
      </c>
      <c r="L638" s="930"/>
      <c r="M638" s="611"/>
      <c r="N638" s="930"/>
      <c r="O638" s="930"/>
      <c r="P638" s="931"/>
    </row>
    <row r="639" spans="2:16" s="860" customFormat="1" ht="17.25" customHeight="1">
      <c r="B639" s="992">
        <v>10</v>
      </c>
      <c r="C639" s="993" t="s">
        <v>681</v>
      </c>
      <c r="D639" s="992"/>
      <c r="E639" s="994" t="s">
        <v>835</v>
      </c>
      <c r="F639" s="994" t="s">
        <v>836</v>
      </c>
      <c r="G639" s="995" t="s">
        <v>837</v>
      </c>
      <c r="H639" s="996"/>
      <c r="I639" s="996"/>
      <c r="J639" s="997"/>
      <c r="K639" s="998" t="s">
        <v>838</v>
      </c>
      <c r="L639" s="999"/>
      <c r="M639" s="998" t="s">
        <v>779</v>
      </c>
      <c r="N639" s="1000"/>
      <c r="O639" s="1000"/>
      <c r="P639" s="1001"/>
    </row>
    <row r="640" spans="2:16" s="860" customFormat="1" ht="17.25" customHeight="1">
      <c r="B640" s="960"/>
      <c r="C640" s="961"/>
      <c r="D640" s="960"/>
      <c r="E640" s="962"/>
      <c r="F640" s="962"/>
      <c r="G640" s="1002"/>
      <c r="H640" s="1003"/>
      <c r="I640" s="1003"/>
      <c r="J640" s="1004"/>
      <c r="K640" s="967"/>
      <c r="L640" s="968"/>
      <c r="M640" s="967"/>
      <c r="N640" s="1005"/>
      <c r="O640" s="1005"/>
      <c r="P640" s="1006"/>
    </row>
    <row r="641" spans="2:16" s="860" customFormat="1" ht="17.25" customHeight="1">
      <c r="B641" s="925">
        <v>11</v>
      </c>
      <c r="C641" s="926" t="s">
        <v>681</v>
      </c>
      <c r="D641" s="926"/>
      <c r="E641" s="927" t="s">
        <v>839</v>
      </c>
      <c r="F641" s="927" t="s">
        <v>840</v>
      </c>
      <c r="G641" s="929" t="s">
        <v>777</v>
      </c>
      <c r="H641" s="929"/>
      <c r="I641" s="929"/>
      <c r="J641" s="929"/>
      <c r="K641" s="611" t="s">
        <v>778</v>
      </c>
      <c r="L641" s="611"/>
      <c r="M641" s="611" t="s">
        <v>816</v>
      </c>
      <c r="N641" s="611"/>
      <c r="O641" s="611"/>
      <c r="P641" s="940"/>
    </row>
    <row r="642" spans="2:16" s="860" customFormat="1" ht="17.25" customHeight="1">
      <c r="B642" s="925">
        <v>12</v>
      </c>
      <c r="C642" s="926" t="s">
        <v>681</v>
      </c>
      <c r="D642" s="926"/>
      <c r="E642" s="927" t="s">
        <v>817</v>
      </c>
      <c r="F642" s="927" t="s">
        <v>786</v>
      </c>
      <c r="G642" s="929" t="s">
        <v>787</v>
      </c>
      <c r="H642" s="929"/>
      <c r="I642" s="929"/>
      <c r="J642" s="929"/>
      <c r="K642" s="611" t="s">
        <v>788</v>
      </c>
      <c r="L642" s="611"/>
      <c r="M642" s="936"/>
      <c r="N642" s="938"/>
      <c r="O642" s="938"/>
      <c r="P642" s="939"/>
    </row>
    <row r="643" spans="2:16" s="860" customFormat="1" ht="17.25" customHeight="1">
      <c r="B643" s="925"/>
      <c r="C643" s="926"/>
      <c r="D643" s="926"/>
      <c r="E643" s="927"/>
      <c r="F643" s="927"/>
      <c r="G643" s="929"/>
      <c r="H643" s="929"/>
      <c r="I643" s="929"/>
      <c r="J643" s="929"/>
      <c r="K643" s="611"/>
      <c r="L643" s="611"/>
      <c r="M643" s="611"/>
      <c r="N643" s="611"/>
      <c r="O643" s="611"/>
      <c r="P643" s="940"/>
    </row>
    <row r="644" spans="2:16" s="860" customFormat="1" ht="17.25" customHeight="1">
      <c r="B644" s="925"/>
      <c r="C644" s="926"/>
      <c r="D644" s="926"/>
      <c r="E644" s="927"/>
      <c r="F644" s="927"/>
      <c r="G644" s="929"/>
      <c r="H644" s="929"/>
      <c r="I644" s="929"/>
      <c r="J644" s="929"/>
      <c r="K644" s="611"/>
      <c r="L644" s="611"/>
      <c r="M644" s="936"/>
      <c r="N644" s="938"/>
      <c r="O644" s="938"/>
      <c r="P644" s="939"/>
    </row>
    <row r="645" spans="2:16" s="860" customFormat="1" ht="17.25" customHeight="1">
      <c r="B645" s="925"/>
      <c r="C645" s="926"/>
      <c r="D645" s="926"/>
      <c r="E645" s="927"/>
      <c r="F645" s="927"/>
      <c r="G645" s="929"/>
      <c r="H645" s="929"/>
      <c r="I645" s="929"/>
      <c r="J645" s="929"/>
      <c r="K645" s="611"/>
      <c r="L645" s="611"/>
      <c r="M645" s="611"/>
      <c r="N645" s="611"/>
      <c r="O645" s="611"/>
      <c r="P645" s="940"/>
    </row>
    <row r="646" spans="2:16" s="860" customFormat="1" ht="17.25" customHeight="1">
      <c r="B646" s="925"/>
      <c r="C646" s="926"/>
      <c r="D646" s="926"/>
      <c r="E646" s="927"/>
      <c r="F646" s="927"/>
      <c r="G646" s="929"/>
      <c r="H646" s="929"/>
      <c r="I646" s="929"/>
      <c r="J646" s="929"/>
      <c r="K646" s="611"/>
      <c r="L646" s="611"/>
      <c r="M646" s="611"/>
      <c r="N646" s="611"/>
      <c r="O646" s="611"/>
      <c r="P646" s="940"/>
    </row>
    <row r="647" spans="2:16" s="860" customFormat="1" ht="17.25" customHeight="1">
      <c r="B647" s="925"/>
      <c r="C647" s="926"/>
      <c r="D647" s="926"/>
      <c r="E647" s="927"/>
      <c r="F647" s="927"/>
      <c r="G647" s="929"/>
      <c r="H647" s="929"/>
      <c r="I647" s="929"/>
      <c r="J647" s="929"/>
      <c r="K647" s="611"/>
      <c r="L647" s="611"/>
      <c r="M647" s="611"/>
      <c r="N647" s="611"/>
      <c r="O647" s="611"/>
      <c r="P647" s="940"/>
    </row>
    <row r="648" spans="2:16" s="860" customFormat="1" ht="17.25" customHeight="1">
      <c r="B648" s="925"/>
      <c r="C648" s="926"/>
      <c r="D648" s="926"/>
      <c r="E648" s="927"/>
      <c r="F648" s="927"/>
      <c r="G648" s="929"/>
      <c r="H648" s="929"/>
      <c r="I648" s="929"/>
      <c r="J648" s="929"/>
      <c r="K648" s="929"/>
      <c r="L648" s="929"/>
      <c r="M648" s="611"/>
      <c r="N648" s="611"/>
      <c r="O648" s="611"/>
      <c r="P648" s="940"/>
    </row>
    <row r="649" spans="2:16" s="860" customFormat="1" ht="17.25" customHeight="1">
      <c r="B649" s="925"/>
      <c r="C649" s="926"/>
      <c r="D649" s="926"/>
      <c r="E649" s="927"/>
      <c r="F649" s="927"/>
      <c r="G649" s="929"/>
      <c r="H649" s="929"/>
      <c r="I649" s="929"/>
      <c r="J649" s="929"/>
      <c r="K649" s="929"/>
      <c r="L649" s="929"/>
      <c r="M649" s="611"/>
      <c r="N649" s="611"/>
      <c r="O649" s="611"/>
      <c r="P649" s="940"/>
    </row>
    <row r="650" spans="2:16" s="860" customFormat="1" ht="17.25" customHeight="1">
      <c r="B650" s="925"/>
      <c r="C650" s="926"/>
      <c r="D650" s="926"/>
      <c r="E650" s="927"/>
      <c r="F650" s="927"/>
      <c r="G650" s="929"/>
      <c r="H650" s="929"/>
      <c r="I650" s="929"/>
      <c r="J650" s="929"/>
      <c r="K650" s="929"/>
      <c r="L650" s="929"/>
      <c r="M650" s="611"/>
      <c r="N650" s="611"/>
      <c r="O650" s="611"/>
      <c r="P650" s="940"/>
    </row>
    <row r="651" spans="2:16" s="860" customFormat="1" ht="17.25" customHeight="1">
      <c r="B651" s="925"/>
      <c r="C651" s="926"/>
      <c r="D651" s="926"/>
      <c r="E651" s="927"/>
      <c r="F651" s="927"/>
      <c r="G651" s="929"/>
      <c r="H651" s="929"/>
      <c r="I651" s="929"/>
      <c r="J651" s="929"/>
      <c r="K651" s="929"/>
      <c r="L651" s="929"/>
      <c r="M651" s="611"/>
      <c r="N651" s="611"/>
      <c r="O651" s="611"/>
      <c r="P651" s="940"/>
    </row>
    <row r="652" spans="2:16" s="860" customFormat="1" ht="17.25" customHeight="1">
      <c r="B652" s="925"/>
      <c r="C652" s="926"/>
      <c r="D652" s="926"/>
      <c r="E652" s="927"/>
      <c r="F652" s="927"/>
      <c r="G652" s="929"/>
      <c r="H652" s="929"/>
      <c r="I652" s="929"/>
      <c r="J652" s="929"/>
      <c r="K652" s="929"/>
      <c r="L652" s="929"/>
      <c r="M652" s="611"/>
      <c r="N652" s="611"/>
      <c r="O652" s="611"/>
      <c r="P652" s="940"/>
    </row>
    <row r="653" spans="2:16" s="860" customFormat="1" ht="17.25" customHeight="1">
      <c r="B653" s="925"/>
      <c r="C653" s="926"/>
      <c r="D653" s="926"/>
      <c r="E653" s="927"/>
      <c r="F653" s="927"/>
      <c r="G653" s="929"/>
      <c r="H653" s="929"/>
      <c r="I653" s="929"/>
      <c r="J653" s="929"/>
      <c r="K653" s="929"/>
      <c r="L653" s="929"/>
      <c r="M653" s="611"/>
      <c r="N653" s="611"/>
      <c r="O653" s="611"/>
      <c r="P653" s="940"/>
    </row>
    <row r="654" spans="2:16" s="860" customFormat="1" ht="17.25" customHeight="1">
      <c r="B654" s="925"/>
      <c r="C654" s="926"/>
      <c r="D654" s="930"/>
      <c r="E654" s="927"/>
      <c r="F654" s="927"/>
      <c r="G654" s="929"/>
      <c r="H654" s="930"/>
      <c r="I654" s="930"/>
      <c r="J654" s="930"/>
      <c r="K654" s="929"/>
      <c r="L654" s="930"/>
      <c r="M654" s="611"/>
      <c r="N654" s="930"/>
      <c r="O654" s="930"/>
      <c r="P654" s="931"/>
    </row>
    <row r="655" spans="2:16" s="860" customFormat="1" ht="17.25" customHeight="1">
      <c r="B655" s="941"/>
      <c r="C655" s="611"/>
      <c r="D655" s="930"/>
      <c r="E655" s="242"/>
      <c r="F655" s="242"/>
      <c r="G655" s="611"/>
      <c r="H655" s="930"/>
      <c r="I655" s="930"/>
      <c r="J655" s="930"/>
      <c r="K655" s="611"/>
      <c r="L655" s="930"/>
      <c r="M655" s="611"/>
      <c r="N655" s="930"/>
      <c r="O655" s="930"/>
      <c r="P655" s="931"/>
    </row>
    <row r="656" spans="2:16" s="860" customFormat="1" ht="17.25" customHeight="1">
      <c r="B656" s="941"/>
      <c r="C656" s="611"/>
      <c r="D656" s="930"/>
      <c r="E656" s="242"/>
      <c r="F656" s="242"/>
      <c r="G656" s="611"/>
      <c r="H656" s="930"/>
      <c r="I656" s="930"/>
      <c r="J656" s="930"/>
      <c r="K656" s="611"/>
      <c r="L656" s="930"/>
      <c r="M656" s="611"/>
      <c r="N656" s="930"/>
      <c r="O656" s="930"/>
      <c r="P656" s="931"/>
    </row>
    <row r="657" spans="2:16" s="860" customFormat="1" ht="17.25" customHeight="1">
      <c r="B657" s="941"/>
      <c r="C657" s="611"/>
      <c r="D657" s="930"/>
      <c r="E657" s="242"/>
      <c r="F657" s="242"/>
      <c r="G657" s="611"/>
      <c r="H657" s="930"/>
      <c r="I657" s="930"/>
      <c r="J657" s="930"/>
      <c r="K657" s="611"/>
      <c r="L657" s="930"/>
      <c r="M657" s="611"/>
      <c r="N657" s="930"/>
      <c r="O657" s="930"/>
      <c r="P657" s="931"/>
    </row>
    <row r="658" spans="2:16" s="860" customFormat="1" ht="17.25" customHeight="1">
      <c r="B658" s="941"/>
      <c r="C658" s="611"/>
      <c r="D658" s="930"/>
      <c r="E658" s="242"/>
      <c r="F658" s="242"/>
      <c r="G658" s="611"/>
      <c r="H658" s="930"/>
      <c r="I658" s="930"/>
      <c r="J658" s="930"/>
      <c r="K658" s="611"/>
      <c r="L658" s="930"/>
      <c r="M658" s="611"/>
      <c r="N658" s="930"/>
      <c r="O658" s="930"/>
      <c r="P658" s="931"/>
    </row>
    <row r="659" spans="2:16" s="860" customFormat="1" ht="17.25" customHeight="1">
      <c r="B659" s="941"/>
      <c r="C659" s="611"/>
      <c r="D659" s="930"/>
      <c r="E659" s="242"/>
      <c r="F659" s="242"/>
      <c r="G659" s="611"/>
      <c r="H659" s="930"/>
      <c r="I659" s="930"/>
      <c r="J659" s="930"/>
      <c r="K659" s="611"/>
      <c r="L659" s="930"/>
      <c r="M659" s="611"/>
      <c r="N659" s="930"/>
      <c r="O659" s="930"/>
      <c r="P659" s="931"/>
    </row>
    <row r="660" spans="2:16" s="860" customFormat="1" ht="18" customHeight="1" thickBot="1">
      <c r="B660" s="943"/>
      <c r="C660" s="944"/>
      <c r="D660" s="945"/>
      <c r="E660" s="946"/>
      <c r="F660" s="946"/>
      <c r="G660" s="944"/>
      <c r="H660" s="945"/>
      <c r="I660" s="945"/>
      <c r="J660" s="945"/>
      <c r="K660" s="944"/>
      <c r="L660" s="945"/>
      <c r="M660" s="944"/>
      <c r="N660" s="945"/>
      <c r="O660" s="945"/>
      <c r="P660" s="948"/>
    </row>
    <row r="661" spans="2:16" s="860" customFormat="1" ht="17.25" customHeight="1">
      <c r="B661" s="861" t="s">
        <v>57</v>
      </c>
      <c r="C661" s="862"/>
      <c r="D661" s="988">
        <v>43008</v>
      </c>
      <c r="E661" s="989"/>
      <c r="F661" s="865" t="s">
        <v>637</v>
      </c>
      <c r="G661" s="866"/>
      <c r="H661" s="866"/>
      <c r="I661" s="866"/>
      <c r="J661" s="866"/>
      <c r="K661" s="866"/>
      <c r="L661" s="867"/>
      <c r="M661" s="868" t="s">
        <v>59</v>
      </c>
      <c r="N661" s="864"/>
      <c r="O661" s="869"/>
      <c r="P661" s="870"/>
    </row>
    <row r="662" spans="2:16" s="860" customFormat="1" ht="17.649999999999999" customHeight="1">
      <c r="B662" s="871" t="s">
        <v>60</v>
      </c>
      <c r="C662" s="872"/>
      <c r="D662" s="873" t="s">
        <v>734</v>
      </c>
      <c r="E662" s="874"/>
      <c r="F662" s="552" t="s">
        <v>61</v>
      </c>
      <c r="G662" s="875"/>
      <c r="H662" s="875"/>
      <c r="I662" s="875"/>
      <c r="J662" s="875"/>
      <c r="K662" s="875"/>
      <c r="L662" s="876"/>
      <c r="M662" s="877" t="s">
        <v>62</v>
      </c>
      <c r="N662" s="878"/>
      <c r="O662" s="879" t="s">
        <v>841</v>
      </c>
      <c r="P662" s="880"/>
    </row>
    <row r="663" spans="2:16" s="860" customFormat="1" ht="17.649999999999999" customHeight="1" thickBot="1">
      <c r="B663" s="881" t="s">
        <v>63</v>
      </c>
      <c r="C663" s="882"/>
      <c r="D663" s="883" t="s">
        <v>842</v>
      </c>
      <c r="E663" s="884"/>
      <c r="F663" s="885"/>
      <c r="G663" s="886"/>
      <c r="H663" s="886"/>
      <c r="I663" s="886"/>
      <c r="J663" s="886"/>
      <c r="K663" s="886"/>
      <c r="L663" s="887"/>
      <c r="M663" s="885"/>
      <c r="N663" s="887"/>
      <c r="O663" s="885"/>
      <c r="P663" s="886"/>
    </row>
    <row r="664" spans="2:16" s="860" customFormat="1" ht="5.25" customHeight="1" thickBot="1">
      <c r="F664" s="902"/>
    </row>
    <row r="665" spans="2:16" s="860" customFormat="1" ht="17.25" customHeight="1">
      <c r="B665" s="888"/>
      <c r="C665" s="866"/>
      <c r="D665" s="866"/>
      <c r="E665" s="866"/>
      <c r="F665" s="866"/>
      <c r="G665" s="866"/>
      <c r="H665" s="866"/>
      <c r="I665" s="866"/>
      <c r="J665" s="866"/>
      <c r="K665" s="866"/>
      <c r="L665" s="889"/>
      <c r="M665" s="890" t="s">
        <v>64</v>
      </c>
      <c r="N665" s="891"/>
      <c r="O665" s="891"/>
      <c r="P665" s="892"/>
    </row>
    <row r="666" spans="2:16" s="860" customFormat="1" ht="17.25" customHeight="1">
      <c r="B666" s="875"/>
      <c r="C666" s="875"/>
      <c r="D666" s="875"/>
      <c r="E666" s="875"/>
      <c r="F666" s="875"/>
      <c r="G666" s="875"/>
      <c r="H666" s="875"/>
      <c r="I666" s="875"/>
      <c r="J666" s="875"/>
      <c r="K666" s="875"/>
      <c r="L666" s="893"/>
      <c r="M666" s="894" t="s">
        <v>65</v>
      </c>
      <c r="N666" s="895" t="s">
        <v>66</v>
      </c>
      <c r="O666" s="896"/>
      <c r="P666" s="897"/>
    </row>
    <row r="667" spans="2:16" s="860" customFormat="1" ht="17.25" customHeight="1">
      <c r="B667" s="875"/>
      <c r="C667" s="875"/>
      <c r="D667" s="875"/>
      <c r="E667" s="875"/>
      <c r="F667" s="875"/>
      <c r="G667" s="875"/>
      <c r="H667" s="875"/>
      <c r="I667" s="875"/>
      <c r="J667" s="875"/>
      <c r="K667" s="875"/>
      <c r="L667" s="893"/>
      <c r="M667" s="898">
        <v>1</v>
      </c>
      <c r="N667" s="605" t="s">
        <v>843</v>
      </c>
      <c r="O667" s="899"/>
      <c r="P667" s="899"/>
    </row>
    <row r="668" spans="2:16" s="860" customFormat="1" ht="17.25" customHeight="1">
      <c r="B668" s="875"/>
      <c r="C668" s="875"/>
      <c r="D668" s="875"/>
      <c r="E668" s="875"/>
      <c r="F668" s="875"/>
      <c r="G668" s="875"/>
      <c r="H668" s="875"/>
      <c r="I668" s="875"/>
      <c r="J668" s="875"/>
      <c r="K668" s="875"/>
      <c r="L668" s="893"/>
      <c r="M668" s="898">
        <v>2</v>
      </c>
      <c r="N668" s="900" t="s">
        <v>792</v>
      </c>
      <c r="O668" s="875"/>
      <c r="P668" s="875"/>
    </row>
    <row r="669" spans="2:16" s="860" customFormat="1" ht="17.25" customHeight="1">
      <c r="B669" s="875"/>
      <c r="C669" s="875"/>
      <c r="D669" s="875"/>
      <c r="E669" s="875"/>
      <c r="F669" s="875"/>
      <c r="G669" s="875"/>
      <c r="H669" s="875"/>
      <c r="I669" s="875"/>
      <c r="J669" s="875"/>
      <c r="K669" s="875"/>
      <c r="L669" s="893"/>
      <c r="M669" s="898">
        <v>3</v>
      </c>
      <c r="N669" s="900" t="s">
        <v>739</v>
      </c>
      <c r="O669" s="875"/>
      <c r="P669" s="875"/>
    </row>
    <row r="670" spans="2:16" s="860" customFormat="1" ht="17.25" customHeight="1">
      <c r="B670" s="875"/>
      <c r="C670" s="875"/>
      <c r="D670" s="875"/>
      <c r="E670" s="875"/>
      <c r="F670" s="875"/>
      <c r="G670" s="875"/>
      <c r="H670" s="875"/>
      <c r="I670" s="875"/>
      <c r="J670" s="875"/>
      <c r="K670" s="875"/>
      <c r="L670" s="893"/>
      <c r="M670" s="898">
        <v>4</v>
      </c>
      <c r="N670" s="900" t="s">
        <v>740</v>
      </c>
      <c r="O670" s="875"/>
      <c r="P670" s="875"/>
    </row>
    <row r="671" spans="2:16" s="860" customFormat="1" ht="17.25" customHeight="1">
      <c r="B671" s="875"/>
      <c r="C671" s="875"/>
      <c r="D671" s="875"/>
      <c r="E671" s="875"/>
      <c r="F671" s="875"/>
      <c r="G671" s="875"/>
      <c r="H671" s="875"/>
      <c r="I671" s="875"/>
      <c r="J671" s="875"/>
      <c r="K671" s="875"/>
      <c r="L671" s="893"/>
      <c r="M671" s="898">
        <v>5</v>
      </c>
      <c r="N671" s="900" t="s">
        <v>741</v>
      </c>
      <c r="O671" s="875"/>
      <c r="P671" s="875"/>
    </row>
    <row r="672" spans="2:16" s="860" customFormat="1" ht="17.25" customHeight="1">
      <c r="B672" s="875"/>
      <c r="C672" s="875"/>
      <c r="D672" s="875"/>
      <c r="E672" s="875"/>
      <c r="F672" s="875"/>
      <c r="G672" s="875"/>
      <c r="H672" s="875"/>
      <c r="I672" s="875"/>
      <c r="J672" s="875"/>
      <c r="K672" s="875"/>
      <c r="L672" s="893"/>
      <c r="M672" s="898">
        <v>6</v>
      </c>
      <c r="N672" s="900" t="s">
        <v>844</v>
      </c>
      <c r="O672" s="875"/>
      <c r="P672" s="875"/>
    </row>
    <row r="673" spans="2:16" s="860" customFormat="1" ht="17.25" customHeight="1">
      <c r="B673" s="875"/>
      <c r="C673" s="875"/>
      <c r="D673" s="875"/>
      <c r="E673" s="875"/>
      <c r="F673" s="875"/>
      <c r="G673" s="875"/>
      <c r="H673" s="875"/>
      <c r="I673" s="875"/>
      <c r="J673" s="875"/>
      <c r="K673" s="875"/>
      <c r="L673" s="893"/>
      <c r="M673" s="898">
        <v>7</v>
      </c>
      <c r="N673" s="900" t="s">
        <v>845</v>
      </c>
      <c r="O673" s="875"/>
      <c r="P673" s="875"/>
    </row>
    <row r="674" spans="2:16" s="860" customFormat="1" ht="17.25" customHeight="1">
      <c r="B674" s="875"/>
      <c r="C674" s="875"/>
      <c r="D674" s="875"/>
      <c r="E674" s="875"/>
      <c r="F674" s="875"/>
      <c r="G674" s="875"/>
      <c r="H674" s="875"/>
      <c r="I674" s="875"/>
      <c r="J674" s="875"/>
      <c r="K674" s="875"/>
      <c r="L674" s="893"/>
      <c r="M674" s="898">
        <v>8</v>
      </c>
      <c r="N674" s="900" t="s">
        <v>846</v>
      </c>
      <c r="O674" s="875"/>
      <c r="P674" s="875"/>
    </row>
    <row r="675" spans="2:16" s="860" customFormat="1" ht="17.25" customHeight="1">
      <c r="B675" s="875"/>
      <c r="C675" s="875"/>
      <c r="D675" s="875"/>
      <c r="E675" s="875"/>
      <c r="F675" s="875"/>
      <c r="G675" s="875"/>
      <c r="H675" s="875"/>
      <c r="I675" s="875"/>
      <c r="J675" s="875"/>
      <c r="K675" s="875"/>
      <c r="L675" s="893"/>
      <c r="M675" s="898">
        <v>9</v>
      </c>
      <c r="N675" s="900" t="s">
        <v>847</v>
      </c>
      <c r="O675" s="875"/>
      <c r="P675" s="875"/>
    </row>
    <row r="676" spans="2:16" s="860" customFormat="1" ht="17.25" customHeight="1">
      <c r="B676" s="875"/>
      <c r="C676" s="875"/>
      <c r="D676" s="875"/>
      <c r="E676" s="875"/>
      <c r="F676" s="875"/>
      <c r="G676" s="875"/>
      <c r="H676" s="875"/>
      <c r="I676" s="875"/>
      <c r="J676" s="875"/>
      <c r="K676" s="875"/>
      <c r="L676" s="893"/>
      <c r="M676" s="898">
        <v>10</v>
      </c>
      <c r="N676" s="900" t="s">
        <v>848</v>
      </c>
      <c r="O676" s="875"/>
      <c r="P676" s="875"/>
    </row>
    <row r="677" spans="2:16" s="860" customFormat="1" ht="17.25" customHeight="1">
      <c r="B677" s="875"/>
      <c r="C677" s="875"/>
      <c r="D677" s="875"/>
      <c r="E677" s="875"/>
      <c r="F677" s="875"/>
      <c r="G677" s="875"/>
      <c r="H677" s="875"/>
      <c r="I677" s="875"/>
      <c r="J677" s="875"/>
      <c r="K677" s="875"/>
      <c r="L677" s="893"/>
      <c r="M677" s="898">
        <v>11</v>
      </c>
      <c r="N677" s="900" t="s">
        <v>849</v>
      </c>
      <c r="O677" s="875"/>
      <c r="P677" s="875"/>
    </row>
    <row r="678" spans="2:16" s="860" customFormat="1" ht="17.25" customHeight="1">
      <c r="B678" s="875"/>
      <c r="C678" s="875"/>
      <c r="D678" s="875"/>
      <c r="E678" s="875"/>
      <c r="F678" s="875"/>
      <c r="G678" s="875"/>
      <c r="H678" s="875"/>
      <c r="I678" s="875"/>
      <c r="J678" s="875"/>
      <c r="K678" s="875"/>
      <c r="L678" s="893"/>
      <c r="M678" s="898">
        <v>12</v>
      </c>
      <c r="N678" s="900" t="s">
        <v>747</v>
      </c>
      <c r="O678" s="875"/>
      <c r="P678" s="875"/>
    </row>
    <row r="679" spans="2:16" s="860" customFormat="1" ht="17.25" customHeight="1">
      <c r="B679" s="875"/>
      <c r="C679" s="875"/>
      <c r="D679" s="875"/>
      <c r="E679" s="875"/>
      <c r="F679" s="875"/>
      <c r="G679" s="875"/>
      <c r="H679" s="875"/>
      <c r="I679" s="875"/>
      <c r="J679" s="875"/>
      <c r="K679" s="875"/>
      <c r="L679" s="893"/>
      <c r="M679" s="898">
        <v>13</v>
      </c>
      <c r="N679" s="900" t="s">
        <v>749</v>
      </c>
      <c r="O679" s="875"/>
      <c r="P679" s="875"/>
    </row>
    <row r="680" spans="2:16" s="860" customFormat="1" ht="17.25" customHeight="1">
      <c r="B680" s="875"/>
      <c r="C680" s="875"/>
      <c r="D680" s="875"/>
      <c r="E680" s="875"/>
      <c r="F680" s="875"/>
      <c r="G680" s="875"/>
      <c r="H680" s="875"/>
      <c r="I680" s="875"/>
      <c r="J680" s="875"/>
      <c r="K680" s="875"/>
      <c r="L680" s="893"/>
      <c r="M680" s="898">
        <v>14</v>
      </c>
      <c r="N680" s="900" t="s">
        <v>850</v>
      </c>
      <c r="O680" s="875"/>
      <c r="P680" s="875"/>
    </row>
    <row r="681" spans="2:16" s="860" customFormat="1" ht="17.25" customHeight="1">
      <c r="B681" s="875"/>
      <c r="C681" s="875"/>
      <c r="D681" s="875"/>
      <c r="E681" s="875"/>
      <c r="F681" s="875"/>
      <c r="G681" s="875"/>
      <c r="H681" s="875"/>
      <c r="I681" s="875"/>
      <c r="J681" s="875"/>
      <c r="K681" s="875"/>
      <c r="L681" s="893"/>
      <c r="M681" s="898"/>
      <c r="N681" s="900"/>
      <c r="O681" s="875"/>
      <c r="P681" s="875"/>
    </row>
    <row r="682" spans="2:16" s="860" customFormat="1" ht="17.25" customHeight="1">
      <c r="B682" s="875"/>
      <c r="C682" s="875"/>
      <c r="D682" s="875"/>
      <c r="E682" s="875"/>
      <c r="F682" s="875"/>
      <c r="G682" s="875"/>
      <c r="H682" s="875"/>
      <c r="I682" s="875"/>
      <c r="J682" s="875"/>
      <c r="K682" s="875"/>
      <c r="L682" s="893"/>
      <c r="M682" s="898"/>
      <c r="N682" s="900"/>
      <c r="O682" s="875"/>
      <c r="P682" s="875"/>
    </row>
    <row r="683" spans="2:16" s="860" customFormat="1" ht="17.25" customHeight="1">
      <c r="B683" s="875"/>
      <c r="C683" s="875"/>
      <c r="D683" s="875"/>
      <c r="E683" s="875"/>
      <c r="F683" s="875"/>
      <c r="G683" s="875"/>
      <c r="H683" s="875"/>
      <c r="I683" s="875"/>
      <c r="J683" s="875"/>
      <c r="K683" s="875"/>
      <c r="L683" s="893"/>
      <c r="M683" s="898"/>
      <c r="N683" s="900"/>
      <c r="O683" s="875"/>
      <c r="P683" s="875"/>
    </row>
    <row r="684" spans="2:16" s="860" customFormat="1" ht="17.25" customHeight="1">
      <c r="B684" s="875"/>
      <c r="C684" s="875"/>
      <c r="D684" s="875"/>
      <c r="E684" s="875"/>
      <c r="F684" s="875"/>
      <c r="G684" s="875"/>
      <c r="H684" s="875"/>
      <c r="I684" s="875"/>
      <c r="J684" s="875"/>
      <c r="K684" s="875"/>
      <c r="L684" s="893"/>
      <c r="M684" s="898"/>
      <c r="N684" s="900"/>
      <c r="O684" s="875"/>
      <c r="P684" s="875"/>
    </row>
    <row r="685" spans="2:16" s="860" customFormat="1" ht="17.25" customHeight="1">
      <c r="B685" s="875"/>
      <c r="C685" s="875"/>
      <c r="D685" s="875"/>
      <c r="E685" s="875"/>
      <c r="F685" s="875"/>
      <c r="G685" s="875"/>
      <c r="H685" s="875"/>
      <c r="I685" s="875"/>
      <c r="J685" s="875"/>
      <c r="K685" s="875"/>
      <c r="L685" s="893"/>
      <c r="M685" s="898"/>
      <c r="N685" s="900"/>
      <c r="O685" s="875"/>
      <c r="P685" s="875"/>
    </row>
    <row r="686" spans="2:16" s="860" customFormat="1" ht="17.25" customHeight="1">
      <c r="B686" s="875"/>
      <c r="C686" s="875"/>
      <c r="D686" s="875"/>
      <c r="E686" s="875"/>
      <c r="F686" s="875"/>
      <c r="G686" s="875"/>
      <c r="H686" s="875"/>
      <c r="I686" s="875"/>
      <c r="J686" s="875"/>
      <c r="K686" s="875"/>
      <c r="L686" s="893"/>
      <c r="M686" s="898"/>
      <c r="N686" s="900"/>
      <c r="O686" s="875"/>
      <c r="P686" s="875"/>
    </row>
    <row r="687" spans="2:16" s="860" customFormat="1" ht="17.25" customHeight="1">
      <c r="B687" s="875"/>
      <c r="C687" s="875"/>
      <c r="D687" s="875"/>
      <c r="E687" s="875"/>
      <c r="F687" s="875"/>
      <c r="G687" s="875"/>
      <c r="H687" s="875"/>
      <c r="I687" s="875"/>
      <c r="J687" s="875"/>
      <c r="K687" s="875"/>
      <c r="L687" s="893"/>
      <c r="M687" s="898"/>
      <c r="N687" s="900"/>
      <c r="O687" s="875"/>
      <c r="P687" s="875"/>
    </row>
    <row r="688" spans="2:16" s="860" customFormat="1" ht="17.25" customHeight="1">
      <c r="B688" s="875"/>
      <c r="C688" s="875"/>
      <c r="D688" s="875"/>
      <c r="E688" s="875"/>
      <c r="F688" s="875"/>
      <c r="G688" s="875"/>
      <c r="H688" s="875"/>
      <c r="I688" s="875"/>
      <c r="J688" s="875"/>
      <c r="K688" s="875"/>
      <c r="L688" s="893"/>
      <c r="M688" s="898"/>
      <c r="N688" s="900"/>
      <c r="O688" s="875"/>
      <c r="P688" s="875"/>
    </row>
    <row r="689" spans="2:16" s="860" customFormat="1" ht="18" customHeight="1" thickBot="1">
      <c r="B689" s="886"/>
      <c r="C689" s="886"/>
      <c r="D689" s="886"/>
      <c r="E689" s="886"/>
      <c r="F689" s="886"/>
      <c r="G689" s="886"/>
      <c r="H689" s="886"/>
      <c r="I689" s="886"/>
      <c r="J689" s="886"/>
      <c r="K689" s="886"/>
      <c r="L689" s="903"/>
      <c r="M689" s="904"/>
      <c r="N689" s="905"/>
      <c r="O689" s="886"/>
      <c r="P689" s="886"/>
    </row>
    <row r="690" spans="2:16" s="860" customFormat="1" ht="17.25" customHeight="1">
      <c r="B690" s="906" t="s">
        <v>57</v>
      </c>
      <c r="C690" s="907"/>
      <c r="D690" s="990">
        <v>43008</v>
      </c>
      <c r="E690" s="991"/>
      <c r="F690" s="865" t="s">
        <v>67</v>
      </c>
      <c r="G690" s="866"/>
      <c r="H690" s="866"/>
      <c r="I690" s="866"/>
      <c r="J690" s="866"/>
      <c r="K690" s="866"/>
      <c r="L690" s="867"/>
      <c r="M690" s="908" t="s">
        <v>59</v>
      </c>
      <c r="N690" s="909"/>
      <c r="O690" s="910"/>
      <c r="P690" s="911"/>
    </row>
    <row r="691" spans="2:16" s="860" customFormat="1" ht="17.25" customHeight="1">
      <c r="B691" s="871" t="s">
        <v>60</v>
      </c>
      <c r="C691" s="872"/>
      <c r="D691" s="873" t="s">
        <v>734</v>
      </c>
      <c r="E691" s="874"/>
      <c r="F691" s="552" t="s">
        <v>68</v>
      </c>
      <c r="G691" s="875"/>
      <c r="H691" s="875"/>
      <c r="I691" s="875"/>
      <c r="J691" s="875"/>
      <c r="K691" s="875"/>
      <c r="L691" s="876"/>
      <c r="M691" s="877" t="s">
        <v>62</v>
      </c>
      <c r="N691" s="878"/>
      <c r="O691" s="879" t="s">
        <v>841</v>
      </c>
      <c r="P691" s="880"/>
    </row>
    <row r="692" spans="2:16" s="860" customFormat="1" ht="18" customHeight="1" thickBot="1">
      <c r="B692" s="881" t="s">
        <v>63</v>
      </c>
      <c r="C692" s="882"/>
      <c r="D692" s="883" t="s">
        <v>851</v>
      </c>
      <c r="E692" s="884"/>
      <c r="F692" s="885"/>
      <c r="G692" s="886"/>
      <c r="H692" s="886"/>
      <c r="I692" s="886"/>
      <c r="J692" s="886"/>
      <c r="K692" s="886"/>
      <c r="L692" s="887"/>
      <c r="M692" s="885"/>
      <c r="N692" s="887"/>
      <c r="O692" s="885"/>
      <c r="P692" s="886"/>
    </row>
    <row r="693" spans="2:16" s="860" customFormat="1" ht="5.25" customHeight="1" thickBot="1">
      <c r="F693" s="902"/>
    </row>
    <row r="694" spans="2:16" s="860" customFormat="1" ht="17.25" customHeight="1">
      <c r="B694" s="888" t="s">
        <v>65</v>
      </c>
      <c r="C694" s="912" t="s">
        <v>752</v>
      </c>
      <c r="D694" s="866"/>
      <c r="E694" s="888" t="s">
        <v>69</v>
      </c>
      <c r="F694" s="866"/>
      <c r="G694" s="866"/>
      <c r="H694" s="866"/>
      <c r="I694" s="866"/>
      <c r="J694" s="866"/>
      <c r="K694" s="888" t="s">
        <v>70</v>
      </c>
      <c r="L694" s="866"/>
      <c r="M694" s="866"/>
      <c r="N694" s="866"/>
      <c r="O694" s="866"/>
      <c r="P694" s="866"/>
    </row>
    <row r="695" spans="2:16" s="860" customFormat="1" ht="30.6" customHeight="1" thickBot="1">
      <c r="B695" s="886"/>
      <c r="C695" s="886"/>
      <c r="D695" s="886"/>
      <c r="E695" s="913" t="s">
        <v>71</v>
      </c>
      <c r="F695" s="914" t="s">
        <v>72</v>
      </c>
      <c r="G695" s="915" t="s">
        <v>73</v>
      </c>
      <c r="H695" s="886"/>
      <c r="I695" s="886"/>
      <c r="J695" s="886"/>
      <c r="K695" s="916" t="s">
        <v>852</v>
      </c>
      <c r="L695" s="580"/>
      <c r="M695" s="915" t="s">
        <v>74</v>
      </c>
      <c r="N695" s="886"/>
      <c r="O695" s="886"/>
      <c r="P695" s="886"/>
    </row>
    <row r="696" spans="2:16" s="860" customFormat="1" ht="17.25" customHeight="1">
      <c r="B696" s="917">
        <v>1</v>
      </c>
      <c r="C696" s="926" t="s">
        <v>681</v>
      </c>
      <c r="D696" s="926"/>
      <c r="E696" s="920" t="s">
        <v>753</v>
      </c>
      <c r="F696" s="920" t="s">
        <v>853</v>
      </c>
      <c r="G696" s="922" t="s">
        <v>854</v>
      </c>
      <c r="H696" s="919"/>
      <c r="I696" s="919"/>
      <c r="J696" s="919"/>
      <c r="K696" s="923" t="s">
        <v>855</v>
      </c>
      <c r="L696" s="919"/>
      <c r="M696" s="923"/>
      <c r="N696" s="919"/>
      <c r="O696" s="919"/>
      <c r="P696" s="924"/>
    </row>
    <row r="697" spans="2:16" s="860" customFormat="1" ht="17.25" customHeight="1">
      <c r="B697" s="925">
        <v>2</v>
      </c>
      <c r="C697" s="926" t="s">
        <v>681</v>
      </c>
      <c r="D697" s="926"/>
      <c r="E697" s="927" t="s">
        <v>856</v>
      </c>
      <c r="F697" s="927" t="s">
        <v>857</v>
      </c>
      <c r="G697" s="929" t="s">
        <v>759</v>
      </c>
      <c r="H697" s="930"/>
      <c r="I697" s="930"/>
      <c r="J697" s="930"/>
      <c r="K697" s="611" t="s">
        <v>760</v>
      </c>
      <c r="L697" s="930"/>
      <c r="M697" s="611"/>
      <c r="N697" s="930"/>
      <c r="O697" s="930"/>
      <c r="P697" s="931"/>
    </row>
    <row r="698" spans="2:16" s="860" customFormat="1" ht="17.25" customHeight="1">
      <c r="B698" s="925">
        <v>3</v>
      </c>
      <c r="C698" s="926" t="s">
        <v>681</v>
      </c>
      <c r="D698" s="926"/>
      <c r="E698" s="927" t="s">
        <v>805</v>
      </c>
      <c r="F698" s="927" t="s">
        <v>806</v>
      </c>
      <c r="G698" s="929" t="s">
        <v>764</v>
      </c>
      <c r="H698" s="930"/>
      <c r="I698" s="930"/>
      <c r="J698" s="930"/>
      <c r="K698" s="611" t="s">
        <v>834</v>
      </c>
      <c r="L698" s="930"/>
      <c r="M698" s="611"/>
      <c r="N698" s="930"/>
      <c r="O698" s="930"/>
      <c r="P698" s="931"/>
    </row>
    <row r="699" spans="2:16" s="860" customFormat="1" ht="17.25" customHeight="1">
      <c r="B699" s="992">
        <v>11</v>
      </c>
      <c r="C699" s="993" t="s">
        <v>629</v>
      </c>
      <c r="D699" s="992"/>
      <c r="E699" s="994" t="s">
        <v>811</v>
      </c>
      <c r="F699" s="994" t="s">
        <v>858</v>
      </c>
      <c r="G699" s="1056" t="s">
        <v>813</v>
      </c>
      <c r="H699" s="1057"/>
      <c r="I699" s="1057"/>
      <c r="J699" s="1058"/>
      <c r="K699" s="998" t="s">
        <v>859</v>
      </c>
      <c r="L699" s="999"/>
      <c r="M699" s="998" t="s">
        <v>779</v>
      </c>
      <c r="N699" s="1000"/>
      <c r="O699" s="1000"/>
      <c r="P699" s="1001"/>
    </row>
    <row r="700" spans="2:16" s="860" customFormat="1" ht="17.25" customHeight="1">
      <c r="B700" s="960"/>
      <c r="C700" s="961"/>
      <c r="D700" s="960"/>
      <c r="E700" s="962"/>
      <c r="F700" s="962"/>
      <c r="G700" s="1059"/>
      <c r="H700" s="1060"/>
      <c r="I700" s="1060"/>
      <c r="J700" s="1061"/>
      <c r="K700" s="967"/>
      <c r="L700" s="968"/>
      <c r="M700" s="967"/>
      <c r="N700" s="1005"/>
      <c r="O700" s="1005"/>
      <c r="P700" s="1006"/>
    </row>
    <row r="701" spans="2:16" s="860" customFormat="1" ht="17.25" customHeight="1">
      <c r="B701" s="925">
        <v>12</v>
      </c>
      <c r="C701" s="926" t="s">
        <v>774</v>
      </c>
      <c r="D701" s="926"/>
      <c r="E701" s="927" t="s">
        <v>860</v>
      </c>
      <c r="F701" s="927" t="s">
        <v>861</v>
      </c>
      <c r="G701" s="929" t="s">
        <v>777</v>
      </c>
      <c r="H701" s="929"/>
      <c r="I701" s="929"/>
      <c r="J701" s="929"/>
      <c r="K701" s="611" t="s">
        <v>778</v>
      </c>
      <c r="L701" s="611"/>
      <c r="M701" s="611" t="s">
        <v>816</v>
      </c>
      <c r="N701" s="611"/>
      <c r="O701" s="611"/>
      <c r="P701" s="940"/>
    </row>
    <row r="702" spans="2:16" s="860" customFormat="1" ht="17.25" customHeight="1">
      <c r="B702" s="925">
        <v>13</v>
      </c>
      <c r="C702" s="926" t="s">
        <v>681</v>
      </c>
      <c r="D702" s="926"/>
      <c r="E702" s="927" t="s">
        <v>817</v>
      </c>
      <c r="F702" s="927" t="s">
        <v>818</v>
      </c>
      <c r="G702" s="929" t="s">
        <v>862</v>
      </c>
      <c r="H702" s="929"/>
      <c r="I702" s="929"/>
      <c r="J702" s="929"/>
      <c r="K702" s="611" t="s">
        <v>788</v>
      </c>
      <c r="L702" s="611"/>
      <c r="M702" s="611"/>
      <c r="N702" s="930"/>
      <c r="O702" s="930"/>
      <c r="P702" s="931"/>
    </row>
    <row r="703" spans="2:16" s="860" customFormat="1" ht="17.25" customHeight="1">
      <c r="B703" s="925"/>
      <c r="C703" s="926"/>
      <c r="D703" s="926"/>
      <c r="E703" s="927"/>
      <c r="F703" s="927"/>
      <c r="G703" s="929"/>
      <c r="H703" s="929"/>
      <c r="I703" s="929"/>
      <c r="J703" s="929"/>
      <c r="K703" s="611"/>
      <c r="L703" s="611"/>
      <c r="M703" s="611"/>
      <c r="N703" s="611"/>
      <c r="O703" s="611"/>
      <c r="P703" s="940"/>
    </row>
    <row r="704" spans="2:16" s="860" customFormat="1" ht="17.25" customHeight="1">
      <c r="B704" s="925"/>
      <c r="C704" s="926"/>
      <c r="D704" s="926"/>
      <c r="E704" s="927"/>
      <c r="F704" s="927"/>
      <c r="G704" s="929"/>
      <c r="H704" s="929"/>
      <c r="I704" s="929"/>
      <c r="J704" s="929"/>
      <c r="K704" s="611"/>
      <c r="L704" s="611"/>
      <c r="M704" s="611"/>
      <c r="N704" s="611"/>
      <c r="O704" s="611"/>
      <c r="P704" s="940"/>
    </row>
    <row r="705" spans="2:16" s="860" customFormat="1" ht="17.25" customHeight="1">
      <c r="B705" s="925"/>
      <c r="C705" s="926"/>
      <c r="D705" s="926"/>
      <c r="E705" s="927"/>
      <c r="F705" s="927"/>
      <c r="G705" s="929"/>
      <c r="H705" s="929"/>
      <c r="I705" s="929"/>
      <c r="J705" s="929"/>
      <c r="K705" s="611"/>
      <c r="L705" s="611"/>
      <c r="M705" s="611"/>
      <c r="N705" s="611"/>
      <c r="O705" s="611"/>
      <c r="P705" s="940"/>
    </row>
    <row r="706" spans="2:16" s="860" customFormat="1" ht="17.25" customHeight="1">
      <c r="B706" s="925"/>
      <c r="C706" s="926"/>
      <c r="D706" s="926"/>
      <c r="E706" s="927"/>
      <c r="F706" s="927"/>
      <c r="G706" s="929"/>
      <c r="H706" s="929"/>
      <c r="I706" s="929"/>
      <c r="J706" s="929"/>
      <c r="K706" s="611"/>
      <c r="L706" s="611"/>
      <c r="M706" s="611"/>
      <c r="N706" s="611"/>
      <c r="O706" s="611"/>
      <c r="P706" s="940"/>
    </row>
    <row r="707" spans="2:16" s="860" customFormat="1" ht="17.25" customHeight="1">
      <c r="B707" s="925"/>
      <c r="C707" s="926"/>
      <c r="D707" s="926"/>
      <c r="E707" s="927"/>
      <c r="F707" s="927"/>
      <c r="G707" s="929"/>
      <c r="H707" s="929"/>
      <c r="I707" s="929"/>
      <c r="J707" s="929"/>
      <c r="K707" s="611"/>
      <c r="L707" s="611"/>
      <c r="M707" s="611"/>
      <c r="N707" s="611"/>
      <c r="O707" s="611"/>
      <c r="P707" s="940"/>
    </row>
    <row r="708" spans="2:16" s="860" customFormat="1" ht="17.25" customHeight="1">
      <c r="B708" s="925"/>
      <c r="C708" s="926"/>
      <c r="D708" s="926"/>
      <c r="E708" s="927"/>
      <c r="F708" s="927"/>
      <c r="G708" s="929"/>
      <c r="H708" s="929"/>
      <c r="I708" s="929"/>
      <c r="J708" s="929"/>
      <c r="K708" s="929"/>
      <c r="L708" s="929"/>
      <c r="M708" s="611"/>
      <c r="N708" s="611"/>
      <c r="O708" s="611"/>
      <c r="P708" s="940"/>
    </row>
    <row r="709" spans="2:16" s="860" customFormat="1" ht="17.25" customHeight="1">
      <c r="B709" s="925"/>
      <c r="C709" s="926"/>
      <c r="D709" s="926"/>
      <c r="E709" s="927"/>
      <c r="F709" s="927"/>
      <c r="G709" s="929"/>
      <c r="H709" s="929"/>
      <c r="I709" s="929"/>
      <c r="J709" s="929"/>
      <c r="K709" s="929"/>
      <c r="L709" s="929"/>
      <c r="M709" s="611"/>
      <c r="N709" s="611"/>
      <c r="O709" s="611"/>
      <c r="P709" s="940"/>
    </row>
    <row r="710" spans="2:16" s="860" customFormat="1" ht="17.25" customHeight="1">
      <c r="B710" s="925"/>
      <c r="C710" s="926"/>
      <c r="D710" s="926"/>
      <c r="E710" s="927"/>
      <c r="F710" s="927"/>
      <c r="G710" s="929"/>
      <c r="H710" s="929"/>
      <c r="I710" s="929"/>
      <c r="J710" s="929"/>
      <c r="K710" s="929"/>
      <c r="L710" s="929"/>
      <c r="M710" s="611"/>
      <c r="N710" s="611"/>
      <c r="O710" s="611"/>
      <c r="P710" s="940"/>
    </row>
    <row r="711" spans="2:16" s="860" customFormat="1" ht="17.25" customHeight="1">
      <c r="B711" s="925"/>
      <c r="C711" s="926"/>
      <c r="D711" s="926"/>
      <c r="E711" s="927"/>
      <c r="F711" s="927"/>
      <c r="G711" s="929"/>
      <c r="H711" s="929"/>
      <c r="I711" s="929"/>
      <c r="J711" s="929"/>
      <c r="K711" s="929"/>
      <c r="L711" s="929"/>
      <c r="M711" s="611"/>
      <c r="N711" s="611"/>
      <c r="O711" s="611"/>
      <c r="P711" s="940"/>
    </row>
    <row r="712" spans="2:16" s="860" customFormat="1" ht="17.25" customHeight="1">
      <c r="B712" s="925"/>
      <c r="C712" s="926"/>
      <c r="D712" s="926"/>
      <c r="E712" s="927"/>
      <c r="F712" s="927"/>
      <c r="G712" s="929"/>
      <c r="H712" s="929"/>
      <c r="I712" s="929"/>
      <c r="J712" s="929"/>
      <c r="K712" s="929"/>
      <c r="L712" s="929"/>
      <c r="M712" s="611"/>
      <c r="N712" s="611"/>
      <c r="O712" s="611"/>
      <c r="P712" s="940"/>
    </row>
    <row r="713" spans="2:16" s="860" customFormat="1" ht="17.25" customHeight="1">
      <c r="B713" s="925"/>
      <c r="C713" s="926"/>
      <c r="D713" s="926"/>
      <c r="E713" s="927"/>
      <c r="F713" s="927"/>
      <c r="G713" s="929"/>
      <c r="H713" s="929"/>
      <c r="I713" s="929"/>
      <c r="J713" s="929"/>
      <c r="K713" s="929"/>
      <c r="L713" s="929"/>
      <c r="M713" s="611"/>
      <c r="N713" s="611"/>
      <c r="O713" s="611"/>
      <c r="P713" s="940"/>
    </row>
    <row r="714" spans="2:16" s="860" customFormat="1" ht="17.25" customHeight="1">
      <c r="B714" s="925"/>
      <c r="C714" s="926"/>
      <c r="D714" s="930"/>
      <c r="E714" s="927"/>
      <c r="F714" s="927"/>
      <c r="G714" s="929"/>
      <c r="H714" s="930"/>
      <c r="I714" s="930"/>
      <c r="J714" s="930"/>
      <c r="K714" s="929"/>
      <c r="L714" s="930"/>
      <c r="M714" s="611"/>
      <c r="N714" s="930"/>
      <c r="O714" s="930"/>
      <c r="P714" s="931"/>
    </row>
    <row r="715" spans="2:16" s="860" customFormat="1" ht="17.25" customHeight="1">
      <c r="B715" s="941"/>
      <c r="C715" s="611"/>
      <c r="D715" s="930"/>
      <c r="E715" s="242"/>
      <c r="F715" s="242"/>
      <c r="G715" s="611"/>
      <c r="H715" s="930"/>
      <c r="I715" s="930"/>
      <c r="J715" s="930"/>
      <c r="K715" s="611"/>
      <c r="L715" s="930"/>
      <c r="M715" s="611"/>
      <c r="N715" s="930"/>
      <c r="O715" s="930"/>
      <c r="P715" s="931"/>
    </row>
    <row r="716" spans="2:16" s="860" customFormat="1" ht="17.25" customHeight="1">
      <c r="B716" s="941"/>
      <c r="C716" s="611"/>
      <c r="D716" s="930"/>
      <c r="E716" s="242"/>
      <c r="F716" s="242"/>
      <c r="G716" s="611"/>
      <c r="H716" s="930"/>
      <c r="I716" s="930"/>
      <c r="J716" s="930"/>
      <c r="K716" s="611"/>
      <c r="L716" s="930"/>
      <c r="M716" s="611"/>
      <c r="N716" s="930"/>
      <c r="O716" s="930"/>
      <c r="P716" s="931"/>
    </row>
    <row r="717" spans="2:16" s="860" customFormat="1" ht="17.25" customHeight="1">
      <c r="B717" s="941"/>
      <c r="C717" s="611"/>
      <c r="D717" s="930"/>
      <c r="E717" s="242"/>
      <c r="F717" s="242"/>
      <c r="G717" s="611"/>
      <c r="H717" s="930"/>
      <c r="I717" s="930"/>
      <c r="J717" s="930"/>
      <c r="K717" s="611"/>
      <c r="L717" s="930"/>
      <c r="M717" s="611"/>
      <c r="N717" s="930"/>
      <c r="O717" s="930"/>
      <c r="P717" s="931"/>
    </row>
    <row r="718" spans="2:16" s="860" customFormat="1" ht="17.25" customHeight="1">
      <c r="B718" s="941"/>
      <c r="C718" s="611"/>
      <c r="D718" s="930"/>
      <c r="E718" s="242"/>
      <c r="F718" s="242"/>
      <c r="G718" s="611"/>
      <c r="H718" s="930"/>
      <c r="I718" s="930"/>
      <c r="J718" s="930"/>
      <c r="K718" s="611"/>
      <c r="L718" s="930"/>
      <c r="M718" s="611"/>
      <c r="N718" s="930"/>
      <c r="O718" s="930"/>
      <c r="P718" s="931"/>
    </row>
    <row r="719" spans="2:16" s="860" customFormat="1" ht="17.25" customHeight="1">
      <c r="B719" s="941"/>
      <c r="C719" s="611"/>
      <c r="D719" s="930"/>
      <c r="E719" s="242"/>
      <c r="F719" s="242"/>
      <c r="G719" s="611"/>
      <c r="H719" s="930"/>
      <c r="I719" s="930"/>
      <c r="J719" s="930"/>
      <c r="K719" s="611"/>
      <c r="L719" s="930"/>
      <c r="M719" s="611"/>
      <c r="N719" s="930"/>
      <c r="O719" s="930"/>
      <c r="P719" s="931"/>
    </row>
    <row r="720" spans="2:16" s="860" customFormat="1" ht="18" customHeight="1" thickBot="1">
      <c r="B720" s="943"/>
      <c r="C720" s="944"/>
      <c r="D720" s="945"/>
      <c r="E720" s="946"/>
      <c r="F720" s="946"/>
      <c r="G720" s="944"/>
      <c r="H720" s="945"/>
      <c r="I720" s="945"/>
      <c r="J720" s="945"/>
      <c r="K720" s="944"/>
      <c r="L720" s="945"/>
      <c r="M720" s="944"/>
      <c r="N720" s="945"/>
      <c r="O720" s="945"/>
      <c r="P720" s="948"/>
    </row>
    <row r="721" spans="2:16" s="860" customFormat="1" ht="17.25" customHeight="1">
      <c r="B721" s="861" t="s">
        <v>57</v>
      </c>
      <c r="C721" s="862"/>
      <c r="D721" s="988">
        <v>43008</v>
      </c>
      <c r="E721" s="989"/>
      <c r="F721" s="865" t="s">
        <v>637</v>
      </c>
      <c r="G721" s="866"/>
      <c r="H721" s="866"/>
      <c r="I721" s="866"/>
      <c r="J721" s="866"/>
      <c r="K721" s="866"/>
      <c r="L721" s="867"/>
      <c r="M721" s="868" t="s">
        <v>59</v>
      </c>
      <c r="N721" s="864"/>
      <c r="O721" s="869"/>
      <c r="P721" s="870"/>
    </row>
    <row r="722" spans="2:16" s="860" customFormat="1" ht="17.649999999999999" customHeight="1">
      <c r="B722" s="871" t="s">
        <v>60</v>
      </c>
      <c r="C722" s="872"/>
      <c r="D722" s="873" t="s">
        <v>341</v>
      </c>
      <c r="E722" s="874"/>
      <c r="F722" s="552" t="s">
        <v>61</v>
      </c>
      <c r="G722" s="875"/>
      <c r="H722" s="875"/>
      <c r="I722" s="875"/>
      <c r="J722" s="875"/>
      <c r="K722" s="875"/>
      <c r="L722" s="876"/>
      <c r="M722" s="877" t="s">
        <v>62</v>
      </c>
      <c r="N722" s="878"/>
      <c r="O722" s="879" t="s">
        <v>863</v>
      </c>
      <c r="P722" s="880"/>
    </row>
    <row r="723" spans="2:16" s="860" customFormat="1" ht="17.649999999999999" customHeight="1" thickBot="1">
      <c r="B723" s="881" t="s">
        <v>63</v>
      </c>
      <c r="C723" s="882"/>
      <c r="D723" s="883" t="s">
        <v>864</v>
      </c>
      <c r="E723" s="884"/>
      <c r="F723" s="885"/>
      <c r="G723" s="886"/>
      <c r="H723" s="886"/>
      <c r="I723" s="886"/>
      <c r="J723" s="886"/>
      <c r="K723" s="886"/>
      <c r="L723" s="887"/>
      <c r="M723" s="885"/>
      <c r="N723" s="887"/>
      <c r="O723" s="885"/>
      <c r="P723" s="886"/>
    </row>
    <row r="724" spans="2:16" s="860" customFormat="1" ht="5.25" customHeight="1" thickBot="1">
      <c r="F724" s="902"/>
    </row>
    <row r="725" spans="2:16" s="860" customFormat="1" ht="17.25" customHeight="1">
      <c r="B725" s="888"/>
      <c r="C725" s="866"/>
      <c r="D725" s="866"/>
      <c r="E725" s="866"/>
      <c r="F725" s="866"/>
      <c r="G725" s="866"/>
      <c r="H725" s="866"/>
      <c r="I725" s="866"/>
      <c r="J725" s="866"/>
      <c r="K725" s="866"/>
      <c r="L725" s="889"/>
      <c r="M725" s="890" t="s">
        <v>64</v>
      </c>
      <c r="N725" s="891"/>
      <c r="O725" s="891"/>
      <c r="P725" s="892"/>
    </row>
    <row r="726" spans="2:16" s="860" customFormat="1" ht="17.25" customHeight="1">
      <c r="B726" s="875"/>
      <c r="C726" s="875"/>
      <c r="D726" s="875"/>
      <c r="E726" s="875"/>
      <c r="F726" s="875"/>
      <c r="G726" s="875"/>
      <c r="H726" s="875"/>
      <c r="I726" s="875"/>
      <c r="J726" s="875"/>
      <c r="K726" s="875"/>
      <c r="L726" s="893"/>
      <c r="M726" s="894" t="s">
        <v>65</v>
      </c>
      <c r="N726" s="895" t="s">
        <v>66</v>
      </c>
      <c r="O726" s="896"/>
      <c r="P726" s="897"/>
    </row>
    <row r="727" spans="2:16" s="860" customFormat="1" ht="17.25" customHeight="1">
      <c r="B727" s="875"/>
      <c r="C727" s="875"/>
      <c r="D727" s="875"/>
      <c r="E727" s="875"/>
      <c r="F727" s="875"/>
      <c r="G727" s="875"/>
      <c r="H727" s="875"/>
      <c r="I727" s="875"/>
      <c r="J727" s="875"/>
      <c r="K727" s="875"/>
      <c r="L727" s="893"/>
      <c r="M727" s="898">
        <v>1</v>
      </c>
      <c r="N727" s="605" t="s">
        <v>865</v>
      </c>
      <c r="O727" s="899"/>
      <c r="P727" s="899"/>
    </row>
    <row r="728" spans="2:16" s="860" customFormat="1" ht="17.25" customHeight="1">
      <c r="B728" s="875"/>
      <c r="C728" s="875"/>
      <c r="D728" s="875"/>
      <c r="E728" s="875"/>
      <c r="F728" s="875"/>
      <c r="G728" s="875"/>
      <c r="H728" s="875"/>
      <c r="I728" s="875"/>
      <c r="J728" s="875"/>
      <c r="K728" s="875"/>
      <c r="L728" s="893"/>
      <c r="M728" s="898">
        <v>2</v>
      </c>
      <c r="N728" s="900" t="s">
        <v>866</v>
      </c>
      <c r="O728" s="875"/>
      <c r="P728" s="875"/>
    </row>
    <row r="729" spans="2:16" s="860" customFormat="1" ht="17.25" customHeight="1">
      <c r="B729" s="875"/>
      <c r="C729" s="875"/>
      <c r="D729" s="875"/>
      <c r="E729" s="875"/>
      <c r="F729" s="875"/>
      <c r="G729" s="875"/>
      <c r="H729" s="875"/>
      <c r="I729" s="875"/>
      <c r="J729" s="875"/>
      <c r="K729" s="875"/>
      <c r="L729" s="893"/>
      <c r="M729" s="898">
        <v>3</v>
      </c>
      <c r="N729" s="900" t="s">
        <v>867</v>
      </c>
      <c r="O729" s="875"/>
      <c r="P729" s="875"/>
    </row>
    <row r="730" spans="2:16" s="860" customFormat="1" ht="17.25" customHeight="1">
      <c r="B730" s="875"/>
      <c r="C730" s="875"/>
      <c r="D730" s="875"/>
      <c r="E730" s="875"/>
      <c r="F730" s="875"/>
      <c r="G730" s="875"/>
      <c r="H730" s="875"/>
      <c r="I730" s="875"/>
      <c r="J730" s="875"/>
      <c r="K730" s="875"/>
      <c r="L730" s="893"/>
      <c r="M730" s="898">
        <v>4</v>
      </c>
      <c r="N730" s="900" t="s">
        <v>868</v>
      </c>
      <c r="O730" s="875"/>
      <c r="P730" s="875"/>
    </row>
    <row r="731" spans="2:16" s="860" customFormat="1" ht="17.25" customHeight="1">
      <c r="B731" s="875"/>
      <c r="C731" s="875"/>
      <c r="D731" s="875"/>
      <c r="E731" s="875"/>
      <c r="F731" s="875"/>
      <c r="G731" s="875"/>
      <c r="H731" s="875"/>
      <c r="I731" s="875"/>
      <c r="J731" s="875"/>
      <c r="K731" s="875"/>
      <c r="L731" s="893"/>
      <c r="M731" s="898">
        <v>5</v>
      </c>
      <c r="N731" s="900" t="s">
        <v>869</v>
      </c>
      <c r="O731" s="875"/>
      <c r="P731" s="875"/>
    </row>
    <row r="732" spans="2:16" s="860" customFormat="1" ht="17.25" customHeight="1">
      <c r="B732" s="875"/>
      <c r="C732" s="875"/>
      <c r="D732" s="875"/>
      <c r="E732" s="875"/>
      <c r="F732" s="875"/>
      <c r="G732" s="875"/>
      <c r="H732" s="875"/>
      <c r="I732" s="875"/>
      <c r="J732" s="875"/>
      <c r="K732" s="875"/>
      <c r="L732" s="893"/>
      <c r="M732" s="898">
        <v>6</v>
      </c>
      <c r="N732" s="900" t="s">
        <v>870</v>
      </c>
      <c r="O732" s="875"/>
      <c r="P732" s="875"/>
    </row>
    <row r="733" spans="2:16" s="860" customFormat="1" ht="17.25" customHeight="1">
      <c r="B733" s="875"/>
      <c r="C733" s="875"/>
      <c r="D733" s="875"/>
      <c r="E733" s="875"/>
      <c r="F733" s="875"/>
      <c r="G733" s="875"/>
      <c r="H733" s="875"/>
      <c r="I733" s="875"/>
      <c r="J733" s="875"/>
      <c r="K733" s="875"/>
      <c r="L733" s="893"/>
      <c r="M733" s="898"/>
      <c r="N733" s="900"/>
      <c r="O733" s="875"/>
      <c r="P733" s="875"/>
    </row>
    <row r="734" spans="2:16" s="860" customFormat="1" ht="17.25" customHeight="1">
      <c r="B734" s="875"/>
      <c r="C734" s="875"/>
      <c r="D734" s="875"/>
      <c r="E734" s="875"/>
      <c r="F734" s="875"/>
      <c r="G734" s="875"/>
      <c r="H734" s="875"/>
      <c r="I734" s="875"/>
      <c r="J734" s="875"/>
      <c r="K734" s="875"/>
      <c r="L734" s="893"/>
      <c r="M734" s="898"/>
      <c r="N734" s="900"/>
      <c r="O734" s="875"/>
      <c r="P734" s="875"/>
    </row>
    <row r="735" spans="2:16" s="860" customFormat="1" ht="17.25" customHeight="1">
      <c r="B735" s="875"/>
      <c r="C735" s="875"/>
      <c r="D735" s="875"/>
      <c r="E735" s="875"/>
      <c r="F735" s="875"/>
      <c r="G735" s="875"/>
      <c r="H735" s="875"/>
      <c r="I735" s="875"/>
      <c r="J735" s="875"/>
      <c r="K735" s="875"/>
      <c r="L735" s="893"/>
      <c r="M735" s="898"/>
      <c r="N735" s="900"/>
      <c r="O735" s="875"/>
      <c r="P735" s="875"/>
    </row>
    <row r="736" spans="2:16" s="860" customFormat="1" ht="17.25" customHeight="1">
      <c r="B736" s="875"/>
      <c r="C736" s="875"/>
      <c r="D736" s="875"/>
      <c r="E736" s="875"/>
      <c r="F736" s="875"/>
      <c r="G736" s="875"/>
      <c r="H736" s="875"/>
      <c r="I736" s="875"/>
      <c r="J736" s="875"/>
      <c r="K736" s="875"/>
      <c r="L736" s="893"/>
      <c r="M736" s="898"/>
      <c r="N736" s="900"/>
      <c r="O736" s="875"/>
      <c r="P736" s="875"/>
    </row>
    <row r="737" spans="2:16" s="860" customFormat="1" ht="17.25" customHeight="1">
      <c r="B737" s="875"/>
      <c r="C737" s="875"/>
      <c r="D737" s="875"/>
      <c r="E737" s="875"/>
      <c r="F737" s="875"/>
      <c r="G737" s="875"/>
      <c r="H737" s="875"/>
      <c r="I737" s="875"/>
      <c r="J737" s="875"/>
      <c r="K737" s="875"/>
      <c r="L737" s="893"/>
      <c r="M737" s="898"/>
      <c r="N737" s="900"/>
      <c r="O737" s="875"/>
      <c r="P737" s="875"/>
    </row>
    <row r="738" spans="2:16" s="860" customFormat="1" ht="17.25" customHeight="1">
      <c r="B738" s="875"/>
      <c r="C738" s="875"/>
      <c r="D738" s="875"/>
      <c r="E738" s="875"/>
      <c r="F738" s="875"/>
      <c r="G738" s="875"/>
      <c r="H738" s="875"/>
      <c r="I738" s="875"/>
      <c r="J738" s="875"/>
      <c r="K738" s="875"/>
      <c r="L738" s="893"/>
      <c r="M738" s="898"/>
      <c r="N738" s="900"/>
      <c r="O738" s="875"/>
      <c r="P738" s="875"/>
    </row>
    <row r="739" spans="2:16" s="860" customFormat="1" ht="17.25" customHeight="1">
      <c r="B739" s="875"/>
      <c r="C739" s="875"/>
      <c r="D739" s="875"/>
      <c r="E739" s="875"/>
      <c r="F739" s="875"/>
      <c r="G739" s="875"/>
      <c r="H739" s="875"/>
      <c r="I739" s="875"/>
      <c r="J739" s="875"/>
      <c r="K739" s="875"/>
      <c r="L739" s="893"/>
      <c r="M739" s="898"/>
      <c r="N739" s="900"/>
      <c r="O739" s="875"/>
      <c r="P739" s="875"/>
    </row>
    <row r="740" spans="2:16" s="860" customFormat="1" ht="17.25" customHeight="1">
      <c r="B740" s="875"/>
      <c r="C740" s="875"/>
      <c r="D740" s="875"/>
      <c r="E740" s="875"/>
      <c r="F740" s="875"/>
      <c r="G740" s="875"/>
      <c r="H740" s="875"/>
      <c r="I740" s="875"/>
      <c r="J740" s="875"/>
      <c r="K740" s="875"/>
      <c r="L740" s="893"/>
      <c r="M740" s="898"/>
      <c r="N740" s="900"/>
      <c r="O740" s="875"/>
      <c r="P740" s="875"/>
    </row>
    <row r="741" spans="2:16" s="860" customFormat="1" ht="17.25" customHeight="1">
      <c r="B741" s="875"/>
      <c r="C741" s="875"/>
      <c r="D741" s="875"/>
      <c r="E741" s="875"/>
      <c r="F741" s="875"/>
      <c r="G741" s="875"/>
      <c r="H741" s="875"/>
      <c r="I741" s="875"/>
      <c r="J741" s="875"/>
      <c r="K741" s="875"/>
      <c r="L741" s="893"/>
      <c r="M741" s="898"/>
      <c r="N741" s="900"/>
      <c r="O741" s="875"/>
      <c r="P741" s="875"/>
    </row>
    <row r="742" spans="2:16" s="860" customFormat="1" ht="17.25" customHeight="1">
      <c r="B742" s="875"/>
      <c r="C742" s="875"/>
      <c r="D742" s="875"/>
      <c r="E742" s="875"/>
      <c r="F742" s="875"/>
      <c r="G742" s="875"/>
      <c r="H742" s="875"/>
      <c r="I742" s="875"/>
      <c r="J742" s="875"/>
      <c r="K742" s="875"/>
      <c r="L742" s="893"/>
      <c r="M742" s="898"/>
      <c r="N742" s="900"/>
      <c r="O742" s="875"/>
      <c r="P742" s="875"/>
    </row>
    <row r="743" spans="2:16" s="860" customFormat="1" ht="17.25" customHeight="1">
      <c r="B743" s="875"/>
      <c r="C743" s="875"/>
      <c r="D743" s="875"/>
      <c r="E743" s="875"/>
      <c r="F743" s="875"/>
      <c r="G743" s="875"/>
      <c r="H743" s="875"/>
      <c r="I743" s="875"/>
      <c r="J743" s="875"/>
      <c r="K743" s="875"/>
      <c r="L743" s="893"/>
      <c r="M743" s="898"/>
      <c r="N743" s="900"/>
      <c r="O743" s="875"/>
      <c r="P743" s="875"/>
    </row>
    <row r="744" spans="2:16" s="860" customFormat="1" ht="17.25" customHeight="1">
      <c r="B744" s="875"/>
      <c r="C744" s="875"/>
      <c r="D744" s="875"/>
      <c r="E744" s="875"/>
      <c r="F744" s="875"/>
      <c r="G744" s="875"/>
      <c r="H744" s="875"/>
      <c r="I744" s="875"/>
      <c r="J744" s="875"/>
      <c r="K744" s="875"/>
      <c r="L744" s="893"/>
      <c r="M744" s="898"/>
      <c r="N744" s="900"/>
      <c r="O744" s="875"/>
      <c r="P744" s="875"/>
    </row>
    <row r="745" spans="2:16" s="860" customFormat="1" ht="17.25" customHeight="1">
      <c r="B745" s="875"/>
      <c r="C745" s="875"/>
      <c r="D745" s="875"/>
      <c r="E745" s="875"/>
      <c r="F745" s="875"/>
      <c r="G745" s="875"/>
      <c r="H745" s="875"/>
      <c r="I745" s="875"/>
      <c r="J745" s="875"/>
      <c r="K745" s="875"/>
      <c r="L745" s="893"/>
      <c r="M745" s="898"/>
      <c r="N745" s="900"/>
      <c r="O745" s="875"/>
      <c r="P745" s="875"/>
    </row>
    <row r="746" spans="2:16" s="860" customFormat="1" ht="17.25" customHeight="1">
      <c r="B746" s="875"/>
      <c r="C746" s="875"/>
      <c r="D746" s="875"/>
      <c r="E746" s="875"/>
      <c r="F746" s="875"/>
      <c r="G746" s="875"/>
      <c r="H746" s="875"/>
      <c r="I746" s="875"/>
      <c r="J746" s="875"/>
      <c r="K746" s="875"/>
      <c r="L746" s="893"/>
      <c r="M746" s="898"/>
      <c r="N746" s="900"/>
      <c r="O746" s="875"/>
      <c r="P746" s="875"/>
    </row>
    <row r="747" spans="2:16" s="860" customFormat="1" ht="17.25" customHeight="1">
      <c r="B747" s="875"/>
      <c r="C747" s="875"/>
      <c r="D747" s="875"/>
      <c r="E747" s="875"/>
      <c r="F747" s="875"/>
      <c r="G747" s="875"/>
      <c r="H747" s="875"/>
      <c r="I747" s="875"/>
      <c r="J747" s="875"/>
      <c r="K747" s="875"/>
      <c r="L747" s="893"/>
      <c r="M747" s="898"/>
      <c r="N747" s="900"/>
      <c r="O747" s="875"/>
      <c r="P747" s="875"/>
    </row>
    <row r="748" spans="2:16" s="860" customFormat="1" ht="17.25" customHeight="1">
      <c r="B748" s="875"/>
      <c r="C748" s="875"/>
      <c r="D748" s="875"/>
      <c r="E748" s="875"/>
      <c r="F748" s="875"/>
      <c r="G748" s="875"/>
      <c r="H748" s="875"/>
      <c r="I748" s="875"/>
      <c r="J748" s="875"/>
      <c r="K748" s="875"/>
      <c r="L748" s="893"/>
      <c r="M748" s="898"/>
      <c r="N748" s="900"/>
      <c r="O748" s="875"/>
      <c r="P748" s="875"/>
    </row>
    <row r="749" spans="2:16" s="860" customFormat="1" ht="18" customHeight="1" thickBot="1">
      <c r="B749" s="886"/>
      <c r="C749" s="886"/>
      <c r="D749" s="886"/>
      <c r="E749" s="886"/>
      <c r="F749" s="886"/>
      <c r="G749" s="886"/>
      <c r="H749" s="886"/>
      <c r="I749" s="886"/>
      <c r="J749" s="886"/>
      <c r="K749" s="886"/>
      <c r="L749" s="903"/>
      <c r="M749" s="904"/>
      <c r="N749" s="905"/>
      <c r="O749" s="886"/>
      <c r="P749" s="886"/>
    </row>
    <row r="750" spans="2:16" s="860" customFormat="1" ht="17.25" customHeight="1">
      <c r="B750" s="906" t="s">
        <v>57</v>
      </c>
      <c r="C750" s="907"/>
      <c r="D750" s="1062"/>
      <c r="E750" s="909"/>
      <c r="F750" s="865" t="s">
        <v>67</v>
      </c>
      <c r="G750" s="866"/>
      <c r="H750" s="866"/>
      <c r="I750" s="866"/>
      <c r="J750" s="866"/>
      <c r="K750" s="866"/>
      <c r="L750" s="867"/>
      <c r="M750" s="908" t="s">
        <v>59</v>
      </c>
      <c r="N750" s="909"/>
      <c r="O750" s="910"/>
      <c r="P750" s="911"/>
    </row>
    <row r="751" spans="2:16" s="860" customFormat="1" ht="17.25" customHeight="1">
      <c r="B751" s="871" t="s">
        <v>60</v>
      </c>
      <c r="C751" s="872"/>
      <c r="D751" s="873"/>
      <c r="E751" s="874"/>
      <c r="F751" s="552" t="s">
        <v>68</v>
      </c>
      <c r="G751" s="875"/>
      <c r="H751" s="875"/>
      <c r="I751" s="875"/>
      <c r="J751" s="875"/>
      <c r="K751" s="875"/>
      <c r="L751" s="876"/>
      <c r="M751" s="877" t="s">
        <v>62</v>
      </c>
      <c r="N751" s="878"/>
      <c r="O751" s="879"/>
      <c r="P751" s="880"/>
    </row>
    <row r="752" spans="2:16" s="860" customFormat="1" ht="18" customHeight="1" thickBot="1">
      <c r="B752" s="881" t="s">
        <v>63</v>
      </c>
      <c r="C752" s="882"/>
      <c r="D752" s="883"/>
      <c r="E752" s="884"/>
      <c r="F752" s="885"/>
      <c r="G752" s="886"/>
      <c r="H752" s="886"/>
      <c r="I752" s="886"/>
      <c r="J752" s="886"/>
      <c r="K752" s="886"/>
      <c r="L752" s="887"/>
      <c r="M752" s="885"/>
      <c r="N752" s="887"/>
      <c r="O752" s="885"/>
      <c r="P752" s="886"/>
    </row>
    <row r="753" spans="2:16" s="860" customFormat="1" ht="5.25" customHeight="1" thickBot="1">
      <c r="F753" s="902"/>
    </row>
    <row r="754" spans="2:16" s="860" customFormat="1" ht="17.25" customHeight="1">
      <c r="B754" s="888" t="s">
        <v>65</v>
      </c>
      <c r="C754" s="912" t="s">
        <v>752</v>
      </c>
      <c r="D754" s="866"/>
      <c r="E754" s="888" t="s">
        <v>69</v>
      </c>
      <c r="F754" s="866"/>
      <c r="G754" s="866"/>
      <c r="H754" s="866"/>
      <c r="I754" s="866"/>
      <c r="J754" s="866"/>
      <c r="K754" s="888" t="s">
        <v>70</v>
      </c>
      <c r="L754" s="866"/>
      <c r="M754" s="866"/>
      <c r="N754" s="866"/>
      <c r="O754" s="866"/>
      <c r="P754" s="866"/>
    </row>
    <row r="755" spans="2:16" s="860" customFormat="1" ht="30.6" customHeight="1" thickBot="1">
      <c r="B755" s="886"/>
      <c r="C755" s="886"/>
      <c r="D755" s="886"/>
      <c r="E755" s="913" t="s">
        <v>71</v>
      </c>
      <c r="F755" s="914" t="s">
        <v>72</v>
      </c>
      <c r="G755" s="915" t="s">
        <v>73</v>
      </c>
      <c r="H755" s="886"/>
      <c r="I755" s="886"/>
      <c r="J755" s="886"/>
      <c r="K755" s="916" t="s">
        <v>680</v>
      </c>
      <c r="L755" s="580"/>
      <c r="M755" s="915" t="s">
        <v>74</v>
      </c>
      <c r="N755" s="886"/>
      <c r="O755" s="886"/>
      <c r="P755" s="886"/>
    </row>
    <row r="756" spans="2:16" s="860" customFormat="1" ht="17.25" customHeight="1">
      <c r="B756" s="917">
        <v>1</v>
      </c>
      <c r="C756" s="918" t="s">
        <v>681</v>
      </c>
      <c r="D756" s="919"/>
      <c r="E756" s="920" t="s">
        <v>871</v>
      </c>
      <c r="F756" s="920" t="s">
        <v>754</v>
      </c>
      <c r="G756" s="922" t="s">
        <v>831</v>
      </c>
      <c r="H756" s="919"/>
      <c r="I756" s="919"/>
      <c r="J756" s="919"/>
      <c r="K756" s="923" t="s">
        <v>855</v>
      </c>
      <c r="L756" s="919"/>
      <c r="M756" s="923"/>
      <c r="N756" s="919"/>
      <c r="O756" s="919"/>
      <c r="P756" s="924"/>
    </row>
    <row r="757" spans="2:16" s="860" customFormat="1" ht="17.25" customHeight="1">
      <c r="B757" s="992">
        <v>2</v>
      </c>
      <c r="C757" s="993" t="s">
        <v>681</v>
      </c>
      <c r="D757" s="992"/>
      <c r="E757" s="994" t="s">
        <v>872</v>
      </c>
      <c r="F757" s="994" t="s">
        <v>873</v>
      </c>
      <c r="G757" s="1056" t="s">
        <v>874</v>
      </c>
      <c r="H757" s="1057"/>
      <c r="I757" s="1057"/>
      <c r="J757" s="1058"/>
      <c r="K757" s="998" t="s">
        <v>875</v>
      </c>
      <c r="L757" s="999"/>
      <c r="M757" s="998"/>
      <c r="N757" s="1000"/>
      <c r="O757" s="1000"/>
      <c r="P757" s="1001"/>
    </row>
    <row r="758" spans="2:16" s="860" customFormat="1" ht="17.25" customHeight="1">
      <c r="B758" s="960"/>
      <c r="C758" s="961"/>
      <c r="D758" s="960"/>
      <c r="E758" s="962"/>
      <c r="F758" s="962"/>
      <c r="G758" s="1059"/>
      <c r="H758" s="1060"/>
      <c r="I758" s="1060"/>
      <c r="J758" s="1061"/>
      <c r="K758" s="967"/>
      <c r="L758" s="968"/>
      <c r="M758" s="967"/>
      <c r="N758" s="1005"/>
      <c r="O758" s="1005"/>
      <c r="P758" s="1006"/>
    </row>
    <row r="759" spans="2:16" s="860" customFormat="1" ht="17.25" customHeight="1">
      <c r="B759" s="992">
        <v>3</v>
      </c>
      <c r="C759" s="993" t="s">
        <v>681</v>
      </c>
      <c r="D759" s="992"/>
      <c r="E759" s="994" t="s">
        <v>876</v>
      </c>
      <c r="F759" s="994" t="s">
        <v>877</v>
      </c>
      <c r="G759" s="1056" t="s">
        <v>878</v>
      </c>
      <c r="H759" s="1057"/>
      <c r="I759" s="1057"/>
      <c r="J759" s="1058"/>
      <c r="K759" s="998" t="s">
        <v>879</v>
      </c>
      <c r="L759" s="999"/>
      <c r="M759" s="998"/>
      <c r="N759" s="1000"/>
      <c r="O759" s="1000"/>
      <c r="P759" s="1001"/>
    </row>
    <row r="760" spans="2:16" s="860" customFormat="1" ht="17.25" customHeight="1">
      <c r="B760" s="960"/>
      <c r="C760" s="961"/>
      <c r="D760" s="960"/>
      <c r="E760" s="962"/>
      <c r="F760" s="962"/>
      <c r="G760" s="1059"/>
      <c r="H760" s="1060"/>
      <c r="I760" s="1060"/>
      <c r="J760" s="1061"/>
      <c r="K760" s="967"/>
      <c r="L760" s="968"/>
      <c r="M760" s="967"/>
      <c r="N760" s="1005"/>
      <c r="O760" s="1005"/>
      <c r="P760" s="1006"/>
    </row>
    <row r="761" spans="2:16" s="860" customFormat="1" ht="17.25" customHeight="1">
      <c r="B761" s="925"/>
      <c r="C761" s="611"/>
      <c r="D761" s="930"/>
      <c r="E761" s="927"/>
      <c r="F761" s="927"/>
      <c r="G761" s="929"/>
      <c r="H761" s="930"/>
      <c r="I761" s="930"/>
      <c r="J761" s="930"/>
      <c r="K761" s="611"/>
      <c r="L761" s="930"/>
      <c r="M761" s="611"/>
      <c r="N761" s="930"/>
      <c r="O761" s="930"/>
      <c r="P761" s="931"/>
    </row>
    <row r="762" spans="2:16" s="860" customFormat="1" ht="17.25" customHeight="1">
      <c r="B762" s="925"/>
      <c r="C762" s="926"/>
      <c r="D762" s="930"/>
      <c r="E762" s="927"/>
      <c r="F762" s="927"/>
      <c r="G762" s="929"/>
      <c r="H762" s="930"/>
      <c r="I762" s="930"/>
      <c r="J762" s="930"/>
      <c r="K762" s="611"/>
      <c r="L762" s="930"/>
      <c r="M762" s="611"/>
      <c r="N762" s="930"/>
      <c r="O762" s="930"/>
      <c r="P762" s="931"/>
    </row>
    <row r="763" spans="2:16" s="860" customFormat="1" ht="17.25" customHeight="1">
      <c r="B763" s="925"/>
      <c r="C763" s="611"/>
      <c r="D763" s="611"/>
      <c r="E763" s="927"/>
      <c r="F763" s="927"/>
      <c r="G763" s="929"/>
      <c r="H763" s="929"/>
      <c r="I763" s="929"/>
      <c r="J763" s="929"/>
      <c r="K763" s="611"/>
      <c r="L763" s="611"/>
      <c r="M763" s="611"/>
      <c r="N763" s="611"/>
      <c r="O763" s="611"/>
      <c r="P763" s="940"/>
    </row>
    <row r="764" spans="2:16" s="860" customFormat="1" ht="17.25" customHeight="1">
      <c r="B764" s="925"/>
      <c r="C764" s="611"/>
      <c r="D764" s="611"/>
      <c r="E764" s="927"/>
      <c r="F764" s="927"/>
      <c r="G764" s="929"/>
      <c r="H764" s="929"/>
      <c r="I764" s="929"/>
      <c r="J764" s="929"/>
      <c r="K764" s="929"/>
      <c r="L764" s="929"/>
      <c r="M764" s="611"/>
      <c r="N764" s="611"/>
      <c r="O764" s="611"/>
      <c r="P764" s="940"/>
    </row>
    <row r="765" spans="2:16" s="860" customFormat="1" ht="17.25" customHeight="1">
      <c r="B765" s="925"/>
      <c r="C765" s="611"/>
      <c r="D765" s="611"/>
      <c r="E765" s="927"/>
      <c r="F765" s="927"/>
      <c r="G765" s="929"/>
      <c r="H765" s="929"/>
      <c r="I765" s="929"/>
      <c r="J765" s="929"/>
      <c r="K765" s="611"/>
      <c r="L765" s="611"/>
      <c r="M765" s="611"/>
      <c r="N765" s="611"/>
      <c r="O765" s="611"/>
      <c r="P765" s="940"/>
    </row>
    <row r="766" spans="2:16" s="860" customFormat="1" ht="17.25" customHeight="1">
      <c r="B766" s="925"/>
      <c r="C766" s="611"/>
      <c r="D766" s="611"/>
      <c r="E766" s="927"/>
      <c r="F766" s="927"/>
      <c r="G766" s="929"/>
      <c r="H766" s="929"/>
      <c r="I766" s="929"/>
      <c r="J766" s="929"/>
      <c r="K766" s="611"/>
      <c r="L766" s="611"/>
      <c r="M766" s="611"/>
      <c r="N766" s="611"/>
      <c r="O766" s="611"/>
      <c r="P766" s="940"/>
    </row>
    <row r="767" spans="2:16" s="860" customFormat="1" ht="17.25" customHeight="1">
      <c r="B767" s="925"/>
      <c r="C767" s="926"/>
      <c r="D767" s="926"/>
      <c r="E767" s="927"/>
      <c r="F767" s="927"/>
      <c r="G767" s="929"/>
      <c r="H767" s="929"/>
      <c r="I767" s="929"/>
      <c r="J767" s="929"/>
      <c r="K767" s="929"/>
      <c r="L767" s="929"/>
      <c r="M767" s="611"/>
      <c r="N767" s="611"/>
      <c r="O767" s="611"/>
      <c r="P767" s="940"/>
    </row>
    <row r="768" spans="2:16" s="860" customFormat="1" ht="17.25" customHeight="1">
      <c r="B768" s="925"/>
      <c r="C768" s="926"/>
      <c r="D768" s="926"/>
      <c r="E768" s="927"/>
      <c r="F768" s="927"/>
      <c r="G768" s="929"/>
      <c r="H768" s="929"/>
      <c r="I768" s="929"/>
      <c r="J768" s="929"/>
      <c r="K768" s="929"/>
      <c r="L768" s="929"/>
      <c r="M768" s="611"/>
      <c r="N768" s="611"/>
      <c r="O768" s="611"/>
      <c r="P768" s="940"/>
    </row>
    <row r="769" spans="2:16" s="860" customFormat="1" ht="17.25" customHeight="1">
      <c r="B769" s="925"/>
      <c r="C769" s="926"/>
      <c r="D769" s="926"/>
      <c r="E769" s="927"/>
      <c r="F769" s="927"/>
      <c r="G769" s="929"/>
      <c r="H769" s="929"/>
      <c r="I769" s="929"/>
      <c r="J769" s="929"/>
      <c r="K769" s="929"/>
      <c r="L769" s="929"/>
      <c r="M769" s="611"/>
      <c r="N769" s="611"/>
      <c r="O769" s="611"/>
      <c r="P769" s="940"/>
    </row>
    <row r="770" spans="2:16" s="860" customFormat="1" ht="17.25" customHeight="1">
      <c r="B770" s="925"/>
      <c r="C770" s="926"/>
      <c r="D770" s="926"/>
      <c r="E770" s="927"/>
      <c r="F770" s="927"/>
      <c r="G770" s="929"/>
      <c r="H770" s="929"/>
      <c r="I770" s="929"/>
      <c r="J770" s="929"/>
      <c r="K770" s="929"/>
      <c r="L770" s="929"/>
      <c r="M770" s="611"/>
      <c r="N770" s="611"/>
      <c r="O770" s="611"/>
      <c r="P770" s="940"/>
    </row>
    <row r="771" spans="2:16" s="860" customFormat="1" ht="17.25" customHeight="1">
      <c r="B771" s="925"/>
      <c r="C771" s="926"/>
      <c r="D771" s="926"/>
      <c r="E771" s="927"/>
      <c r="F771" s="927"/>
      <c r="G771" s="929"/>
      <c r="H771" s="929"/>
      <c r="I771" s="929"/>
      <c r="J771" s="929"/>
      <c r="K771" s="929"/>
      <c r="L771" s="929"/>
      <c r="M771" s="611"/>
      <c r="N771" s="611"/>
      <c r="O771" s="611"/>
      <c r="P771" s="940"/>
    </row>
    <row r="772" spans="2:16" s="860" customFormat="1" ht="17.25" customHeight="1">
      <c r="B772" s="925"/>
      <c r="C772" s="926"/>
      <c r="D772" s="926"/>
      <c r="E772" s="927"/>
      <c r="F772" s="927"/>
      <c r="G772" s="929"/>
      <c r="H772" s="929"/>
      <c r="I772" s="929"/>
      <c r="J772" s="929"/>
      <c r="K772" s="929"/>
      <c r="L772" s="929"/>
      <c r="M772" s="611"/>
      <c r="N772" s="611"/>
      <c r="O772" s="611"/>
      <c r="P772" s="940"/>
    </row>
    <row r="773" spans="2:16" s="860" customFormat="1" ht="17.25" customHeight="1">
      <c r="B773" s="925"/>
      <c r="C773" s="926"/>
      <c r="D773" s="926"/>
      <c r="E773" s="927"/>
      <c r="F773" s="927"/>
      <c r="G773" s="929"/>
      <c r="H773" s="929"/>
      <c r="I773" s="929"/>
      <c r="J773" s="929"/>
      <c r="K773" s="929"/>
      <c r="L773" s="929"/>
      <c r="M773" s="611"/>
      <c r="N773" s="611"/>
      <c r="O773" s="611"/>
      <c r="P773" s="940"/>
    </row>
    <row r="774" spans="2:16" s="860" customFormat="1" ht="17.25" customHeight="1">
      <c r="B774" s="925"/>
      <c r="C774" s="926"/>
      <c r="D774" s="930"/>
      <c r="E774" s="927"/>
      <c r="F774" s="927"/>
      <c r="G774" s="929"/>
      <c r="H774" s="930"/>
      <c r="I774" s="930"/>
      <c r="J774" s="930"/>
      <c r="K774" s="929"/>
      <c r="L774" s="930"/>
      <c r="M774" s="611"/>
      <c r="N774" s="930"/>
      <c r="O774" s="930"/>
      <c r="P774" s="931"/>
    </row>
    <row r="775" spans="2:16" s="860" customFormat="1" ht="17.25" customHeight="1">
      <c r="B775" s="941"/>
      <c r="C775" s="611"/>
      <c r="D775" s="930"/>
      <c r="E775" s="242"/>
      <c r="F775" s="242"/>
      <c r="G775" s="611"/>
      <c r="H775" s="930"/>
      <c r="I775" s="930"/>
      <c r="J775" s="930"/>
      <c r="K775" s="611"/>
      <c r="L775" s="930"/>
      <c r="M775" s="611"/>
      <c r="N775" s="930"/>
      <c r="O775" s="930"/>
      <c r="P775" s="931"/>
    </row>
    <row r="776" spans="2:16" s="860" customFormat="1" ht="17.25" customHeight="1">
      <c r="B776" s="941"/>
      <c r="C776" s="611"/>
      <c r="D776" s="930"/>
      <c r="E776" s="242"/>
      <c r="F776" s="242"/>
      <c r="G776" s="611"/>
      <c r="H776" s="930"/>
      <c r="I776" s="930"/>
      <c r="J776" s="930"/>
      <c r="K776" s="611"/>
      <c r="L776" s="930"/>
      <c r="M776" s="611"/>
      <c r="N776" s="930"/>
      <c r="O776" s="930"/>
      <c r="P776" s="931"/>
    </row>
    <row r="777" spans="2:16" s="860" customFormat="1" ht="17.25" customHeight="1">
      <c r="B777" s="941"/>
      <c r="C777" s="611"/>
      <c r="D777" s="930"/>
      <c r="E777" s="242"/>
      <c r="F777" s="242"/>
      <c r="G777" s="611"/>
      <c r="H777" s="930"/>
      <c r="I777" s="930"/>
      <c r="J777" s="930"/>
      <c r="K777" s="611"/>
      <c r="L777" s="930"/>
      <c r="M777" s="611"/>
      <c r="N777" s="930"/>
      <c r="O777" s="930"/>
      <c r="P777" s="931"/>
    </row>
    <row r="778" spans="2:16" s="860" customFormat="1" ht="17.25" customHeight="1">
      <c r="B778" s="941"/>
      <c r="C778" s="611"/>
      <c r="D778" s="930"/>
      <c r="E778" s="242"/>
      <c r="F778" s="242"/>
      <c r="G778" s="611"/>
      <c r="H778" s="930"/>
      <c r="I778" s="930"/>
      <c r="J778" s="930"/>
      <c r="K778" s="611"/>
      <c r="L778" s="930"/>
      <c r="M778" s="611"/>
      <c r="N778" s="930"/>
      <c r="O778" s="930"/>
      <c r="P778" s="931"/>
    </row>
    <row r="779" spans="2:16" s="860" customFormat="1" ht="17.25" customHeight="1">
      <c r="B779" s="941"/>
      <c r="C779" s="611"/>
      <c r="D779" s="930"/>
      <c r="E779" s="242"/>
      <c r="F779" s="242"/>
      <c r="G779" s="611"/>
      <c r="H779" s="930"/>
      <c r="I779" s="930"/>
      <c r="J779" s="930"/>
      <c r="K779" s="611"/>
      <c r="L779" s="930"/>
      <c r="M779" s="611"/>
      <c r="N779" s="930"/>
      <c r="O779" s="930"/>
      <c r="P779" s="931"/>
    </row>
    <row r="780" spans="2:16" s="860" customFormat="1" ht="18" customHeight="1" thickBot="1">
      <c r="B780" s="943"/>
      <c r="C780" s="944"/>
      <c r="D780" s="945"/>
      <c r="E780" s="946"/>
      <c r="F780" s="946"/>
      <c r="G780" s="944"/>
      <c r="H780" s="945"/>
      <c r="I780" s="945"/>
      <c r="J780" s="945"/>
      <c r="K780" s="944"/>
      <c r="L780" s="945"/>
      <c r="M780" s="944"/>
      <c r="N780" s="945"/>
      <c r="O780" s="945"/>
      <c r="P780" s="948"/>
    </row>
    <row r="781" spans="2:16" s="860" customFormat="1" ht="17.25" customHeight="1">
      <c r="B781" s="861" t="s">
        <v>57</v>
      </c>
      <c r="C781" s="862"/>
      <c r="D781" s="863" t="s">
        <v>670</v>
      </c>
      <c r="E781" s="864"/>
      <c r="F781" s="865" t="s">
        <v>671</v>
      </c>
      <c r="G781" s="866"/>
      <c r="H781" s="866"/>
      <c r="I781" s="866"/>
      <c r="J781" s="866"/>
      <c r="K781" s="866"/>
      <c r="L781" s="867"/>
      <c r="M781" s="868" t="s">
        <v>59</v>
      </c>
      <c r="N781" s="864"/>
      <c r="O781" s="869"/>
      <c r="P781" s="870"/>
    </row>
    <row r="782" spans="2:16" s="860" customFormat="1" ht="17.649999999999999" customHeight="1">
      <c r="B782" s="871" t="s">
        <v>60</v>
      </c>
      <c r="C782" s="872"/>
      <c r="D782" s="873" t="s">
        <v>880</v>
      </c>
      <c r="E782" s="874"/>
      <c r="F782" s="552" t="s">
        <v>61</v>
      </c>
      <c r="G782" s="875"/>
      <c r="H782" s="875"/>
      <c r="I782" s="875"/>
      <c r="J782" s="875"/>
      <c r="K782" s="875"/>
      <c r="L782" s="876"/>
      <c r="M782" s="877" t="s">
        <v>62</v>
      </c>
      <c r="N782" s="878"/>
      <c r="O782" s="879" t="s">
        <v>881</v>
      </c>
      <c r="P782" s="880"/>
    </row>
    <row r="783" spans="2:16" s="860" customFormat="1" ht="17.649999999999999" customHeight="1" thickBot="1">
      <c r="B783" s="881" t="s">
        <v>63</v>
      </c>
      <c r="C783" s="882"/>
      <c r="D783" s="883" t="s">
        <v>882</v>
      </c>
      <c r="E783" s="884"/>
      <c r="F783" s="885"/>
      <c r="G783" s="886"/>
      <c r="H783" s="886"/>
      <c r="I783" s="886"/>
      <c r="J783" s="886"/>
      <c r="K783" s="886"/>
      <c r="L783" s="887"/>
      <c r="M783" s="885"/>
      <c r="N783" s="887"/>
      <c r="O783" s="885"/>
      <c r="P783" s="886"/>
    </row>
    <row r="784" spans="2:16" s="860" customFormat="1" ht="5.25" customHeight="1" thickBot="1"/>
    <row r="785" spans="2:16" s="860" customFormat="1" ht="17.25" customHeight="1">
      <c r="B785" s="888"/>
      <c r="C785" s="866"/>
      <c r="D785" s="866"/>
      <c r="E785" s="866"/>
      <c r="F785" s="866"/>
      <c r="G785" s="866"/>
      <c r="H785" s="866"/>
      <c r="I785" s="866"/>
      <c r="J785" s="866"/>
      <c r="K785" s="866"/>
      <c r="L785" s="889"/>
      <c r="M785" s="890" t="s">
        <v>64</v>
      </c>
      <c r="N785" s="891"/>
      <c r="O785" s="891"/>
      <c r="P785" s="892"/>
    </row>
    <row r="786" spans="2:16" s="860" customFormat="1" ht="17.25" customHeight="1">
      <c r="B786" s="875"/>
      <c r="C786" s="875"/>
      <c r="D786" s="875"/>
      <c r="E786" s="875"/>
      <c r="F786" s="875"/>
      <c r="G786" s="875"/>
      <c r="H786" s="875"/>
      <c r="I786" s="875"/>
      <c r="J786" s="875"/>
      <c r="K786" s="875"/>
      <c r="L786" s="893"/>
      <c r="M786" s="894" t="s">
        <v>65</v>
      </c>
      <c r="N786" s="895" t="s">
        <v>66</v>
      </c>
      <c r="O786" s="896"/>
      <c r="P786" s="897"/>
    </row>
    <row r="787" spans="2:16" s="860" customFormat="1" ht="17.25" customHeight="1">
      <c r="B787" s="875"/>
      <c r="C787" s="875"/>
      <c r="D787" s="875"/>
      <c r="E787" s="875"/>
      <c r="F787" s="875"/>
      <c r="G787" s="875"/>
      <c r="H787" s="875"/>
      <c r="I787" s="875"/>
      <c r="J787" s="875"/>
      <c r="K787" s="875"/>
      <c r="L787" s="893"/>
      <c r="M787" s="898">
        <v>1</v>
      </c>
      <c r="N787" s="605" t="s">
        <v>883</v>
      </c>
      <c r="O787" s="899"/>
      <c r="P787" s="899"/>
    </row>
    <row r="788" spans="2:16" s="860" customFormat="1" ht="17.25" customHeight="1">
      <c r="B788" s="875"/>
      <c r="C788" s="875"/>
      <c r="D788" s="875"/>
      <c r="E788" s="875"/>
      <c r="F788" s="875"/>
      <c r="G788" s="875"/>
      <c r="H788" s="875"/>
      <c r="I788" s="875"/>
      <c r="J788" s="875"/>
      <c r="K788" s="875"/>
      <c r="L788" s="893"/>
      <c r="M788" s="898">
        <v>2</v>
      </c>
      <c r="N788" s="900" t="s">
        <v>884</v>
      </c>
      <c r="O788" s="875"/>
      <c r="P788" s="875"/>
    </row>
    <row r="789" spans="2:16" s="860" customFormat="1" ht="17.25" customHeight="1">
      <c r="B789" s="875"/>
      <c r="C789" s="875"/>
      <c r="D789" s="875"/>
      <c r="E789" s="875"/>
      <c r="F789" s="875"/>
      <c r="G789" s="875"/>
      <c r="H789" s="875"/>
      <c r="I789" s="875"/>
      <c r="J789" s="875"/>
      <c r="K789" s="875"/>
      <c r="L789" s="893"/>
      <c r="M789" s="898">
        <v>3</v>
      </c>
      <c r="N789" s="900" t="s">
        <v>885</v>
      </c>
      <c r="O789" s="875"/>
      <c r="P789" s="875"/>
    </row>
    <row r="790" spans="2:16" s="860" customFormat="1" ht="17.25" customHeight="1">
      <c r="B790" s="875"/>
      <c r="C790" s="875"/>
      <c r="D790" s="875"/>
      <c r="E790" s="875"/>
      <c r="F790" s="875"/>
      <c r="G790" s="875"/>
      <c r="H790" s="875"/>
      <c r="I790" s="875"/>
      <c r="J790" s="875"/>
      <c r="K790" s="875"/>
      <c r="L790" s="893"/>
      <c r="M790" s="898">
        <v>4</v>
      </c>
      <c r="N790" s="900" t="s">
        <v>749</v>
      </c>
      <c r="O790" s="901"/>
      <c r="P790" s="901"/>
    </row>
    <row r="791" spans="2:16" s="860" customFormat="1" ht="17.25" customHeight="1">
      <c r="B791" s="875"/>
      <c r="C791" s="875"/>
      <c r="D791" s="875"/>
      <c r="E791" s="875"/>
      <c r="F791" s="875"/>
      <c r="G791" s="875"/>
      <c r="H791" s="875"/>
      <c r="I791" s="875"/>
      <c r="J791" s="875"/>
      <c r="K791" s="875"/>
      <c r="L791" s="893"/>
      <c r="M791" s="1063">
        <v>5</v>
      </c>
      <c r="N791" s="1064" t="s">
        <v>886</v>
      </c>
      <c r="O791" s="1065"/>
      <c r="P791" s="1065"/>
    </row>
    <row r="792" spans="2:16" s="860" customFormat="1" ht="17.25" customHeight="1">
      <c r="B792" s="875"/>
      <c r="C792" s="875"/>
      <c r="D792" s="875"/>
      <c r="E792" s="875"/>
      <c r="F792" s="875"/>
      <c r="G792" s="875"/>
      <c r="H792" s="875"/>
      <c r="I792" s="875"/>
      <c r="J792" s="875"/>
      <c r="K792" s="875"/>
      <c r="L792" s="893"/>
      <c r="M792" s="1063"/>
      <c r="N792" s="1064"/>
      <c r="O792" s="1065"/>
      <c r="P792" s="1065"/>
    </row>
    <row r="793" spans="2:16" s="860" customFormat="1" ht="17.25" customHeight="1">
      <c r="B793" s="875"/>
      <c r="C793" s="875"/>
      <c r="D793" s="875"/>
      <c r="E793" s="875"/>
      <c r="F793" s="875"/>
      <c r="G793" s="875"/>
      <c r="H793" s="875"/>
      <c r="I793" s="875"/>
      <c r="J793" s="875"/>
      <c r="K793" s="875"/>
      <c r="L793" s="893"/>
      <c r="M793" s="1063"/>
      <c r="N793" s="1064"/>
      <c r="O793" s="1065"/>
      <c r="P793" s="1065"/>
    </row>
    <row r="794" spans="2:16" s="860" customFormat="1" ht="17.25" customHeight="1">
      <c r="B794" s="875"/>
      <c r="C794" s="875"/>
      <c r="D794" s="875"/>
      <c r="E794" s="875"/>
      <c r="F794" s="875"/>
      <c r="G794" s="875"/>
      <c r="H794" s="875"/>
      <c r="I794" s="875"/>
      <c r="J794" s="875"/>
      <c r="K794" s="875"/>
      <c r="L794" s="893"/>
      <c r="M794" s="898">
        <v>6</v>
      </c>
      <c r="N794" s="900" t="s">
        <v>887</v>
      </c>
      <c r="O794" s="901"/>
      <c r="P794" s="901"/>
    </row>
    <row r="795" spans="2:16" s="860" customFormat="1" ht="17.25" customHeight="1">
      <c r="B795" s="875"/>
      <c r="C795" s="875"/>
      <c r="D795" s="875"/>
      <c r="E795" s="875"/>
      <c r="F795" s="875"/>
      <c r="G795" s="875"/>
      <c r="H795" s="875"/>
      <c r="I795" s="875"/>
      <c r="J795" s="875"/>
      <c r="K795" s="875"/>
      <c r="L795" s="893"/>
      <c r="M795" s="898">
        <v>7</v>
      </c>
      <c r="N795" s="900" t="s">
        <v>888</v>
      </c>
      <c r="O795" s="901"/>
      <c r="P795" s="901"/>
    </row>
    <row r="796" spans="2:16" s="860" customFormat="1" ht="17.25" customHeight="1">
      <c r="B796" s="875"/>
      <c r="C796" s="875"/>
      <c r="D796" s="875"/>
      <c r="E796" s="875"/>
      <c r="F796" s="875"/>
      <c r="G796" s="875"/>
      <c r="H796" s="875"/>
      <c r="I796" s="875"/>
      <c r="J796" s="875"/>
      <c r="K796" s="875"/>
      <c r="L796" s="893"/>
      <c r="M796" s="898"/>
      <c r="N796" s="900"/>
      <c r="O796" s="875"/>
      <c r="P796" s="875"/>
    </row>
    <row r="797" spans="2:16" s="860" customFormat="1" ht="17.25" customHeight="1">
      <c r="B797" s="875"/>
      <c r="C797" s="875"/>
      <c r="D797" s="875"/>
      <c r="E797" s="875"/>
      <c r="F797" s="875"/>
      <c r="G797" s="875"/>
      <c r="H797" s="875"/>
      <c r="I797" s="875"/>
      <c r="J797" s="875"/>
      <c r="K797" s="875"/>
      <c r="L797" s="893"/>
      <c r="M797" s="898"/>
      <c r="N797" s="900" t="s">
        <v>889</v>
      </c>
      <c r="O797" s="875"/>
      <c r="P797" s="875"/>
    </row>
    <row r="798" spans="2:16" s="860" customFormat="1" ht="17.25" customHeight="1">
      <c r="B798" s="875"/>
      <c r="C798" s="875"/>
      <c r="D798" s="875"/>
      <c r="E798" s="875"/>
      <c r="F798" s="875"/>
      <c r="G798" s="875"/>
      <c r="H798" s="875"/>
      <c r="I798" s="875"/>
      <c r="J798" s="875"/>
      <c r="K798" s="875"/>
      <c r="L798" s="893"/>
      <c r="M798" s="898"/>
      <c r="N798" s="900" t="s">
        <v>890</v>
      </c>
      <c r="O798" s="875"/>
      <c r="P798" s="875"/>
    </row>
    <row r="799" spans="2:16" s="860" customFormat="1" ht="17.25" customHeight="1">
      <c r="B799" s="875"/>
      <c r="C799" s="875"/>
      <c r="D799" s="875"/>
      <c r="E799" s="875"/>
      <c r="F799" s="875"/>
      <c r="G799" s="875"/>
      <c r="H799" s="875"/>
      <c r="I799" s="875"/>
      <c r="J799" s="875"/>
      <c r="K799" s="875"/>
      <c r="L799" s="893"/>
      <c r="M799" s="898"/>
      <c r="N799" s="900" t="s">
        <v>891</v>
      </c>
      <c r="O799" s="875"/>
      <c r="P799" s="875"/>
    </row>
    <row r="800" spans="2:16" s="860" customFormat="1" ht="17.25" customHeight="1">
      <c r="B800" s="875"/>
      <c r="C800" s="875"/>
      <c r="D800" s="875"/>
      <c r="E800" s="875"/>
      <c r="F800" s="875"/>
      <c r="G800" s="875"/>
      <c r="H800" s="875"/>
      <c r="I800" s="875"/>
      <c r="J800" s="875"/>
      <c r="K800" s="875"/>
      <c r="L800" s="893"/>
      <c r="M800" s="898"/>
      <c r="N800" s="900" t="s">
        <v>892</v>
      </c>
      <c r="O800" s="875"/>
      <c r="P800" s="875"/>
    </row>
    <row r="801" spans="2:16" s="860" customFormat="1" ht="17.25" customHeight="1">
      <c r="B801" s="875"/>
      <c r="C801" s="875"/>
      <c r="D801" s="875"/>
      <c r="E801" s="875"/>
      <c r="F801" s="875"/>
      <c r="G801" s="875"/>
      <c r="H801" s="875"/>
      <c r="I801" s="875"/>
      <c r="J801" s="875"/>
      <c r="K801" s="875"/>
      <c r="L801" s="893"/>
      <c r="M801" s="898"/>
      <c r="N801" s="900" t="s">
        <v>893</v>
      </c>
      <c r="O801" s="875"/>
      <c r="P801" s="875"/>
    </row>
    <row r="802" spans="2:16" s="860" customFormat="1" ht="17.25" customHeight="1">
      <c r="B802" s="875"/>
      <c r="C802" s="875"/>
      <c r="D802" s="875"/>
      <c r="E802" s="875"/>
      <c r="F802" s="875"/>
      <c r="G802" s="875"/>
      <c r="H802" s="875"/>
      <c r="I802" s="875"/>
      <c r="J802" s="875"/>
      <c r="K802" s="875"/>
      <c r="L802" s="893"/>
      <c r="M802" s="898"/>
      <c r="N802" s="900"/>
      <c r="O802" s="875"/>
      <c r="P802" s="875"/>
    </row>
    <row r="803" spans="2:16" s="860" customFormat="1" ht="17.25" customHeight="1">
      <c r="B803" s="875"/>
      <c r="C803" s="875"/>
      <c r="D803" s="875"/>
      <c r="E803" s="875"/>
      <c r="F803" s="875"/>
      <c r="G803" s="875"/>
      <c r="H803" s="875"/>
      <c r="I803" s="875"/>
      <c r="J803" s="875"/>
      <c r="K803" s="875"/>
      <c r="L803" s="893"/>
      <c r="M803" s="898"/>
      <c r="N803" s="900"/>
      <c r="O803" s="875"/>
      <c r="P803" s="875"/>
    </row>
    <row r="804" spans="2:16" s="860" customFormat="1" ht="17.25" customHeight="1">
      <c r="B804" s="875"/>
      <c r="C804" s="875"/>
      <c r="D804" s="875"/>
      <c r="E804" s="875"/>
      <c r="F804" s="875"/>
      <c r="G804" s="875"/>
      <c r="H804" s="875"/>
      <c r="I804" s="875"/>
      <c r="J804" s="875"/>
      <c r="K804" s="875"/>
      <c r="L804" s="893"/>
      <c r="M804" s="898"/>
      <c r="N804" s="900"/>
      <c r="O804" s="875"/>
      <c r="P804" s="875"/>
    </row>
    <row r="805" spans="2:16" s="860" customFormat="1" ht="17.25" customHeight="1">
      <c r="B805" s="875"/>
      <c r="C805" s="875"/>
      <c r="D805" s="875"/>
      <c r="E805" s="875"/>
      <c r="F805" s="875"/>
      <c r="G805" s="875"/>
      <c r="H805" s="875"/>
      <c r="I805" s="875"/>
      <c r="J805" s="875"/>
      <c r="K805" s="875"/>
      <c r="L805" s="893"/>
      <c r="M805" s="898"/>
      <c r="N805" s="900"/>
      <c r="O805" s="901"/>
      <c r="P805" s="901"/>
    </row>
    <row r="806" spans="2:16" s="860" customFormat="1" ht="17.25" customHeight="1">
      <c r="B806" s="875"/>
      <c r="C806" s="875"/>
      <c r="D806" s="875"/>
      <c r="E806" s="875"/>
      <c r="F806" s="875"/>
      <c r="G806" s="875"/>
      <c r="H806" s="875"/>
      <c r="I806" s="875"/>
      <c r="J806" s="875"/>
      <c r="K806" s="875"/>
      <c r="L806" s="893"/>
      <c r="M806" s="898"/>
      <c r="N806" s="900"/>
      <c r="O806" s="901"/>
      <c r="P806" s="901"/>
    </row>
    <row r="807" spans="2:16" s="860" customFormat="1" ht="17.25" customHeight="1">
      <c r="B807" s="875"/>
      <c r="C807" s="875"/>
      <c r="D807" s="875"/>
      <c r="E807" s="875"/>
      <c r="F807" s="875"/>
      <c r="G807" s="875"/>
      <c r="H807" s="875"/>
      <c r="I807" s="875"/>
      <c r="J807" s="875"/>
      <c r="K807" s="875"/>
      <c r="L807" s="893"/>
      <c r="M807" s="898"/>
      <c r="N807" s="900"/>
      <c r="O807" s="901"/>
      <c r="P807" s="901"/>
    </row>
    <row r="808" spans="2:16" s="860" customFormat="1" ht="17.25" customHeight="1">
      <c r="B808" s="875"/>
      <c r="C808" s="875"/>
      <c r="D808" s="875"/>
      <c r="E808" s="875"/>
      <c r="F808" s="875"/>
      <c r="G808" s="875"/>
      <c r="H808" s="875"/>
      <c r="I808" s="875"/>
      <c r="J808" s="875"/>
      <c r="K808" s="875"/>
      <c r="L808" s="893"/>
      <c r="M808" s="898"/>
      <c r="N808" s="900"/>
      <c r="O808" s="875"/>
      <c r="P808" s="875"/>
    </row>
    <row r="809" spans="2:16" s="860" customFormat="1" ht="18" customHeight="1" thickBot="1">
      <c r="B809" s="886"/>
      <c r="C809" s="886"/>
      <c r="D809" s="886"/>
      <c r="E809" s="886"/>
      <c r="F809" s="886"/>
      <c r="G809" s="886"/>
      <c r="H809" s="886"/>
      <c r="I809" s="886"/>
      <c r="J809" s="886"/>
      <c r="K809" s="886"/>
      <c r="L809" s="903"/>
      <c r="M809" s="904"/>
      <c r="N809" s="905"/>
      <c r="O809" s="886"/>
      <c r="P809" s="886"/>
    </row>
    <row r="810" spans="2:16" s="860" customFormat="1" ht="17.25" customHeight="1">
      <c r="B810" s="906" t="s">
        <v>57</v>
      </c>
      <c r="C810" s="907"/>
      <c r="D810" s="863" t="s">
        <v>636</v>
      </c>
      <c r="E810" s="864"/>
      <c r="F810" s="865" t="s">
        <v>67</v>
      </c>
      <c r="G810" s="866"/>
      <c r="H810" s="866"/>
      <c r="I810" s="866"/>
      <c r="J810" s="866"/>
      <c r="K810" s="866"/>
      <c r="L810" s="867"/>
      <c r="M810" s="908" t="s">
        <v>59</v>
      </c>
      <c r="N810" s="909"/>
      <c r="O810" s="910"/>
      <c r="P810" s="911"/>
    </row>
    <row r="811" spans="2:16" s="860" customFormat="1" ht="17.25" customHeight="1">
      <c r="B811" s="871" t="s">
        <v>60</v>
      </c>
      <c r="C811" s="872"/>
      <c r="D811" s="873" t="s">
        <v>894</v>
      </c>
      <c r="E811" s="874"/>
      <c r="F811" s="552" t="s">
        <v>68</v>
      </c>
      <c r="G811" s="875"/>
      <c r="H811" s="875"/>
      <c r="I811" s="875"/>
      <c r="J811" s="875"/>
      <c r="K811" s="875"/>
      <c r="L811" s="876"/>
      <c r="M811" s="877" t="s">
        <v>62</v>
      </c>
      <c r="N811" s="878"/>
      <c r="O811" s="879" t="s">
        <v>881</v>
      </c>
      <c r="P811" s="880"/>
    </row>
    <row r="812" spans="2:16" s="860" customFormat="1" ht="18" customHeight="1" thickBot="1">
      <c r="B812" s="881" t="s">
        <v>63</v>
      </c>
      <c r="C812" s="882"/>
      <c r="D812" s="883" t="s">
        <v>895</v>
      </c>
      <c r="E812" s="884"/>
      <c r="F812" s="885"/>
      <c r="G812" s="886"/>
      <c r="H812" s="886"/>
      <c r="I812" s="886"/>
      <c r="J812" s="886"/>
      <c r="K812" s="886"/>
      <c r="L812" s="887"/>
      <c r="M812" s="885"/>
      <c r="N812" s="887"/>
      <c r="O812" s="885"/>
      <c r="P812" s="886"/>
    </row>
    <row r="813" spans="2:16" s="860" customFormat="1" ht="5.25" customHeight="1" thickBot="1"/>
    <row r="814" spans="2:16" s="860" customFormat="1" ht="17.25" customHeight="1">
      <c r="B814" s="888" t="s">
        <v>65</v>
      </c>
      <c r="C814" s="912" t="s">
        <v>752</v>
      </c>
      <c r="D814" s="866"/>
      <c r="E814" s="888" t="s">
        <v>69</v>
      </c>
      <c r="F814" s="866"/>
      <c r="G814" s="866"/>
      <c r="H814" s="866"/>
      <c r="I814" s="866"/>
      <c r="J814" s="866"/>
      <c r="K814" s="888" t="s">
        <v>70</v>
      </c>
      <c r="L814" s="866"/>
      <c r="M814" s="866"/>
      <c r="N814" s="866"/>
      <c r="O814" s="866"/>
      <c r="P814" s="866"/>
    </row>
    <row r="815" spans="2:16" s="860" customFormat="1" ht="30.6" customHeight="1" thickBot="1">
      <c r="B815" s="886"/>
      <c r="C815" s="886"/>
      <c r="D815" s="886"/>
      <c r="E815" s="913" t="s">
        <v>71</v>
      </c>
      <c r="F815" s="914" t="s">
        <v>72</v>
      </c>
      <c r="G815" s="915" t="s">
        <v>73</v>
      </c>
      <c r="H815" s="886"/>
      <c r="I815" s="886"/>
      <c r="J815" s="886"/>
      <c r="K815" s="916" t="s">
        <v>680</v>
      </c>
      <c r="L815" s="580"/>
      <c r="M815" s="915" t="s">
        <v>74</v>
      </c>
      <c r="N815" s="886"/>
      <c r="O815" s="886"/>
      <c r="P815" s="886"/>
    </row>
    <row r="816" spans="2:16" s="860" customFormat="1" ht="17.25" customHeight="1">
      <c r="B816" s="917">
        <v>3</v>
      </c>
      <c r="C816" s="918" t="s">
        <v>372</v>
      </c>
      <c r="D816" s="919"/>
      <c r="E816" s="927" t="s">
        <v>896</v>
      </c>
      <c r="F816" s="921" t="s">
        <v>897</v>
      </c>
      <c r="G816" s="922"/>
      <c r="H816" s="919"/>
      <c r="I816" s="919"/>
      <c r="J816" s="919"/>
      <c r="K816" s="923" t="s">
        <v>898</v>
      </c>
      <c r="L816" s="919"/>
      <c r="M816" s="923" t="s">
        <v>899</v>
      </c>
      <c r="N816" s="919"/>
      <c r="O816" s="919"/>
      <c r="P816" s="924"/>
    </row>
    <row r="817" spans="2:16" s="860" customFormat="1" ht="17.25" customHeight="1">
      <c r="B817" s="925">
        <v>4</v>
      </c>
      <c r="C817" s="926" t="s">
        <v>629</v>
      </c>
      <c r="D817" s="930"/>
      <c r="E817" s="927" t="s">
        <v>900</v>
      </c>
      <c r="F817" s="928" t="s">
        <v>901</v>
      </c>
      <c r="G817" s="929" t="s">
        <v>902</v>
      </c>
      <c r="H817" s="930"/>
      <c r="I817" s="930"/>
      <c r="J817" s="930"/>
      <c r="K817" s="611" t="s">
        <v>903</v>
      </c>
      <c r="L817" s="930"/>
      <c r="M817" s="611" t="s">
        <v>904</v>
      </c>
      <c r="N817" s="930"/>
      <c r="O817" s="930"/>
      <c r="P817" s="931"/>
    </row>
    <row r="818" spans="2:16" s="860" customFormat="1" ht="17.25" customHeight="1">
      <c r="B818" s="925">
        <v>7</v>
      </c>
      <c r="C818" s="926" t="s">
        <v>681</v>
      </c>
      <c r="D818" s="930"/>
      <c r="E818" s="927" t="s">
        <v>905</v>
      </c>
      <c r="F818" s="928" t="s">
        <v>906</v>
      </c>
      <c r="G818" s="929"/>
      <c r="H818" s="930"/>
      <c r="I818" s="930"/>
      <c r="J818" s="930"/>
      <c r="K818" s="611" t="s">
        <v>907</v>
      </c>
      <c r="L818" s="930"/>
      <c r="M818" s="611" t="s">
        <v>908</v>
      </c>
      <c r="N818" s="930"/>
      <c r="O818" s="930"/>
      <c r="P818" s="931"/>
    </row>
    <row r="819" spans="2:16" s="860" customFormat="1" ht="17.25" customHeight="1">
      <c r="B819" s="925"/>
      <c r="C819" s="611"/>
      <c r="D819" s="930"/>
      <c r="E819" s="927"/>
      <c r="F819" s="932"/>
      <c r="G819" s="929"/>
      <c r="H819" s="930"/>
      <c r="I819" s="930"/>
      <c r="J819" s="930"/>
      <c r="K819" s="611"/>
      <c r="L819" s="930"/>
      <c r="M819" s="611"/>
      <c r="N819" s="930"/>
      <c r="O819" s="930"/>
      <c r="P819" s="931"/>
    </row>
    <row r="820" spans="2:16" s="860" customFormat="1" ht="17.25" customHeight="1">
      <c r="B820" s="925"/>
      <c r="C820" s="611"/>
      <c r="D820" s="930"/>
      <c r="E820" s="927"/>
      <c r="F820" s="932"/>
      <c r="G820" s="929"/>
      <c r="H820" s="930"/>
      <c r="I820" s="930"/>
      <c r="J820" s="930"/>
      <c r="K820" s="611"/>
      <c r="L820" s="930"/>
      <c r="M820" s="611"/>
      <c r="N820" s="930"/>
      <c r="O820" s="930"/>
      <c r="P820" s="931"/>
    </row>
    <row r="821" spans="2:16" s="860" customFormat="1" ht="17.25" customHeight="1">
      <c r="B821" s="925"/>
      <c r="C821" s="611"/>
      <c r="D821" s="930"/>
      <c r="E821" s="927"/>
      <c r="F821" s="932"/>
      <c r="G821" s="929"/>
      <c r="H821" s="930"/>
      <c r="I821" s="930"/>
      <c r="J821" s="930"/>
      <c r="K821" s="611"/>
      <c r="L821" s="930"/>
      <c r="M821" s="611"/>
      <c r="N821" s="930"/>
      <c r="O821" s="930"/>
      <c r="P821" s="931"/>
    </row>
    <row r="822" spans="2:16" s="860" customFormat="1" ht="17.25" customHeight="1">
      <c r="B822" s="925"/>
      <c r="C822" s="926"/>
      <c r="D822" s="930"/>
      <c r="E822" s="927"/>
      <c r="F822" s="928"/>
      <c r="G822" s="929"/>
      <c r="H822" s="930"/>
      <c r="I822" s="930"/>
      <c r="J822" s="930"/>
      <c r="K822" s="611"/>
      <c r="L822" s="930"/>
      <c r="M822" s="611"/>
      <c r="N822" s="930"/>
      <c r="O822" s="930"/>
      <c r="P822" s="931"/>
    </row>
    <row r="823" spans="2:16" s="860" customFormat="1" ht="17.25" customHeight="1">
      <c r="B823" s="925"/>
      <c r="C823" s="611"/>
      <c r="D823" s="611"/>
      <c r="E823" s="927"/>
      <c r="F823" s="932"/>
      <c r="G823" s="929"/>
      <c r="H823" s="929"/>
      <c r="I823" s="929"/>
      <c r="J823" s="929"/>
      <c r="K823" s="611"/>
      <c r="L823" s="611"/>
      <c r="M823" s="611"/>
      <c r="N823" s="611"/>
      <c r="O823" s="611"/>
      <c r="P823" s="940"/>
    </row>
    <row r="824" spans="2:16" s="860" customFormat="1" ht="17.25" customHeight="1">
      <c r="B824" s="925"/>
      <c r="C824" s="611"/>
      <c r="D824" s="611"/>
      <c r="E824" s="927"/>
      <c r="F824" s="932"/>
      <c r="G824" s="929"/>
      <c r="H824" s="929"/>
      <c r="I824" s="929"/>
      <c r="J824" s="929"/>
      <c r="K824" s="929"/>
      <c r="L824" s="929"/>
      <c r="M824" s="611"/>
      <c r="N824" s="611"/>
      <c r="O824" s="611"/>
      <c r="P824" s="940"/>
    </row>
    <row r="825" spans="2:16" s="860" customFormat="1" ht="17.25" customHeight="1">
      <c r="B825" s="925"/>
      <c r="C825" s="611"/>
      <c r="D825" s="611"/>
      <c r="E825" s="927"/>
      <c r="F825" s="928"/>
      <c r="G825" s="929"/>
      <c r="H825" s="930"/>
      <c r="I825" s="930"/>
      <c r="J825" s="930"/>
      <c r="K825" s="611"/>
      <c r="L825" s="930"/>
      <c r="M825" s="611"/>
      <c r="N825" s="930"/>
      <c r="O825" s="930"/>
      <c r="P825" s="931"/>
    </row>
    <row r="826" spans="2:16" s="860" customFormat="1" ht="17.25" customHeight="1">
      <c r="B826" s="925"/>
      <c r="C826" s="611"/>
      <c r="D826" s="611"/>
      <c r="E826" s="927"/>
      <c r="F826" s="932"/>
      <c r="G826" s="929"/>
      <c r="H826" s="929"/>
      <c r="I826" s="929"/>
      <c r="J826" s="929"/>
      <c r="K826" s="611"/>
      <c r="L826" s="611"/>
      <c r="M826" s="611"/>
      <c r="N826" s="611"/>
      <c r="O826" s="611"/>
      <c r="P826" s="940"/>
    </row>
    <row r="827" spans="2:16" s="860" customFormat="1" ht="17.25" customHeight="1">
      <c r="B827" s="925"/>
      <c r="C827" s="926"/>
      <c r="D827" s="926"/>
      <c r="E827" s="927"/>
      <c r="F827" s="928"/>
      <c r="G827" s="929"/>
      <c r="H827" s="929"/>
      <c r="I827" s="929"/>
      <c r="J827" s="929"/>
      <c r="K827" s="929"/>
      <c r="L827" s="929"/>
      <c r="M827" s="611"/>
      <c r="N827" s="611"/>
      <c r="O827" s="611"/>
      <c r="P827" s="940"/>
    </row>
    <row r="828" spans="2:16" s="860" customFormat="1" ht="17.25" customHeight="1">
      <c r="B828" s="925"/>
      <c r="C828" s="926"/>
      <c r="D828" s="926"/>
      <c r="E828" s="927"/>
      <c r="F828" s="928"/>
      <c r="G828" s="929"/>
      <c r="H828" s="929"/>
      <c r="I828" s="929"/>
      <c r="J828" s="929"/>
      <c r="K828" s="929"/>
      <c r="L828" s="929"/>
      <c r="M828" s="611"/>
      <c r="N828" s="611"/>
      <c r="O828" s="611"/>
      <c r="P828" s="940"/>
    </row>
    <row r="829" spans="2:16" s="860" customFormat="1" ht="17.25" customHeight="1">
      <c r="B829" s="925"/>
      <c r="C829" s="926"/>
      <c r="D829" s="926"/>
      <c r="E829" s="927"/>
      <c r="F829" s="928"/>
      <c r="G829" s="929"/>
      <c r="H829" s="929"/>
      <c r="I829" s="929"/>
      <c r="J829" s="929"/>
      <c r="K829" s="929"/>
      <c r="L829" s="929"/>
      <c r="M829" s="611"/>
      <c r="N829" s="611"/>
      <c r="O829" s="611"/>
      <c r="P829" s="940"/>
    </row>
    <row r="830" spans="2:16" s="860" customFormat="1" ht="17.25" customHeight="1">
      <c r="B830" s="925"/>
      <c r="C830" s="926"/>
      <c r="D830" s="926"/>
      <c r="E830" s="927"/>
      <c r="F830" s="928"/>
      <c r="G830" s="929"/>
      <c r="H830" s="929"/>
      <c r="I830" s="929"/>
      <c r="J830" s="929"/>
      <c r="K830" s="929"/>
      <c r="L830" s="929"/>
      <c r="M830" s="611"/>
      <c r="N830" s="611"/>
      <c r="O830" s="611"/>
      <c r="P830" s="940"/>
    </row>
    <row r="831" spans="2:16" s="860" customFormat="1" ht="17.25" customHeight="1">
      <c r="B831" s="925"/>
      <c r="C831" s="926"/>
      <c r="D831" s="926"/>
      <c r="E831" s="927"/>
      <c r="F831" s="928"/>
      <c r="G831" s="929"/>
      <c r="H831" s="929"/>
      <c r="I831" s="929"/>
      <c r="J831" s="929"/>
      <c r="K831" s="929"/>
      <c r="L831" s="929"/>
      <c r="M831" s="611"/>
      <c r="N831" s="611"/>
      <c r="O831" s="611"/>
      <c r="P831" s="940"/>
    </row>
    <row r="832" spans="2:16" s="860" customFormat="1" ht="17.25" customHeight="1">
      <c r="B832" s="925"/>
      <c r="C832" s="926"/>
      <c r="D832" s="926"/>
      <c r="E832" s="927"/>
      <c r="F832" s="928"/>
      <c r="G832" s="929"/>
      <c r="H832" s="929"/>
      <c r="I832" s="929"/>
      <c r="J832" s="929"/>
      <c r="K832" s="929"/>
      <c r="L832" s="929"/>
      <c r="M832" s="611"/>
      <c r="N832" s="611"/>
      <c r="O832" s="611"/>
      <c r="P832" s="940"/>
    </row>
    <row r="833" spans="2:16" s="860" customFormat="1" ht="17.25" customHeight="1">
      <c r="B833" s="925"/>
      <c r="C833" s="926"/>
      <c r="D833" s="926"/>
      <c r="E833" s="927"/>
      <c r="F833" s="928"/>
      <c r="G833" s="929"/>
      <c r="H833" s="929"/>
      <c r="I833" s="929"/>
      <c r="J833" s="929"/>
      <c r="K833" s="929"/>
      <c r="L833" s="929"/>
      <c r="M833" s="611"/>
      <c r="N833" s="611"/>
      <c r="O833" s="611"/>
      <c r="P833" s="940"/>
    </row>
    <row r="834" spans="2:16" s="860" customFormat="1" ht="17.25" customHeight="1">
      <c r="B834" s="925"/>
      <c r="C834" s="926"/>
      <c r="D834" s="930"/>
      <c r="E834" s="927"/>
      <c r="F834" s="928"/>
      <c r="G834" s="929"/>
      <c r="H834" s="930"/>
      <c r="I834" s="930"/>
      <c r="J834" s="930"/>
      <c r="K834" s="929"/>
      <c r="L834" s="930"/>
      <c r="M834" s="611"/>
      <c r="N834" s="930"/>
      <c r="O834" s="930"/>
      <c r="P834" s="931"/>
    </row>
    <row r="835" spans="2:16" s="860" customFormat="1" ht="17.25" customHeight="1">
      <c r="B835" s="941"/>
      <c r="C835" s="611"/>
      <c r="D835" s="930"/>
      <c r="E835" s="242"/>
      <c r="F835" s="942"/>
      <c r="G835" s="611"/>
      <c r="H835" s="930"/>
      <c r="I835" s="930"/>
      <c r="J835" s="930"/>
      <c r="K835" s="611"/>
      <c r="L835" s="930"/>
      <c r="M835" s="611"/>
      <c r="N835" s="930"/>
      <c r="O835" s="930"/>
      <c r="P835" s="931"/>
    </row>
    <row r="836" spans="2:16" s="860" customFormat="1" ht="17.25" customHeight="1">
      <c r="B836" s="941"/>
      <c r="C836" s="611"/>
      <c r="D836" s="930"/>
      <c r="E836" s="242"/>
      <c r="F836" s="942"/>
      <c r="G836" s="611"/>
      <c r="H836" s="930"/>
      <c r="I836" s="930"/>
      <c r="J836" s="930"/>
      <c r="K836" s="611"/>
      <c r="L836" s="930"/>
      <c r="M836" s="611"/>
      <c r="N836" s="930"/>
      <c r="O836" s="930"/>
      <c r="P836" s="931"/>
    </row>
    <row r="837" spans="2:16" s="860" customFormat="1" ht="17.25" customHeight="1">
      <c r="B837" s="941"/>
      <c r="C837" s="611"/>
      <c r="D837" s="930"/>
      <c r="E837" s="242"/>
      <c r="F837" s="942"/>
      <c r="G837" s="611"/>
      <c r="H837" s="930"/>
      <c r="I837" s="930"/>
      <c r="J837" s="930"/>
      <c r="K837" s="611"/>
      <c r="L837" s="930"/>
      <c r="M837" s="611"/>
      <c r="N837" s="930"/>
      <c r="O837" s="930"/>
      <c r="P837" s="931"/>
    </row>
    <row r="838" spans="2:16" s="860" customFormat="1" ht="17.25" customHeight="1">
      <c r="B838" s="941"/>
      <c r="C838" s="611"/>
      <c r="D838" s="930"/>
      <c r="E838" s="242"/>
      <c r="F838" s="942"/>
      <c r="G838" s="611"/>
      <c r="H838" s="930"/>
      <c r="I838" s="930"/>
      <c r="J838" s="930"/>
      <c r="K838" s="611"/>
      <c r="L838" s="930"/>
      <c r="M838" s="611"/>
      <c r="N838" s="930"/>
      <c r="O838" s="930"/>
      <c r="P838" s="931"/>
    </row>
    <row r="839" spans="2:16" s="860" customFormat="1" ht="17.25" customHeight="1">
      <c r="B839" s="941"/>
      <c r="C839" s="611"/>
      <c r="D839" s="930"/>
      <c r="E839" s="242"/>
      <c r="F839" s="942"/>
      <c r="G839" s="611"/>
      <c r="H839" s="930"/>
      <c r="I839" s="930"/>
      <c r="J839" s="930"/>
      <c r="K839" s="611"/>
      <c r="L839" s="930"/>
      <c r="M839" s="611"/>
      <c r="N839" s="930"/>
      <c r="O839" s="930"/>
      <c r="P839" s="931"/>
    </row>
    <row r="840" spans="2:16" s="860" customFormat="1" ht="18" customHeight="1" thickBot="1">
      <c r="B840" s="943"/>
      <c r="C840" s="944"/>
      <c r="D840" s="945"/>
      <c r="E840" s="946"/>
      <c r="F840" s="947"/>
      <c r="G840" s="944"/>
      <c r="H840" s="945"/>
      <c r="I840" s="945"/>
      <c r="J840" s="945"/>
      <c r="K840" s="944"/>
      <c r="L840" s="945"/>
      <c r="M840" s="944"/>
      <c r="N840" s="945"/>
      <c r="O840" s="945"/>
      <c r="P840" s="948"/>
    </row>
    <row r="841" spans="2:16" s="860" customFormat="1" ht="17.25" customHeight="1">
      <c r="B841" s="861" t="s">
        <v>57</v>
      </c>
      <c r="C841" s="862"/>
      <c r="D841" s="863" t="s">
        <v>636</v>
      </c>
      <c r="E841" s="864"/>
      <c r="F841" s="865" t="s">
        <v>671</v>
      </c>
      <c r="G841" s="866"/>
      <c r="H841" s="866"/>
      <c r="I841" s="866"/>
      <c r="J841" s="866"/>
      <c r="K841" s="866"/>
      <c r="L841" s="867"/>
      <c r="M841" s="868" t="s">
        <v>59</v>
      </c>
      <c r="N841" s="864"/>
      <c r="O841" s="869"/>
      <c r="P841" s="870"/>
    </row>
    <row r="842" spans="2:16" s="860" customFormat="1" ht="17.649999999999999" customHeight="1">
      <c r="B842" s="871" t="s">
        <v>60</v>
      </c>
      <c r="C842" s="872"/>
      <c r="D842" s="873" t="s">
        <v>894</v>
      </c>
      <c r="E842" s="874"/>
      <c r="F842" s="552" t="s">
        <v>61</v>
      </c>
      <c r="G842" s="875"/>
      <c r="H842" s="875"/>
      <c r="I842" s="875"/>
      <c r="J842" s="875"/>
      <c r="K842" s="875"/>
      <c r="L842" s="876"/>
      <c r="M842" s="877" t="s">
        <v>62</v>
      </c>
      <c r="N842" s="878"/>
      <c r="O842" s="879" t="s">
        <v>909</v>
      </c>
      <c r="P842" s="880"/>
    </row>
    <row r="843" spans="2:16" s="860" customFormat="1" ht="17.649999999999999" customHeight="1" thickBot="1">
      <c r="B843" s="881" t="s">
        <v>63</v>
      </c>
      <c r="C843" s="882"/>
      <c r="D843" s="883" t="s">
        <v>902</v>
      </c>
      <c r="E843" s="884"/>
      <c r="F843" s="885"/>
      <c r="G843" s="886"/>
      <c r="H843" s="886"/>
      <c r="I843" s="886"/>
      <c r="J843" s="886"/>
      <c r="K843" s="886"/>
      <c r="L843" s="887"/>
      <c r="M843" s="885"/>
      <c r="N843" s="887"/>
      <c r="O843" s="885"/>
      <c r="P843" s="886"/>
    </row>
    <row r="844" spans="2:16" s="860" customFormat="1" ht="5.25" customHeight="1" thickBot="1"/>
    <row r="845" spans="2:16" s="860" customFormat="1" ht="17.25" customHeight="1">
      <c r="B845" s="888"/>
      <c r="C845" s="866"/>
      <c r="D845" s="866"/>
      <c r="E845" s="866"/>
      <c r="F845" s="866"/>
      <c r="G845" s="866"/>
      <c r="H845" s="866"/>
      <c r="I845" s="866"/>
      <c r="J845" s="866"/>
      <c r="K845" s="866"/>
      <c r="L845" s="889"/>
      <c r="M845" s="890" t="s">
        <v>64</v>
      </c>
      <c r="N845" s="891"/>
      <c r="O845" s="891"/>
      <c r="P845" s="892"/>
    </row>
    <row r="846" spans="2:16" s="860" customFormat="1" ht="17.25" customHeight="1">
      <c r="B846" s="875"/>
      <c r="C846" s="875"/>
      <c r="D846" s="875"/>
      <c r="E846" s="875"/>
      <c r="F846" s="875"/>
      <c r="G846" s="875"/>
      <c r="H846" s="875"/>
      <c r="I846" s="875"/>
      <c r="J846" s="875"/>
      <c r="K846" s="875"/>
      <c r="L846" s="893"/>
      <c r="M846" s="894" t="s">
        <v>65</v>
      </c>
      <c r="N846" s="895" t="s">
        <v>66</v>
      </c>
      <c r="O846" s="896"/>
      <c r="P846" s="897"/>
    </row>
    <row r="847" spans="2:16" s="860" customFormat="1" ht="17.25" customHeight="1">
      <c r="B847" s="875"/>
      <c r="C847" s="875"/>
      <c r="D847" s="875"/>
      <c r="E847" s="875"/>
      <c r="F847" s="875"/>
      <c r="G847" s="875"/>
      <c r="H847" s="875"/>
      <c r="I847" s="875"/>
      <c r="J847" s="875"/>
      <c r="K847" s="875"/>
      <c r="L847" s="893"/>
      <c r="M847" s="898">
        <v>1</v>
      </c>
      <c r="N847" s="605" t="s">
        <v>910</v>
      </c>
      <c r="O847" s="899"/>
      <c r="P847" s="899"/>
    </row>
    <row r="848" spans="2:16" s="860" customFormat="1" ht="17.25" customHeight="1">
      <c r="B848" s="875"/>
      <c r="C848" s="875"/>
      <c r="D848" s="875"/>
      <c r="E848" s="875"/>
      <c r="F848" s="875"/>
      <c r="G848" s="875"/>
      <c r="H848" s="875"/>
      <c r="I848" s="875"/>
      <c r="J848" s="875"/>
      <c r="K848" s="875"/>
      <c r="L848" s="893"/>
      <c r="M848" s="898">
        <v>2</v>
      </c>
      <c r="N848" s="900" t="s">
        <v>911</v>
      </c>
      <c r="O848" s="875"/>
      <c r="P848" s="875"/>
    </row>
    <row r="849" spans="2:16" s="860" customFormat="1" ht="17.25" customHeight="1">
      <c r="B849" s="875"/>
      <c r="C849" s="875"/>
      <c r="D849" s="875"/>
      <c r="E849" s="875"/>
      <c r="F849" s="875"/>
      <c r="G849" s="875"/>
      <c r="H849" s="875"/>
      <c r="I849" s="875"/>
      <c r="J849" s="875"/>
      <c r="K849" s="875"/>
      <c r="L849" s="893"/>
      <c r="M849" s="898">
        <v>3</v>
      </c>
      <c r="N849" s="900" t="s">
        <v>912</v>
      </c>
      <c r="O849" s="875"/>
      <c r="P849" s="875"/>
    </row>
    <row r="850" spans="2:16" s="860" customFormat="1" ht="17.25" customHeight="1">
      <c r="B850" s="875"/>
      <c r="C850" s="875"/>
      <c r="D850" s="875"/>
      <c r="E850" s="875"/>
      <c r="F850" s="875"/>
      <c r="G850" s="875"/>
      <c r="H850" s="875"/>
      <c r="I850" s="875"/>
      <c r="J850" s="875"/>
      <c r="K850" s="875"/>
      <c r="L850" s="893"/>
      <c r="M850" s="898">
        <v>4</v>
      </c>
      <c r="N850" s="900" t="s">
        <v>913</v>
      </c>
      <c r="O850" s="875"/>
      <c r="P850" s="875"/>
    </row>
    <row r="851" spans="2:16" s="860" customFormat="1" ht="17.25" customHeight="1">
      <c r="B851" s="875"/>
      <c r="C851" s="875"/>
      <c r="D851" s="875"/>
      <c r="E851" s="875"/>
      <c r="F851" s="875"/>
      <c r="G851" s="875"/>
      <c r="H851" s="875"/>
      <c r="I851" s="875"/>
      <c r="J851" s="875"/>
      <c r="K851" s="875"/>
      <c r="L851" s="893"/>
      <c r="M851" s="898">
        <v>5</v>
      </c>
      <c r="N851" s="900" t="s">
        <v>914</v>
      </c>
      <c r="O851" s="875"/>
      <c r="P851" s="875"/>
    </row>
    <row r="852" spans="2:16" s="860" customFormat="1" ht="17.25" customHeight="1">
      <c r="B852" s="875"/>
      <c r="C852" s="875"/>
      <c r="D852" s="875"/>
      <c r="E852" s="875"/>
      <c r="F852" s="875"/>
      <c r="G852" s="875"/>
      <c r="H852" s="875"/>
      <c r="I852" s="875"/>
      <c r="J852" s="875"/>
      <c r="K852" s="875"/>
      <c r="L852" s="893"/>
      <c r="M852" s="898">
        <v>6</v>
      </c>
      <c r="N852" s="900" t="s">
        <v>915</v>
      </c>
      <c r="O852" s="875"/>
      <c r="P852" s="875"/>
    </row>
    <row r="853" spans="2:16" s="860" customFormat="1" ht="17.25" customHeight="1">
      <c r="B853" s="875"/>
      <c r="C853" s="875"/>
      <c r="D853" s="875"/>
      <c r="E853" s="875"/>
      <c r="F853" s="875"/>
      <c r="G853" s="875"/>
      <c r="H853" s="875"/>
      <c r="I853" s="875"/>
      <c r="J853" s="875"/>
      <c r="K853" s="875"/>
      <c r="L853" s="893"/>
      <c r="M853" s="898">
        <v>7</v>
      </c>
      <c r="N853" s="900" t="s">
        <v>916</v>
      </c>
      <c r="O853" s="875"/>
      <c r="P853" s="875"/>
    </row>
    <row r="854" spans="2:16" s="860" customFormat="1" ht="17.25" customHeight="1">
      <c r="B854" s="875"/>
      <c r="C854" s="875"/>
      <c r="D854" s="875"/>
      <c r="E854" s="875"/>
      <c r="F854" s="875"/>
      <c r="G854" s="875"/>
      <c r="H854" s="875"/>
      <c r="I854" s="875"/>
      <c r="J854" s="875"/>
      <c r="K854" s="875"/>
      <c r="L854" s="893"/>
      <c r="M854" s="898"/>
      <c r="N854" s="900"/>
      <c r="O854" s="875"/>
      <c r="P854" s="875"/>
    </row>
    <row r="855" spans="2:16" s="860" customFormat="1" ht="17.25" customHeight="1">
      <c r="B855" s="875"/>
      <c r="C855" s="875"/>
      <c r="D855" s="875"/>
      <c r="E855" s="875"/>
      <c r="F855" s="875"/>
      <c r="G855" s="875"/>
      <c r="H855" s="875"/>
      <c r="I855" s="875"/>
      <c r="J855" s="875"/>
      <c r="K855" s="875"/>
      <c r="L855" s="893"/>
      <c r="M855" s="898"/>
      <c r="N855" s="900"/>
      <c r="O855" s="875"/>
      <c r="P855" s="875"/>
    </row>
    <row r="856" spans="2:16" s="860" customFormat="1" ht="17.25" customHeight="1">
      <c r="B856" s="875"/>
      <c r="C856" s="875"/>
      <c r="D856" s="875"/>
      <c r="E856" s="875"/>
      <c r="F856" s="875"/>
      <c r="G856" s="875"/>
      <c r="H856" s="875"/>
      <c r="I856" s="875"/>
      <c r="J856" s="875"/>
      <c r="K856" s="875"/>
      <c r="L856" s="893"/>
      <c r="M856" s="898"/>
      <c r="N856" s="900" t="s">
        <v>917</v>
      </c>
      <c r="O856" s="875"/>
      <c r="P856" s="875"/>
    </row>
    <row r="857" spans="2:16" s="860" customFormat="1" ht="17.25" customHeight="1">
      <c r="B857" s="875"/>
      <c r="C857" s="875"/>
      <c r="D857" s="875"/>
      <c r="E857" s="875"/>
      <c r="F857" s="875"/>
      <c r="G857" s="875"/>
      <c r="H857" s="875"/>
      <c r="I857" s="875"/>
      <c r="J857" s="875"/>
      <c r="K857" s="875"/>
      <c r="L857" s="893"/>
      <c r="M857" s="898"/>
      <c r="N857" s="900" t="s">
        <v>918</v>
      </c>
      <c r="O857" s="875"/>
      <c r="P857" s="875"/>
    </row>
    <row r="858" spans="2:16" s="860" customFormat="1" ht="17.25" customHeight="1">
      <c r="B858" s="875"/>
      <c r="C858" s="875"/>
      <c r="D858" s="875"/>
      <c r="E858" s="875"/>
      <c r="F858" s="875"/>
      <c r="G858" s="875"/>
      <c r="H858" s="875"/>
      <c r="I858" s="875"/>
      <c r="J858" s="875"/>
      <c r="K858" s="875"/>
      <c r="L858" s="893"/>
      <c r="M858" s="898"/>
      <c r="N858" s="900" t="s">
        <v>891</v>
      </c>
      <c r="O858" s="875"/>
      <c r="P858" s="875"/>
    </row>
    <row r="859" spans="2:16" s="860" customFormat="1" ht="17.25" customHeight="1">
      <c r="B859" s="875"/>
      <c r="C859" s="875"/>
      <c r="D859" s="875"/>
      <c r="E859" s="875"/>
      <c r="F859" s="875"/>
      <c r="G859" s="875"/>
      <c r="H859" s="875"/>
      <c r="I859" s="875"/>
      <c r="J859" s="875"/>
      <c r="K859" s="875"/>
      <c r="L859" s="893"/>
      <c r="M859" s="898"/>
      <c r="N859" s="900" t="s">
        <v>919</v>
      </c>
      <c r="O859" s="875"/>
      <c r="P859" s="875"/>
    </row>
    <row r="860" spans="2:16" s="860" customFormat="1" ht="17.25" customHeight="1">
      <c r="B860" s="875"/>
      <c r="C860" s="875"/>
      <c r="D860" s="875"/>
      <c r="E860" s="875"/>
      <c r="F860" s="875"/>
      <c r="G860" s="875"/>
      <c r="H860" s="875"/>
      <c r="I860" s="875"/>
      <c r="J860" s="875"/>
      <c r="K860" s="875"/>
      <c r="L860" s="893"/>
      <c r="M860" s="898"/>
      <c r="N860" s="900" t="s">
        <v>893</v>
      </c>
      <c r="O860" s="875"/>
      <c r="P860" s="875"/>
    </row>
    <row r="861" spans="2:16" s="860" customFormat="1" ht="17.25" customHeight="1">
      <c r="B861" s="875"/>
      <c r="C861" s="875"/>
      <c r="D861" s="875"/>
      <c r="E861" s="875"/>
      <c r="F861" s="875"/>
      <c r="G861" s="875"/>
      <c r="H861" s="875"/>
      <c r="I861" s="875"/>
      <c r="J861" s="875"/>
      <c r="K861" s="875"/>
      <c r="L861" s="893"/>
      <c r="M861" s="898"/>
      <c r="N861" s="900"/>
      <c r="O861" s="875"/>
      <c r="P861" s="875"/>
    </row>
    <row r="862" spans="2:16" s="860" customFormat="1" ht="17.25" customHeight="1">
      <c r="B862" s="875"/>
      <c r="C862" s="875"/>
      <c r="D862" s="875"/>
      <c r="E862" s="875"/>
      <c r="F862" s="875"/>
      <c r="G862" s="875"/>
      <c r="H862" s="875"/>
      <c r="I862" s="875"/>
      <c r="J862" s="875"/>
      <c r="K862" s="875"/>
      <c r="L862" s="893"/>
      <c r="M862" s="898"/>
      <c r="N862" s="900"/>
      <c r="O862" s="875"/>
      <c r="P862" s="875"/>
    </row>
    <row r="863" spans="2:16" s="860" customFormat="1" ht="17.25" customHeight="1">
      <c r="B863" s="875"/>
      <c r="C863" s="875"/>
      <c r="D863" s="875"/>
      <c r="E863" s="875"/>
      <c r="F863" s="875"/>
      <c r="G863" s="875"/>
      <c r="H863" s="875"/>
      <c r="I863" s="875"/>
      <c r="J863" s="875"/>
      <c r="K863" s="875"/>
      <c r="L863" s="893"/>
      <c r="M863" s="898"/>
      <c r="N863" s="900"/>
      <c r="O863" s="875"/>
      <c r="P863" s="875"/>
    </row>
    <row r="864" spans="2:16" s="860" customFormat="1" ht="17.25" customHeight="1">
      <c r="B864" s="875"/>
      <c r="C864" s="875"/>
      <c r="D864" s="875"/>
      <c r="E864" s="875"/>
      <c r="F864" s="875"/>
      <c r="G864" s="875"/>
      <c r="H864" s="875"/>
      <c r="I864" s="875"/>
      <c r="J864" s="875"/>
      <c r="K864" s="875"/>
      <c r="L864" s="893"/>
      <c r="M864" s="898"/>
      <c r="N864" s="900"/>
      <c r="O864" s="875"/>
      <c r="P864" s="875"/>
    </row>
    <row r="865" spans="2:16" s="860" customFormat="1" ht="17.25" customHeight="1">
      <c r="B865" s="875"/>
      <c r="C865" s="875"/>
      <c r="D865" s="875"/>
      <c r="E865" s="875"/>
      <c r="F865" s="875"/>
      <c r="G865" s="875"/>
      <c r="H865" s="875"/>
      <c r="I865" s="875"/>
      <c r="J865" s="875"/>
      <c r="K865" s="875"/>
      <c r="L865" s="893"/>
      <c r="M865" s="898"/>
      <c r="N865" s="900"/>
      <c r="O865" s="875"/>
      <c r="P865" s="875"/>
    </row>
    <row r="866" spans="2:16" s="860" customFormat="1" ht="17.25" customHeight="1">
      <c r="B866" s="875"/>
      <c r="C866" s="875"/>
      <c r="D866" s="875"/>
      <c r="E866" s="875"/>
      <c r="F866" s="875"/>
      <c r="G866" s="875"/>
      <c r="H866" s="875"/>
      <c r="I866" s="875"/>
      <c r="J866" s="875"/>
      <c r="K866" s="875"/>
      <c r="L866" s="893"/>
      <c r="M866" s="898"/>
      <c r="N866" s="900"/>
      <c r="O866" s="875"/>
      <c r="P866" s="875"/>
    </row>
    <row r="867" spans="2:16" s="860" customFormat="1" ht="17.25" customHeight="1">
      <c r="B867" s="875"/>
      <c r="C867" s="875"/>
      <c r="D867" s="875"/>
      <c r="E867" s="875"/>
      <c r="F867" s="875"/>
      <c r="G867" s="875"/>
      <c r="H867" s="875"/>
      <c r="I867" s="875"/>
      <c r="J867" s="875"/>
      <c r="K867" s="875"/>
      <c r="L867" s="893"/>
      <c r="M867" s="898"/>
      <c r="N867" s="900"/>
      <c r="O867" s="875"/>
      <c r="P867" s="875"/>
    </row>
    <row r="868" spans="2:16" s="860" customFormat="1" ht="17.25" customHeight="1">
      <c r="B868" s="875"/>
      <c r="C868" s="875"/>
      <c r="D868" s="875"/>
      <c r="E868" s="875"/>
      <c r="F868" s="875"/>
      <c r="G868" s="875"/>
      <c r="H868" s="875"/>
      <c r="I868" s="875"/>
      <c r="J868" s="875"/>
      <c r="K868" s="875"/>
      <c r="L868" s="893"/>
      <c r="M868" s="898"/>
      <c r="N868" s="900"/>
      <c r="O868" s="901"/>
      <c r="P868" s="901"/>
    </row>
    <row r="869" spans="2:16" s="860" customFormat="1" ht="18" customHeight="1" thickBot="1">
      <c r="B869" s="886"/>
      <c r="C869" s="886"/>
      <c r="D869" s="886"/>
      <c r="E869" s="886"/>
      <c r="F869" s="886"/>
      <c r="G869" s="886"/>
      <c r="H869" s="886"/>
      <c r="I869" s="886"/>
      <c r="J869" s="886"/>
      <c r="K869" s="886"/>
      <c r="L869" s="903"/>
      <c r="M869" s="904"/>
      <c r="N869" s="905"/>
      <c r="O869" s="915"/>
      <c r="P869" s="915"/>
    </row>
    <row r="870" spans="2:16" s="860" customFormat="1" ht="17.25" customHeight="1">
      <c r="B870" s="906" t="s">
        <v>57</v>
      </c>
      <c r="C870" s="907"/>
      <c r="D870" s="863" t="s">
        <v>670</v>
      </c>
      <c r="E870" s="864"/>
      <c r="F870" s="865" t="s">
        <v>67</v>
      </c>
      <c r="G870" s="866"/>
      <c r="H870" s="866"/>
      <c r="I870" s="866"/>
      <c r="J870" s="866"/>
      <c r="K870" s="866"/>
      <c r="L870" s="867"/>
      <c r="M870" s="908" t="s">
        <v>59</v>
      </c>
      <c r="N870" s="909"/>
      <c r="O870" s="910"/>
      <c r="P870" s="911"/>
    </row>
    <row r="871" spans="2:16" s="860" customFormat="1" ht="17.25" customHeight="1">
      <c r="B871" s="871" t="s">
        <v>60</v>
      </c>
      <c r="C871" s="872"/>
      <c r="D871" s="873" t="s">
        <v>894</v>
      </c>
      <c r="E871" s="874"/>
      <c r="F871" s="552" t="s">
        <v>68</v>
      </c>
      <c r="G871" s="875"/>
      <c r="H871" s="875"/>
      <c r="I871" s="875"/>
      <c r="J871" s="875"/>
      <c r="K871" s="875"/>
      <c r="L871" s="876"/>
      <c r="M871" s="877" t="s">
        <v>62</v>
      </c>
      <c r="N871" s="878"/>
      <c r="O871" s="879" t="s">
        <v>909</v>
      </c>
      <c r="P871" s="880"/>
    </row>
    <row r="872" spans="2:16" s="860" customFormat="1" ht="18" customHeight="1" thickBot="1">
      <c r="B872" s="881" t="s">
        <v>63</v>
      </c>
      <c r="C872" s="882"/>
      <c r="D872" s="883" t="s">
        <v>920</v>
      </c>
      <c r="E872" s="884"/>
      <c r="F872" s="885"/>
      <c r="G872" s="886"/>
      <c r="H872" s="886"/>
      <c r="I872" s="886"/>
      <c r="J872" s="886"/>
      <c r="K872" s="886"/>
      <c r="L872" s="887"/>
      <c r="M872" s="885"/>
      <c r="N872" s="887"/>
      <c r="O872" s="885"/>
      <c r="P872" s="886"/>
    </row>
    <row r="873" spans="2:16" s="860" customFormat="1" ht="5.25" customHeight="1" thickBot="1"/>
    <row r="874" spans="2:16" s="860" customFormat="1" ht="17.25" customHeight="1">
      <c r="B874" s="888" t="s">
        <v>65</v>
      </c>
      <c r="C874" s="912" t="s">
        <v>921</v>
      </c>
      <c r="D874" s="866"/>
      <c r="E874" s="888" t="s">
        <v>69</v>
      </c>
      <c r="F874" s="866"/>
      <c r="G874" s="866"/>
      <c r="H874" s="866"/>
      <c r="I874" s="866"/>
      <c r="J874" s="866"/>
      <c r="K874" s="888" t="s">
        <v>70</v>
      </c>
      <c r="L874" s="866"/>
      <c r="M874" s="866"/>
      <c r="N874" s="866"/>
      <c r="O874" s="866"/>
      <c r="P874" s="866"/>
    </row>
    <row r="875" spans="2:16" s="860" customFormat="1" ht="30.6" customHeight="1" thickBot="1">
      <c r="B875" s="886"/>
      <c r="C875" s="886"/>
      <c r="D875" s="886"/>
      <c r="E875" s="913" t="s">
        <v>71</v>
      </c>
      <c r="F875" s="914" t="s">
        <v>72</v>
      </c>
      <c r="G875" s="915" t="s">
        <v>73</v>
      </c>
      <c r="H875" s="886"/>
      <c r="I875" s="886"/>
      <c r="J875" s="886"/>
      <c r="K875" s="916" t="s">
        <v>648</v>
      </c>
      <c r="L875" s="580"/>
      <c r="M875" s="915" t="s">
        <v>74</v>
      </c>
      <c r="N875" s="886"/>
      <c r="O875" s="886"/>
      <c r="P875" s="886"/>
    </row>
    <row r="876" spans="2:16" s="860" customFormat="1" ht="17.25" customHeight="1">
      <c r="B876" s="917">
        <v>6</v>
      </c>
      <c r="C876" s="918" t="s">
        <v>681</v>
      </c>
      <c r="D876" s="919"/>
      <c r="E876" s="920" t="s">
        <v>922</v>
      </c>
      <c r="F876" s="921" t="s">
        <v>923</v>
      </c>
      <c r="G876" s="922" t="s">
        <v>924</v>
      </c>
      <c r="H876" s="919"/>
      <c r="I876" s="919"/>
      <c r="J876" s="919"/>
      <c r="K876" s="923" t="s">
        <v>925</v>
      </c>
      <c r="L876" s="919"/>
      <c r="M876" s="923" t="s">
        <v>926</v>
      </c>
      <c r="N876" s="919"/>
      <c r="O876" s="919"/>
      <c r="P876" s="924"/>
    </row>
    <row r="877" spans="2:16" s="860" customFormat="1" ht="17.25" customHeight="1">
      <c r="B877" s="925">
        <v>7</v>
      </c>
      <c r="C877" s="1066" t="s">
        <v>629</v>
      </c>
      <c r="D877" s="1067"/>
      <c r="E877" s="927" t="s">
        <v>927</v>
      </c>
      <c r="F877" s="928" t="s">
        <v>928</v>
      </c>
      <c r="G877" s="929" t="s">
        <v>929</v>
      </c>
      <c r="H877" s="930"/>
      <c r="I877" s="930"/>
      <c r="J877" s="930"/>
      <c r="K877" s="611" t="s">
        <v>930</v>
      </c>
      <c r="L877" s="930"/>
      <c r="M877" s="611"/>
      <c r="N877" s="930"/>
      <c r="O877" s="930"/>
      <c r="P877" s="931"/>
    </row>
    <row r="878" spans="2:16" s="860" customFormat="1" ht="17.25" customHeight="1">
      <c r="B878" s="925"/>
      <c r="C878" s="1066"/>
      <c r="D878" s="1067"/>
      <c r="E878" s="927"/>
      <c r="F878" s="928"/>
      <c r="G878" s="929"/>
      <c r="H878" s="930"/>
      <c r="I878" s="930"/>
      <c r="J878" s="930"/>
      <c r="K878" s="611"/>
      <c r="L878" s="930"/>
      <c r="M878" s="611"/>
      <c r="N878" s="930"/>
      <c r="O878" s="930"/>
      <c r="P878" s="931"/>
    </row>
    <row r="879" spans="2:16" s="860" customFormat="1" ht="17.25" customHeight="1">
      <c r="B879" s="925"/>
      <c r="C879" s="936"/>
      <c r="D879" s="937"/>
      <c r="E879" s="927"/>
      <c r="F879" s="932"/>
      <c r="G879" s="929"/>
      <c r="H879" s="930"/>
      <c r="I879" s="930"/>
      <c r="J879" s="930"/>
      <c r="K879" s="611"/>
      <c r="L879" s="930"/>
      <c r="M879" s="611"/>
      <c r="N879" s="930"/>
      <c r="O879" s="930"/>
      <c r="P879" s="931"/>
    </row>
    <row r="880" spans="2:16" s="860" customFormat="1" ht="17.25" customHeight="1">
      <c r="B880" s="925"/>
      <c r="C880" s="611"/>
      <c r="D880" s="930"/>
      <c r="E880" s="927"/>
      <c r="F880" s="932"/>
      <c r="G880" s="929"/>
      <c r="H880" s="930"/>
      <c r="I880" s="930"/>
      <c r="J880" s="930"/>
      <c r="K880" s="611"/>
      <c r="L880" s="930"/>
      <c r="M880" s="611"/>
      <c r="N880" s="930"/>
      <c r="O880" s="930"/>
      <c r="P880" s="931"/>
    </row>
    <row r="881" spans="2:16" s="860" customFormat="1" ht="17.25" customHeight="1">
      <c r="B881" s="925"/>
      <c r="C881" s="611"/>
      <c r="D881" s="930"/>
      <c r="E881" s="927"/>
      <c r="F881" s="932"/>
      <c r="G881" s="929"/>
      <c r="H881" s="930"/>
      <c r="I881" s="930"/>
      <c r="J881" s="930"/>
      <c r="K881" s="611"/>
      <c r="L881" s="930"/>
      <c r="M881" s="611"/>
      <c r="N881" s="930"/>
      <c r="O881" s="930"/>
      <c r="P881" s="931"/>
    </row>
    <row r="882" spans="2:16" s="860" customFormat="1" ht="17.25" customHeight="1">
      <c r="B882" s="925"/>
      <c r="C882" s="926"/>
      <c r="D882" s="930"/>
      <c r="E882" s="927"/>
      <c r="F882" s="928"/>
      <c r="G882" s="929"/>
      <c r="H882" s="930"/>
      <c r="I882" s="930"/>
      <c r="J882" s="930"/>
      <c r="K882" s="611"/>
      <c r="L882" s="930"/>
      <c r="M882" s="611"/>
      <c r="N882" s="930"/>
      <c r="O882" s="930"/>
      <c r="P882" s="931"/>
    </row>
    <row r="883" spans="2:16" s="860" customFormat="1" ht="17.25" customHeight="1">
      <c r="B883" s="925"/>
      <c r="C883" s="611"/>
      <c r="D883" s="611"/>
      <c r="E883" s="927"/>
      <c r="F883" s="932"/>
      <c r="G883" s="929"/>
      <c r="H883" s="929"/>
      <c r="I883" s="929"/>
      <c r="J883" s="929"/>
      <c r="K883" s="611"/>
      <c r="L883" s="611"/>
      <c r="M883" s="611"/>
      <c r="N883" s="611"/>
      <c r="O883" s="611"/>
      <c r="P883" s="940"/>
    </row>
    <row r="884" spans="2:16" s="860" customFormat="1" ht="17.25" customHeight="1">
      <c r="B884" s="925"/>
      <c r="C884" s="611"/>
      <c r="D884" s="611"/>
      <c r="E884" s="927"/>
      <c r="F884" s="932"/>
      <c r="G884" s="929"/>
      <c r="H884" s="929"/>
      <c r="I884" s="929"/>
      <c r="J884" s="929"/>
      <c r="K884" s="929"/>
      <c r="L884" s="929"/>
      <c r="M884" s="611"/>
      <c r="N884" s="611"/>
      <c r="O884" s="611"/>
      <c r="P884" s="940"/>
    </row>
    <row r="885" spans="2:16" s="860" customFormat="1" ht="17.25" customHeight="1">
      <c r="B885" s="925"/>
      <c r="C885" s="611"/>
      <c r="D885" s="611"/>
      <c r="E885" s="927"/>
      <c r="F885" s="932"/>
      <c r="G885" s="929"/>
      <c r="H885" s="929"/>
      <c r="I885" s="929"/>
      <c r="J885" s="929"/>
      <c r="K885" s="611"/>
      <c r="L885" s="611"/>
      <c r="M885" s="611"/>
      <c r="N885" s="611"/>
      <c r="O885" s="611"/>
      <c r="P885" s="940"/>
    </row>
    <row r="886" spans="2:16" s="860" customFormat="1" ht="17.25" customHeight="1">
      <c r="B886" s="925"/>
      <c r="C886" s="611"/>
      <c r="D886" s="611"/>
      <c r="E886" s="927"/>
      <c r="F886" s="932"/>
      <c r="G886" s="929"/>
      <c r="H886" s="929"/>
      <c r="I886" s="929"/>
      <c r="J886" s="929"/>
      <c r="K886" s="611"/>
      <c r="L886" s="611"/>
      <c r="M886" s="611"/>
      <c r="N886" s="611"/>
      <c r="O886" s="611"/>
      <c r="P886" s="940"/>
    </row>
    <row r="887" spans="2:16" s="860" customFormat="1" ht="17.25" customHeight="1">
      <c r="B887" s="925"/>
      <c r="C887" s="926"/>
      <c r="D887" s="926"/>
      <c r="E887" s="927"/>
      <c r="F887" s="928"/>
      <c r="G887" s="929"/>
      <c r="H887" s="929"/>
      <c r="I887" s="929"/>
      <c r="J887" s="929"/>
      <c r="K887" s="929"/>
      <c r="L887" s="929"/>
      <c r="M887" s="611"/>
      <c r="N887" s="611"/>
      <c r="O887" s="611"/>
      <c r="P887" s="940"/>
    </row>
    <row r="888" spans="2:16" s="860" customFormat="1" ht="17.25" customHeight="1">
      <c r="B888" s="925"/>
      <c r="C888" s="926"/>
      <c r="D888" s="926"/>
      <c r="E888" s="927"/>
      <c r="F888" s="928"/>
      <c r="G888" s="929"/>
      <c r="H888" s="929"/>
      <c r="I888" s="929"/>
      <c r="J888" s="929"/>
      <c r="K888" s="929"/>
      <c r="L888" s="929"/>
      <c r="M888" s="611"/>
      <c r="N888" s="611"/>
      <c r="O888" s="611"/>
      <c r="P888" s="940"/>
    </row>
    <row r="889" spans="2:16" s="860" customFormat="1" ht="17.25" customHeight="1">
      <c r="B889" s="925"/>
      <c r="C889" s="926"/>
      <c r="D889" s="926"/>
      <c r="E889" s="927"/>
      <c r="F889" s="928"/>
      <c r="G889" s="929"/>
      <c r="H889" s="929"/>
      <c r="I889" s="929"/>
      <c r="J889" s="929"/>
      <c r="K889" s="929"/>
      <c r="L889" s="929"/>
      <c r="M889" s="611"/>
      <c r="N889" s="611"/>
      <c r="O889" s="611"/>
      <c r="P889" s="940"/>
    </row>
    <row r="890" spans="2:16" s="860" customFormat="1" ht="17.25" customHeight="1">
      <c r="B890" s="925"/>
      <c r="C890" s="926"/>
      <c r="D890" s="926"/>
      <c r="E890" s="927"/>
      <c r="F890" s="928"/>
      <c r="G890" s="929"/>
      <c r="H890" s="929"/>
      <c r="I890" s="929"/>
      <c r="J890" s="929"/>
      <c r="K890" s="929"/>
      <c r="L890" s="929"/>
      <c r="M890" s="611"/>
      <c r="N890" s="611"/>
      <c r="O890" s="611"/>
      <c r="P890" s="940"/>
    </row>
    <row r="891" spans="2:16" s="860" customFormat="1" ht="17.25" customHeight="1">
      <c r="B891" s="925"/>
      <c r="C891" s="926"/>
      <c r="D891" s="926"/>
      <c r="E891" s="927"/>
      <c r="F891" s="928"/>
      <c r="G891" s="929"/>
      <c r="H891" s="929"/>
      <c r="I891" s="929"/>
      <c r="J891" s="929"/>
      <c r="K891" s="929"/>
      <c r="L891" s="929"/>
      <c r="M891" s="611"/>
      <c r="N891" s="611"/>
      <c r="O891" s="611"/>
      <c r="P891" s="940"/>
    </row>
    <row r="892" spans="2:16" s="860" customFormat="1" ht="17.25" customHeight="1">
      <c r="B892" s="925"/>
      <c r="C892" s="926"/>
      <c r="D892" s="926"/>
      <c r="E892" s="927"/>
      <c r="F892" s="928"/>
      <c r="G892" s="929"/>
      <c r="H892" s="929"/>
      <c r="I892" s="929"/>
      <c r="J892" s="929"/>
      <c r="K892" s="929"/>
      <c r="L892" s="929"/>
      <c r="M892" s="611"/>
      <c r="N892" s="611"/>
      <c r="O892" s="611"/>
      <c r="P892" s="940"/>
    </row>
    <row r="893" spans="2:16" s="860" customFormat="1" ht="17.25" customHeight="1">
      <c r="B893" s="925"/>
      <c r="C893" s="926"/>
      <c r="D893" s="926"/>
      <c r="E893" s="927"/>
      <c r="F893" s="928"/>
      <c r="G893" s="929"/>
      <c r="H893" s="929"/>
      <c r="I893" s="929"/>
      <c r="J893" s="929"/>
      <c r="K893" s="929"/>
      <c r="L893" s="929"/>
      <c r="M893" s="611"/>
      <c r="N893" s="611"/>
      <c r="O893" s="611"/>
      <c r="P893" s="940"/>
    </row>
    <row r="894" spans="2:16" s="860" customFormat="1" ht="17.25" customHeight="1">
      <c r="B894" s="925"/>
      <c r="C894" s="926"/>
      <c r="D894" s="930"/>
      <c r="E894" s="927"/>
      <c r="F894" s="928"/>
      <c r="G894" s="929"/>
      <c r="H894" s="930"/>
      <c r="I894" s="930"/>
      <c r="J894" s="930"/>
      <c r="K894" s="929"/>
      <c r="L894" s="930"/>
      <c r="M894" s="611"/>
      <c r="N894" s="930"/>
      <c r="O894" s="930"/>
      <c r="P894" s="931"/>
    </row>
    <row r="895" spans="2:16" s="860" customFormat="1" ht="17.25" customHeight="1">
      <c r="B895" s="941"/>
      <c r="C895" s="611"/>
      <c r="D895" s="930"/>
      <c r="E895" s="242"/>
      <c r="F895" s="942"/>
      <c r="G895" s="611"/>
      <c r="H895" s="930"/>
      <c r="I895" s="930"/>
      <c r="J895" s="930"/>
      <c r="K895" s="611"/>
      <c r="L895" s="930"/>
      <c r="M895" s="611"/>
      <c r="N895" s="930"/>
      <c r="O895" s="930"/>
      <c r="P895" s="931"/>
    </row>
    <row r="896" spans="2:16" s="860" customFormat="1" ht="17.25" customHeight="1">
      <c r="B896" s="941"/>
      <c r="C896" s="611"/>
      <c r="D896" s="930"/>
      <c r="E896" s="242"/>
      <c r="F896" s="942"/>
      <c r="G896" s="611"/>
      <c r="H896" s="930"/>
      <c r="I896" s="930"/>
      <c r="J896" s="930"/>
      <c r="K896" s="611"/>
      <c r="L896" s="930"/>
      <c r="M896" s="611"/>
      <c r="N896" s="930"/>
      <c r="O896" s="930"/>
      <c r="P896" s="931"/>
    </row>
    <row r="897" spans="2:16" s="860" customFormat="1" ht="17.25" customHeight="1">
      <c r="B897" s="941"/>
      <c r="C897" s="611"/>
      <c r="D897" s="930"/>
      <c r="E897" s="242"/>
      <c r="F897" s="942"/>
      <c r="G897" s="611"/>
      <c r="H897" s="930"/>
      <c r="I897" s="930"/>
      <c r="J897" s="930"/>
      <c r="K897" s="611"/>
      <c r="L897" s="930"/>
      <c r="M897" s="611"/>
      <c r="N897" s="930"/>
      <c r="O897" s="930"/>
      <c r="P897" s="931"/>
    </row>
    <row r="898" spans="2:16" s="860" customFormat="1" ht="17.25" customHeight="1">
      <c r="B898" s="941"/>
      <c r="C898" s="611"/>
      <c r="D898" s="930"/>
      <c r="E898" s="242"/>
      <c r="F898" s="942"/>
      <c r="G898" s="611"/>
      <c r="H898" s="930"/>
      <c r="I898" s="930"/>
      <c r="J898" s="930"/>
      <c r="K898" s="611"/>
      <c r="L898" s="930"/>
      <c r="M898" s="611"/>
      <c r="N898" s="930"/>
      <c r="O898" s="930"/>
      <c r="P898" s="931"/>
    </row>
    <row r="899" spans="2:16" s="860" customFormat="1" ht="17.25" customHeight="1">
      <c r="B899" s="941"/>
      <c r="C899" s="611"/>
      <c r="D899" s="930"/>
      <c r="E899" s="242"/>
      <c r="F899" s="942"/>
      <c r="G899" s="611"/>
      <c r="H899" s="930"/>
      <c r="I899" s="930"/>
      <c r="J899" s="930"/>
      <c r="K899" s="611"/>
      <c r="L899" s="930"/>
      <c r="M899" s="611"/>
      <c r="N899" s="930"/>
      <c r="O899" s="930"/>
      <c r="P899" s="931"/>
    </row>
    <row r="900" spans="2:16" s="860" customFormat="1" ht="18" customHeight="1" thickBot="1">
      <c r="B900" s="943"/>
      <c r="C900" s="944"/>
      <c r="D900" s="945"/>
      <c r="E900" s="946"/>
      <c r="F900" s="947"/>
      <c r="G900" s="944"/>
      <c r="H900" s="945"/>
      <c r="I900" s="945"/>
      <c r="J900" s="945"/>
      <c r="K900" s="944"/>
      <c r="L900" s="945"/>
      <c r="M900" s="944"/>
      <c r="N900" s="945"/>
      <c r="O900" s="945"/>
      <c r="P900" s="948"/>
    </row>
    <row r="901" spans="2:16" s="860" customFormat="1" ht="17.25" customHeight="1">
      <c r="B901" s="861" t="s">
        <v>57</v>
      </c>
      <c r="C901" s="862"/>
      <c r="D901" s="863" t="s">
        <v>670</v>
      </c>
      <c r="E901" s="864"/>
      <c r="F901" s="865" t="s">
        <v>699</v>
      </c>
      <c r="G901" s="866"/>
      <c r="H901" s="866"/>
      <c r="I901" s="866"/>
      <c r="J901" s="866"/>
      <c r="K901" s="866"/>
      <c r="L901" s="867"/>
      <c r="M901" s="868" t="s">
        <v>59</v>
      </c>
      <c r="N901" s="864"/>
      <c r="O901" s="869"/>
      <c r="P901" s="870"/>
    </row>
    <row r="902" spans="2:16" s="860" customFormat="1" ht="17.649999999999999" customHeight="1">
      <c r="B902" s="871" t="s">
        <v>60</v>
      </c>
      <c r="C902" s="872"/>
      <c r="D902" s="873" t="s">
        <v>894</v>
      </c>
      <c r="E902" s="874"/>
      <c r="F902" s="552" t="s">
        <v>61</v>
      </c>
      <c r="G902" s="875"/>
      <c r="H902" s="875"/>
      <c r="I902" s="875"/>
      <c r="J902" s="875"/>
      <c r="K902" s="875"/>
      <c r="L902" s="876"/>
      <c r="M902" s="877" t="s">
        <v>62</v>
      </c>
      <c r="N902" s="878"/>
      <c r="O902" s="879" t="s">
        <v>931</v>
      </c>
      <c r="P902" s="880"/>
    </row>
    <row r="903" spans="2:16" s="860" customFormat="1" ht="17.649999999999999" customHeight="1" thickBot="1">
      <c r="B903" s="881" t="s">
        <v>63</v>
      </c>
      <c r="C903" s="882"/>
      <c r="D903" s="883" t="s">
        <v>932</v>
      </c>
      <c r="E903" s="884"/>
      <c r="F903" s="885"/>
      <c r="G903" s="886"/>
      <c r="H903" s="886"/>
      <c r="I903" s="886"/>
      <c r="J903" s="886"/>
      <c r="K903" s="886"/>
      <c r="L903" s="887"/>
      <c r="M903" s="885"/>
      <c r="N903" s="887"/>
      <c r="O903" s="885"/>
      <c r="P903" s="886"/>
    </row>
    <row r="904" spans="2:16" s="860" customFormat="1" ht="5.25" customHeight="1" thickBot="1"/>
    <row r="905" spans="2:16" s="860" customFormat="1" ht="17.25" customHeight="1">
      <c r="B905" s="888"/>
      <c r="C905" s="866"/>
      <c r="D905" s="866"/>
      <c r="E905" s="866"/>
      <c r="F905" s="866"/>
      <c r="G905" s="866"/>
      <c r="H905" s="866"/>
      <c r="I905" s="866"/>
      <c r="J905" s="866"/>
      <c r="K905" s="866"/>
      <c r="L905" s="889"/>
      <c r="M905" s="890" t="s">
        <v>64</v>
      </c>
      <c r="N905" s="891"/>
      <c r="O905" s="891"/>
      <c r="P905" s="892"/>
    </row>
    <row r="906" spans="2:16" s="860" customFormat="1" ht="17.25" customHeight="1">
      <c r="B906" s="875"/>
      <c r="C906" s="875"/>
      <c r="D906" s="875"/>
      <c r="E906" s="875"/>
      <c r="F906" s="875"/>
      <c r="G906" s="875"/>
      <c r="H906" s="875"/>
      <c r="I906" s="875"/>
      <c r="J906" s="875"/>
      <c r="K906" s="875"/>
      <c r="L906" s="893"/>
      <c r="M906" s="894" t="s">
        <v>65</v>
      </c>
      <c r="N906" s="895" t="s">
        <v>66</v>
      </c>
      <c r="O906" s="896"/>
      <c r="P906" s="897"/>
    </row>
    <row r="907" spans="2:16" s="860" customFormat="1" ht="17.25" customHeight="1">
      <c r="B907" s="875"/>
      <c r="C907" s="875"/>
      <c r="D907" s="875"/>
      <c r="E907" s="875"/>
      <c r="F907" s="875"/>
      <c r="G907" s="875"/>
      <c r="H907" s="875"/>
      <c r="I907" s="875"/>
      <c r="J907" s="875"/>
      <c r="K907" s="875"/>
      <c r="L907" s="893"/>
      <c r="M907" s="898">
        <v>1</v>
      </c>
      <c r="N907" s="605" t="s">
        <v>912</v>
      </c>
      <c r="O907" s="899"/>
      <c r="P907" s="899"/>
    </row>
    <row r="908" spans="2:16" s="860" customFormat="1" ht="17.25" customHeight="1">
      <c r="B908" s="875"/>
      <c r="C908" s="875"/>
      <c r="D908" s="875"/>
      <c r="E908" s="875"/>
      <c r="F908" s="875"/>
      <c r="G908" s="875"/>
      <c r="H908" s="875"/>
      <c r="I908" s="875"/>
      <c r="J908" s="875"/>
      <c r="K908" s="875"/>
      <c r="L908" s="893"/>
      <c r="M908" s="898">
        <v>2</v>
      </c>
      <c r="N908" s="900" t="s">
        <v>933</v>
      </c>
      <c r="O908" s="875"/>
      <c r="P908" s="875"/>
    </row>
    <row r="909" spans="2:16" s="860" customFormat="1" ht="17.25" customHeight="1">
      <c r="B909" s="875"/>
      <c r="C909" s="875"/>
      <c r="D909" s="875"/>
      <c r="E909" s="875"/>
      <c r="F909" s="875"/>
      <c r="G909" s="875"/>
      <c r="H909" s="875"/>
      <c r="I909" s="875"/>
      <c r="J909" s="875"/>
      <c r="K909" s="875"/>
      <c r="L909" s="893"/>
      <c r="M909" s="898">
        <v>3</v>
      </c>
      <c r="N909" s="900" t="s">
        <v>934</v>
      </c>
      <c r="O909" s="875"/>
      <c r="P909" s="875"/>
    </row>
    <row r="910" spans="2:16" s="860" customFormat="1" ht="17.25" customHeight="1">
      <c r="B910" s="875"/>
      <c r="C910" s="875"/>
      <c r="D910" s="875"/>
      <c r="E910" s="875"/>
      <c r="F910" s="875"/>
      <c r="G910" s="875"/>
      <c r="H910" s="875"/>
      <c r="I910" s="875"/>
      <c r="J910" s="875"/>
      <c r="K910" s="875"/>
      <c r="L910" s="893"/>
      <c r="M910" s="898">
        <v>4</v>
      </c>
      <c r="N910" s="900" t="s">
        <v>935</v>
      </c>
      <c r="O910" s="875"/>
      <c r="P910" s="875"/>
    </row>
    <row r="911" spans="2:16" s="860" customFormat="1" ht="17.25" customHeight="1">
      <c r="B911" s="875"/>
      <c r="C911" s="875"/>
      <c r="D911" s="875"/>
      <c r="E911" s="875"/>
      <c r="F911" s="875"/>
      <c r="G911" s="875"/>
      <c r="H911" s="875"/>
      <c r="I911" s="875"/>
      <c r="J911" s="875"/>
      <c r="K911" s="875"/>
      <c r="L911" s="893"/>
      <c r="M911" s="898">
        <v>5</v>
      </c>
      <c r="N911" s="900" t="s">
        <v>936</v>
      </c>
      <c r="O911" s="875"/>
      <c r="P911" s="875"/>
    </row>
    <row r="912" spans="2:16" s="860" customFormat="1" ht="17.25" customHeight="1">
      <c r="B912" s="875"/>
      <c r="C912" s="875"/>
      <c r="D912" s="875"/>
      <c r="E912" s="875"/>
      <c r="F912" s="875"/>
      <c r="G912" s="875"/>
      <c r="H912" s="875"/>
      <c r="I912" s="875"/>
      <c r="J912" s="875"/>
      <c r="K912" s="875"/>
      <c r="L912" s="893"/>
      <c r="M912" s="898">
        <v>6</v>
      </c>
      <c r="N912" s="900" t="s">
        <v>937</v>
      </c>
      <c r="O912" s="875"/>
      <c r="P912" s="875"/>
    </row>
    <row r="913" spans="2:16" s="860" customFormat="1" ht="17.25" customHeight="1">
      <c r="B913" s="875"/>
      <c r="C913" s="875"/>
      <c r="D913" s="875"/>
      <c r="E913" s="875"/>
      <c r="F913" s="875"/>
      <c r="G913" s="875"/>
      <c r="H913" s="875"/>
      <c r="I913" s="875"/>
      <c r="J913" s="875"/>
      <c r="K913" s="875"/>
      <c r="L913" s="893"/>
      <c r="M913" s="898"/>
      <c r="N913" s="900"/>
      <c r="O913" s="901"/>
      <c r="P913" s="901"/>
    </row>
    <row r="914" spans="2:16" s="860" customFormat="1" ht="17.25" customHeight="1">
      <c r="B914" s="875"/>
      <c r="C914" s="875"/>
      <c r="D914" s="875"/>
      <c r="E914" s="875"/>
      <c r="F914" s="875"/>
      <c r="G914" s="875"/>
      <c r="H914" s="875"/>
      <c r="I914" s="875"/>
      <c r="J914" s="875"/>
      <c r="K914" s="875"/>
      <c r="L914" s="893"/>
      <c r="M914" s="898"/>
      <c r="N914" s="900"/>
      <c r="O914" s="901"/>
      <c r="P914" s="901"/>
    </row>
    <row r="915" spans="2:16" s="860" customFormat="1" ht="17.25" customHeight="1">
      <c r="B915" s="875"/>
      <c r="C915" s="875"/>
      <c r="D915" s="875"/>
      <c r="E915" s="875"/>
      <c r="F915" s="875"/>
      <c r="G915" s="875"/>
      <c r="H915" s="875"/>
      <c r="I915" s="875"/>
      <c r="J915" s="875"/>
      <c r="K915" s="875"/>
      <c r="L915" s="893"/>
      <c r="M915" s="898"/>
      <c r="N915" s="900" t="s">
        <v>917</v>
      </c>
      <c r="O915" s="875"/>
      <c r="P915" s="875"/>
    </row>
    <row r="916" spans="2:16" s="860" customFormat="1" ht="17.25" customHeight="1">
      <c r="B916" s="875"/>
      <c r="C916" s="875"/>
      <c r="D916" s="875"/>
      <c r="E916" s="875"/>
      <c r="F916" s="875"/>
      <c r="G916" s="875"/>
      <c r="H916" s="875"/>
      <c r="I916" s="875"/>
      <c r="J916" s="875"/>
      <c r="K916" s="875"/>
      <c r="L916" s="893"/>
      <c r="M916" s="898"/>
      <c r="N916" s="900" t="s">
        <v>938</v>
      </c>
      <c r="O916" s="875"/>
      <c r="P916" s="875"/>
    </row>
    <row r="917" spans="2:16" s="860" customFormat="1" ht="17.25" customHeight="1">
      <c r="B917" s="875"/>
      <c r="C917" s="875"/>
      <c r="D917" s="875"/>
      <c r="E917" s="875"/>
      <c r="F917" s="875"/>
      <c r="G917" s="875"/>
      <c r="H917" s="875"/>
      <c r="I917" s="875"/>
      <c r="J917" s="875"/>
      <c r="K917" s="875"/>
      <c r="L917" s="893"/>
      <c r="M917" s="898"/>
      <c r="N917" s="900" t="s">
        <v>939</v>
      </c>
      <c r="O917" s="875"/>
      <c r="P917" s="875"/>
    </row>
    <row r="918" spans="2:16" s="860" customFormat="1" ht="17.25" customHeight="1">
      <c r="B918" s="875"/>
      <c r="C918" s="875"/>
      <c r="D918" s="875"/>
      <c r="E918" s="875"/>
      <c r="F918" s="875"/>
      <c r="G918" s="875"/>
      <c r="H918" s="875"/>
      <c r="I918" s="875"/>
      <c r="J918" s="875"/>
      <c r="K918" s="875"/>
      <c r="L918" s="893"/>
      <c r="M918" s="898"/>
      <c r="N918" s="900" t="s">
        <v>892</v>
      </c>
      <c r="O918" s="875"/>
      <c r="P918" s="875"/>
    </row>
    <row r="919" spans="2:16" s="860" customFormat="1" ht="17.25" customHeight="1">
      <c r="B919" s="875"/>
      <c r="C919" s="875"/>
      <c r="D919" s="875"/>
      <c r="E919" s="875"/>
      <c r="F919" s="875"/>
      <c r="G919" s="875"/>
      <c r="H919" s="875"/>
      <c r="I919" s="875"/>
      <c r="J919" s="875"/>
      <c r="K919" s="875"/>
      <c r="L919" s="893"/>
      <c r="M919" s="898"/>
      <c r="N919" s="900" t="s">
        <v>893</v>
      </c>
      <c r="O919" s="875"/>
      <c r="P919" s="875"/>
    </row>
    <row r="920" spans="2:16" s="860" customFormat="1" ht="17.25" customHeight="1">
      <c r="B920" s="875"/>
      <c r="C920" s="875"/>
      <c r="D920" s="875"/>
      <c r="E920" s="875"/>
      <c r="F920" s="875"/>
      <c r="G920" s="875"/>
      <c r="H920" s="875"/>
      <c r="I920" s="875"/>
      <c r="J920" s="875"/>
      <c r="K920" s="875"/>
      <c r="L920" s="893"/>
      <c r="M920" s="898"/>
      <c r="N920" s="900"/>
      <c r="O920" s="901"/>
      <c r="P920" s="901"/>
    </row>
    <row r="921" spans="2:16" s="860" customFormat="1" ht="17.25" customHeight="1">
      <c r="B921" s="875"/>
      <c r="C921" s="875"/>
      <c r="D921" s="875"/>
      <c r="E921" s="875"/>
      <c r="F921" s="875"/>
      <c r="G921" s="875"/>
      <c r="H921" s="875"/>
      <c r="I921" s="875"/>
      <c r="J921" s="875"/>
      <c r="K921" s="875"/>
      <c r="L921" s="893"/>
      <c r="M921" s="898"/>
      <c r="N921" s="900"/>
      <c r="O921" s="875"/>
      <c r="P921" s="875"/>
    </row>
    <row r="922" spans="2:16" s="860" customFormat="1" ht="17.25" customHeight="1">
      <c r="B922" s="875"/>
      <c r="C922" s="875"/>
      <c r="D922" s="875"/>
      <c r="E922" s="875"/>
      <c r="F922" s="875"/>
      <c r="G922" s="875"/>
      <c r="H922" s="875"/>
      <c r="I922" s="875"/>
      <c r="J922" s="875"/>
      <c r="K922" s="875"/>
      <c r="L922" s="893"/>
      <c r="M922" s="898"/>
      <c r="N922" s="900"/>
      <c r="O922" s="875"/>
      <c r="P922" s="875"/>
    </row>
    <row r="923" spans="2:16" s="860" customFormat="1" ht="17.25" customHeight="1">
      <c r="B923" s="875"/>
      <c r="C923" s="875"/>
      <c r="D923" s="875"/>
      <c r="E923" s="875"/>
      <c r="F923" s="875"/>
      <c r="G923" s="875"/>
      <c r="H923" s="875"/>
      <c r="I923" s="875"/>
      <c r="J923" s="875"/>
      <c r="K923" s="875"/>
      <c r="L923" s="893"/>
      <c r="M923" s="898"/>
      <c r="N923" s="900"/>
      <c r="O923" s="875"/>
      <c r="P923" s="875"/>
    </row>
    <row r="924" spans="2:16" s="860" customFormat="1" ht="17.25" customHeight="1">
      <c r="B924" s="875"/>
      <c r="C924" s="875"/>
      <c r="D924" s="875"/>
      <c r="E924" s="875"/>
      <c r="F924" s="875"/>
      <c r="G924" s="875"/>
      <c r="H924" s="875"/>
      <c r="I924" s="875"/>
      <c r="J924" s="875"/>
      <c r="K924" s="875"/>
      <c r="L924" s="893"/>
      <c r="M924" s="898"/>
      <c r="N924" s="900"/>
      <c r="O924" s="875"/>
      <c r="P924" s="875"/>
    </row>
    <row r="925" spans="2:16" s="860" customFormat="1" ht="17.25" customHeight="1">
      <c r="B925" s="875"/>
      <c r="C925" s="875"/>
      <c r="D925" s="875"/>
      <c r="E925" s="875"/>
      <c r="F925" s="875"/>
      <c r="G925" s="875"/>
      <c r="H925" s="875"/>
      <c r="I925" s="875"/>
      <c r="J925" s="875"/>
      <c r="K925" s="875"/>
      <c r="L925" s="893"/>
      <c r="M925" s="898"/>
      <c r="N925" s="900"/>
      <c r="O925" s="901"/>
      <c r="P925" s="901"/>
    </row>
    <row r="926" spans="2:16" s="860" customFormat="1" ht="17.25" customHeight="1">
      <c r="B926" s="875"/>
      <c r="C926" s="875"/>
      <c r="D926" s="875"/>
      <c r="E926" s="875"/>
      <c r="F926" s="875"/>
      <c r="G926" s="875"/>
      <c r="H926" s="875"/>
      <c r="I926" s="875"/>
      <c r="J926" s="875"/>
      <c r="K926" s="875"/>
      <c r="L926" s="893"/>
      <c r="M926" s="898"/>
      <c r="N926" s="900"/>
      <c r="O926" s="901"/>
      <c r="P926" s="901"/>
    </row>
    <row r="927" spans="2:16" s="860" customFormat="1" ht="17.25" customHeight="1">
      <c r="B927" s="875"/>
      <c r="C927" s="875"/>
      <c r="D927" s="875"/>
      <c r="E927" s="875"/>
      <c r="F927" s="875"/>
      <c r="G927" s="875"/>
      <c r="H927" s="875"/>
      <c r="I927" s="875"/>
      <c r="J927" s="875"/>
      <c r="K927" s="875"/>
      <c r="L927" s="893"/>
      <c r="M927" s="898"/>
      <c r="N927" s="900"/>
      <c r="O927" s="901"/>
      <c r="P927" s="901"/>
    </row>
    <row r="928" spans="2:16" s="860" customFormat="1" ht="17.25" customHeight="1">
      <c r="B928" s="875"/>
      <c r="C928" s="875"/>
      <c r="D928" s="875"/>
      <c r="E928" s="875"/>
      <c r="F928" s="875"/>
      <c r="G928" s="875"/>
      <c r="H928" s="875"/>
      <c r="I928" s="875"/>
      <c r="J928" s="875"/>
      <c r="K928" s="875"/>
      <c r="L928" s="893"/>
      <c r="M928" s="898"/>
      <c r="N928" s="900"/>
      <c r="O928" s="901"/>
      <c r="P928" s="901"/>
    </row>
    <row r="929" spans="2:16" s="860" customFormat="1" ht="18" customHeight="1" thickBot="1">
      <c r="B929" s="886"/>
      <c r="C929" s="886"/>
      <c r="D929" s="886"/>
      <c r="E929" s="886"/>
      <c r="F929" s="886"/>
      <c r="G929" s="886"/>
      <c r="H929" s="886"/>
      <c r="I929" s="886"/>
      <c r="J929" s="886"/>
      <c r="K929" s="886"/>
      <c r="L929" s="903"/>
      <c r="M929" s="904"/>
      <c r="N929" s="905"/>
      <c r="O929" s="886"/>
      <c r="P929" s="886"/>
    </row>
    <row r="930" spans="2:16" s="860" customFormat="1" ht="17.25" customHeight="1">
      <c r="B930" s="906" t="s">
        <v>57</v>
      </c>
      <c r="C930" s="907"/>
      <c r="D930" s="863" t="s">
        <v>670</v>
      </c>
      <c r="E930" s="864"/>
      <c r="F930" s="865" t="s">
        <v>67</v>
      </c>
      <c r="G930" s="866"/>
      <c r="H930" s="866"/>
      <c r="I930" s="866"/>
      <c r="J930" s="866"/>
      <c r="K930" s="866"/>
      <c r="L930" s="867"/>
      <c r="M930" s="908" t="s">
        <v>59</v>
      </c>
      <c r="N930" s="909"/>
      <c r="O930" s="910"/>
      <c r="P930" s="911"/>
    </row>
    <row r="931" spans="2:16" s="860" customFormat="1" ht="17.25" customHeight="1">
      <c r="B931" s="871" t="s">
        <v>60</v>
      </c>
      <c r="C931" s="872"/>
      <c r="D931" s="873" t="s">
        <v>894</v>
      </c>
      <c r="E931" s="874"/>
      <c r="F931" s="552" t="s">
        <v>68</v>
      </c>
      <c r="G931" s="875"/>
      <c r="H931" s="875"/>
      <c r="I931" s="875"/>
      <c r="J931" s="875"/>
      <c r="K931" s="875"/>
      <c r="L931" s="876"/>
      <c r="M931" s="877" t="s">
        <v>62</v>
      </c>
      <c r="N931" s="878"/>
      <c r="O931" s="879" t="s">
        <v>940</v>
      </c>
      <c r="P931" s="880"/>
    </row>
    <row r="932" spans="2:16" s="860" customFormat="1" ht="18" customHeight="1" thickBot="1">
      <c r="B932" s="881" t="s">
        <v>63</v>
      </c>
      <c r="C932" s="882"/>
      <c r="D932" s="883" t="s">
        <v>941</v>
      </c>
      <c r="E932" s="884"/>
      <c r="F932" s="885"/>
      <c r="G932" s="886"/>
      <c r="H932" s="886"/>
      <c r="I932" s="886"/>
      <c r="J932" s="886"/>
      <c r="K932" s="886"/>
      <c r="L932" s="887"/>
      <c r="M932" s="885"/>
      <c r="N932" s="887"/>
      <c r="O932" s="885"/>
      <c r="P932" s="886"/>
    </row>
    <row r="933" spans="2:16" s="860" customFormat="1" ht="5.25" customHeight="1" thickBot="1"/>
    <row r="934" spans="2:16" s="860" customFormat="1" ht="17.25" customHeight="1">
      <c r="B934" s="888" t="s">
        <v>65</v>
      </c>
      <c r="C934" s="912" t="s">
        <v>921</v>
      </c>
      <c r="D934" s="866"/>
      <c r="E934" s="888" t="s">
        <v>69</v>
      </c>
      <c r="F934" s="866"/>
      <c r="G934" s="866"/>
      <c r="H934" s="866"/>
      <c r="I934" s="866"/>
      <c r="J934" s="866"/>
      <c r="K934" s="888" t="s">
        <v>70</v>
      </c>
      <c r="L934" s="866"/>
      <c r="M934" s="866"/>
      <c r="N934" s="866"/>
      <c r="O934" s="866"/>
      <c r="P934" s="866"/>
    </row>
    <row r="935" spans="2:16" s="860" customFormat="1" ht="30.6" customHeight="1" thickBot="1">
      <c r="B935" s="886"/>
      <c r="C935" s="886"/>
      <c r="D935" s="886"/>
      <c r="E935" s="913" t="s">
        <v>71</v>
      </c>
      <c r="F935" s="914" t="s">
        <v>72</v>
      </c>
      <c r="G935" s="915" t="s">
        <v>73</v>
      </c>
      <c r="H935" s="886"/>
      <c r="I935" s="886"/>
      <c r="J935" s="886"/>
      <c r="K935" s="916" t="s">
        <v>680</v>
      </c>
      <c r="L935" s="580"/>
      <c r="M935" s="915" t="s">
        <v>74</v>
      </c>
      <c r="N935" s="886"/>
      <c r="O935" s="886"/>
      <c r="P935" s="886"/>
    </row>
    <row r="936" spans="2:16" s="860" customFormat="1" ht="17.25" customHeight="1">
      <c r="B936" s="917">
        <v>4</v>
      </c>
      <c r="C936" s="918" t="s">
        <v>681</v>
      </c>
      <c r="D936" s="919"/>
      <c r="E936" s="920" t="s">
        <v>942</v>
      </c>
      <c r="F936" s="921" t="s">
        <v>943</v>
      </c>
      <c r="G936" s="922" t="s">
        <v>944</v>
      </c>
      <c r="H936" s="919"/>
      <c r="I936" s="919"/>
      <c r="J936" s="919"/>
      <c r="K936" s="1068" t="s">
        <v>945</v>
      </c>
      <c r="L936" s="1069"/>
      <c r="M936" s="923" t="s">
        <v>946</v>
      </c>
      <c r="N936" s="919"/>
      <c r="O936" s="919"/>
      <c r="P936" s="924"/>
    </row>
    <row r="937" spans="2:16" s="860" customFormat="1" ht="17.25" customHeight="1">
      <c r="B937" s="925">
        <v>5</v>
      </c>
      <c r="C937" s="926" t="s">
        <v>681</v>
      </c>
      <c r="D937" s="930"/>
      <c r="E937" s="927" t="s">
        <v>947</v>
      </c>
      <c r="F937" s="928" t="s">
        <v>948</v>
      </c>
      <c r="G937" s="929" t="s">
        <v>924</v>
      </c>
      <c r="H937" s="930"/>
      <c r="I937" s="930"/>
      <c r="J937" s="930"/>
      <c r="K937" s="611" t="s">
        <v>949</v>
      </c>
      <c r="L937" s="930"/>
      <c r="M937" s="611" t="s">
        <v>950</v>
      </c>
      <c r="N937" s="930"/>
      <c r="O937" s="930"/>
      <c r="P937" s="931"/>
    </row>
    <row r="938" spans="2:16" s="860" customFormat="1" ht="17.25" customHeight="1">
      <c r="B938" s="925">
        <v>6</v>
      </c>
      <c r="C938" s="1066" t="s">
        <v>681</v>
      </c>
      <c r="D938" s="1067"/>
      <c r="E938" s="927" t="s">
        <v>896</v>
      </c>
      <c r="F938" s="928" t="s">
        <v>951</v>
      </c>
      <c r="G938" s="929" t="s">
        <v>924</v>
      </c>
      <c r="H938" s="930"/>
      <c r="I938" s="930"/>
      <c r="J938" s="930"/>
      <c r="K938" s="936" t="s">
        <v>898</v>
      </c>
      <c r="L938" s="937"/>
      <c r="M938" s="611"/>
      <c r="N938" s="930"/>
      <c r="O938" s="930"/>
      <c r="P938" s="931"/>
    </row>
    <row r="939" spans="2:16" s="860" customFormat="1" ht="17.25" customHeight="1">
      <c r="B939" s="925"/>
      <c r="C939" s="1066"/>
      <c r="D939" s="1067"/>
      <c r="E939" s="927"/>
      <c r="F939" s="928"/>
      <c r="G939" s="933"/>
      <c r="H939" s="934"/>
      <c r="I939" s="934"/>
      <c r="J939" s="935"/>
      <c r="K939" s="936"/>
      <c r="L939" s="937"/>
      <c r="M939" s="936"/>
      <c r="N939" s="938"/>
      <c r="O939" s="938"/>
      <c r="P939" s="939"/>
    </row>
    <row r="940" spans="2:16" s="860" customFormat="1" ht="17.25" customHeight="1">
      <c r="B940" s="925"/>
      <c r="C940" s="611"/>
      <c r="D940" s="930"/>
      <c r="E940" s="927"/>
      <c r="F940" s="932"/>
      <c r="G940" s="929"/>
      <c r="H940" s="930"/>
      <c r="I940" s="930"/>
      <c r="J940" s="930"/>
      <c r="K940" s="611"/>
      <c r="L940" s="930"/>
      <c r="M940" s="611"/>
      <c r="N940" s="930"/>
      <c r="O940" s="930"/>
      <c r="P940" s="931"/>
    </row>
    <row r="941" spans="2:16" s="860" customFormat="1" ht="17.25" customHeight="1">
      <c r="B941" s="925"/>
      <c r="C941" s="611"/>
      <c r="D941" s="930"/>
      <c r="E941" s="927"/>
      <c r="F941" s="932"/>
      <c r="G941" s="929"/>
      <c r="H941" s="930"/>
      <c r="I941" s="930"/>
      <c r="J941" s="930"/>
      <c r="K941" s="611"/>
      <c r="L941" s="930"/>
      <c r="M941" s="611"/>
      <c r="N941" s="930"/>
      <c r="O941" s="930"/>
      <c r="P941" s="931"/>
    </row>
    <row r="942" spans="2:16" s="860" customFormat="1" ht="17.25" customHeight="1">
      <c r="B942" s="925"/>
      <c r="C942" s="926"/>
      <c r="D942" s="930"/>
      <c r="E942" s="927"/>
      <c r="F942" s="928"/>
      <c r="G942" s="929"/>
      <c r="H942" s="930"/>
      <c r="I942" s="930"/>
      <c r="J942" s="930"/>
      <c r="K942" s="611"/>
      <c r="L942" s="930"/>
      <c r="M942" s="611"/>
      <c r="N942" s="930"/>
      <c r="O942" s="930"/>
      <c r="P942" s="931"/>
    </row>
    <row r="943" spans="2:16" s="860" customFormat="1" ht="17.25" customHeight="1">
      <c r="B943" s="925"/>
      <c r="C943" s="611"/>
      <c r="D943" s="611"/>
      <c r="E943" s="927"/>
      <c r="F943" s="932"/>
      <c r="G943" s="929"/>
      <c r="H943" s="929"/>
      <c r="I943" s="929"/>
      <c r="J943" s="929"/>
      <c r="K943" s="611"/>
      <c r="L943" s="611"/>
      <c r="M943" s="611"/>
      <c r="N943" s="611"/>
      <c r="O943" s="611"/>
      <c r="P943" s="940"/>
    </row>
    <row r="944" spans="2:16" s="860" customFormat="1" ht="17.25" customHeight="1">
      <c r="B944" s="925"/>
      <c r="C944" s="611"/>
      <c r="D944" s="611"/>
      <c r="E944" s="927"/>
      <c r="F944" s="932"/>
      <c r="G944" s="929"/>
      <c r="H944" s="929"/>
      <c r="I944" s="929"/>
      <c r="J944" s="929"/>
      <c r="K944" s="929"/>
      <c r="L944" s="929"/>
      <c r="M944" s="611"/>
      <c r="N944" s="611"/>
      <c r="O944" s="611"/>
      <c r="P944" s="940"/>
    </row>
    <row r="945" spans="2:16" s="860" customFormat="1" ht="17.25" customHeight="1">
      <c r="B945" s="925"/>
      <c r="C945" s="611"/>
      <c r="D945" s="611"/>
      <c r="E945" s="927"/>
      <c r="F945" s="932"/>
      <c r="G945" s="929"/>
      <c r="H945" s="929"/>
      <c r="I945" s="929"/>
      <c r="J945" s="929"/>
      <c r="K945" s="611"/>
      <c r="L945" s="611"/>
      <c r="M945" s="611"/>
      <c r="N945" s="611"/>
      <c r="O945" s="611"/>
      <c r="P945" s="940"/>
    </row>
    <row r="946" spans="2:16" s="860" customFormat="1" ht="17.25" customHeight="1">
      <c r="B946" s="925"/>
      <c r="C946" s="611"/>
      <c r="D946" s="611"/>
      <c r="E946" s="927"/>
      <c r="F946" s="932"/>
      <c r="G946" s="929"/>
      <c r="H946" s="929"/>
      <c r="I946" s="929"/>
      <c r="J946" s="929"/>
      <c r="K946" s="611"/>
      <c r="L946" s="611"/>
      <c r="M946" s="611"/>
      <c r="N946" s="611"/>
      <c r="O946" s="611"/>
      <c r="P946" s="940"/>
    </row>
    <row r="947" spans="2:16" s="860" customFormat="1" ht="17.25" customHeight="1">
      <c r="B947" s="925"/>
      <c r="C947" s="926"/>
      <c r="D947" s="926"/>
      <c r="E947" s="927"/>
      <c r="F947" s="928"/>
      <c r="G947" s="929"/>
      <c r="H947" s="929"/>
      <c r="I947" s="929"/>
      <c r="J947" s="929"/>
      <c r="K947" s="929"/>
      <c r="L947" s="929"/>
      <c r="M947" s="611"/>
      <c r="N947" s="611"/>
      <c r="O947" s="611"/>
      <c r="P947" s="940"/>
    </row>
    <row r="948" spans="2:16" s="860" customFormat="1" ht="17.25" customHeight="1">
      <c r="B948" s="925"/>
      <c r="C948" s="926"/>
      <c r="D948" s="926"/>
      <c r="E948" s="927"/>
      <c r="F948" s="928"/>
      <c r="G948" s="929"/>
      <c r="H948" s="929"/>
      <c r="I948" s="929"/>
      <c r="J948" s="929"/>
      <c r="K948" s="929"/>
      <c r="L948" s="929"/>
      <c r="M948" s="611"/>
      <c r="N948" s="611"/>
      <c r="O948" s="611"/>
      <c r="P948" s="940"/>
    </row>
    <row r="949" spans="2:16" s="860" customFormat="1" ht="17.25" customHeight="1">
      <c r="B949" s="925"/>
      <c r="C949" s="926"/>
      <c r="D949" s="926"/>
      <c r="E949" s="927"/>
      <c r="F949" s="928"/>
      <c r="G949" s="929"/>
      <c r="H949" s="929"/>
      <c r="I949" s="929"/>
      <c r="J949" s="929"/>
      <c r="K949" s="929"/>
      <c r="L949" s="929"/>
      <c r="M949" s="611"/>
      <c r="N949" s="611"/>
      <c r="O949" s="611"/>
      <c r="P949" s="940"/>
    </row>
    <row r="950" spans="2:16" s="860" customFormat="1" ht="17.25" customHeight="1">
      <c r="B950" s="925"/>
      <c r="C950" s="926"/>
      <c r="D950" s="926"/>
      <c r="E950" s="927"/>
      <c r="F950" s="928"/>
      <c r="G950" s="929"/>
      <c r="H950" s="929"/>
      <c r="I950" s="929"/>
      <c r="J950" s="929"/>
      <c r="K950" s="929"/>
      <c r="L950" s="929"/>
      <c r="M950" s="611"/>
      <c r="N950" s="611"/>
      <c r="O950" s="611"/>
      <c r="P950" s="940"/>
    </row>
    <row r="951" spans="2:16" s="860" customFormat="1" ht="17.25" customHeight="1">
      <c r="B951" s="925"/>
      <c r="C951" s="926"/>
      <c r="D951" s="926"/>
      <c r="E951" s="927"/>
      <c r="F951" s="928"/>
      <c r="G951" s="929"/>
      <c r="H951" s="929"/>
      <c r="I951" s="929"/>
      <c r="J951" s="929"/>
      <c r="K951" s="929"/>
      <c r="L951" s="929"/>
      <c r="M951" s="611"/>
      <c r="N951" s="611"/>
      <c r="O951" s="611"/>
      <c r="P951" s="940"/>
    </row>
    <row r="952" spans="2:16" s="860" customFormat="1" ht="17.25" customHeight="1">
      <c r="B952" s="925"/>
      <c r="C952" s="926"/>
      <c r="D952" s="926"/>
      <c r="E952" s="927"/>
      <c r="F952" s="928"/>
      <c r="G952" s="929"/>
      <c r="H952" s="929"/>
      <c r="I952" s="929"/>
      <c r="J952" s="929"/>
      <c r="K952" s="929"/>
      <c r="L952" s="929"/>
      <c r="M952" s="611"/>
      <c r="N952" s="611"/>
      <c r="O952" s="611"/>
      <c r="P952" s="940"/>
    </row>
    <row r="953" spans="2:16" s="860" customFormat="1" ht="17.25" customHeight="1">
      <c r="B953" s="925"/>
      <c r="C953" s="926"/>
      <c r="D953" s="926"/>
      <c r="E953" s="927"/>
      <c r="F953" s="928"/>
      <c r="G953" s="929"/>
      <c r="H953" s="929"/>
      <c r="I953" s="929"/>
      <c r="J953" s="929"/>
      <c r="K953" s="929"/>
      <c r="L953" s="929"/>
      <c r="M953" s="611"/>
      <c r="N953" s="611"/>
      <c r="O953" s="611"/>
      <c r="P953" s="940"/>
    </row>
    <row r="954" spans="2:16" s="860" customFormat="1" ht="17.25" customHeight="1">
      <c r="B954" s="925"/>
      <c r="C954" s="926"/>
      <c r="D954" s="930"/>
      <c r="E954" s="927"/>
      <c r="F954" s="928"/>
      <c r="G954" s="929"/>
      <c r="H954" s="930"/>
      <c r="I954" s="930"/>
      <c r="J954" s="930"/>
      <c r="K954" s="929"/>
      <c r="L954" s="930"/>
      <c r="M954" s="611"/>
      <c r="N954" s="930"/>
      <c r="O954" s="930"/>
      <c r="P954" s="931"/>
    </row>
    <row r="955" spans="2:16" s="860" customFormat="1" ht="17.25" customHeight="1">
      <c r="B955" s="941"/>
      <c r="C955" s="611"/>
      <c r="D955" s="930"/>
      <c r="E955" s="242"/>
      <c r="F955" s="942"/>
      <c r="G955" s="611"/>
      <c r="H955" s="930"/>
      <c r="I955" s="930"/>
      <c r="J955" s="930"/>
      <c r="K955" s="611"/>
      <c r="L955" s="930"/>
      <c r="M955" s="611"/>
      <c r="N955" s="930"/>
      <c r="O955" s="930"/>
      <c r="P955" s="931"/>
    </row>
    <row r="956" spans="2:16" s="860" customFormat="1" ht="17.25" customHeight="1">
      <c r="B956" s="941"/>
      <c r="C956" s="611"/>
      <c r="D956" s="930"/>
      <c r="E956" s="242"/>
      <c r="F956" s="942"/>
      <c r="G956" s="611"/>
      <c r="H956" s="930"/>
      <c r="I956" s="930"/>
      <c r="J956" s="930"/>
      <c r="K956" s="611"/>
      <c r="L956" s="930"/>
      <c r="M956" s="611"/>
      <c r="N956" s="930"/>
      <c r="O956" s="930"/>
      <c r="P956" s="931"/>
    </row>
    <row r="957" spans="2:16" s="860" customFormat="1" ht="17.25" customHeight="1">
      <c r="B957" s="941"/>
      <c r="C957" s="611"/>
      <c r="D957" s="930"/>
      <c r="E957" s="242"/>
      <c r="F957" s="942"/>
      <c r="G957" s="611"/>
      <c r="H957" s="930"/>
      <c r="I957" s="930"/>
      <c r="J957" s="930"/>
      <c r="K957" s="611"/>
      <c r="L957" s="930"/>
      <c r="M957" s="611"/>
      <c r="N957" s="930"/>
      <c r="O957" s="930"/>
      <c r="P957" s="931"/>
    </row>
    <row r="958" spans="2:16" s="860" customFormat="1" ht="17.25" customHeight="1">
      <c r="B958" s="941"/>
      <c r="C958" s="611"/>
      <c r="D958" s="930"/>
      <c r="E958" s="242"/>
      <c r="F958" s="942"/>
      <c r="G958" s="611"/>
      <c r="H958" s="930"/>
      <c r="I958" s="930"/>
      <c r="J958" s="930"/>
      <c r="K958" s="611"/>
      <c r="L958" s="930"/>
      <c r="M958" s="611"/>
      <c r="N958" s="930"/>
      <c r="O958" s="930"/>
      <c r="P958" s="931"/>
    </row>
    <row r="959" spans="2:16" s="860" customFormat="1" ht="17.25" customHeight="1">
      <c r="B959" s="941"/>
      <c r="C959" s="611"/>
      <c r="D959" s="930"/>
      <c r="E959" s="242"/>
      <c r="F959" s="942"/>
      <c r="G959" s="611"/>
      <c r="H959" s="930"/>
      <c r="I959" s="930"/>
      <c r="J959" s="930"/>
      <c r="K959" s="611"/>
      <c r="L959" s="930"/>
      <c r="M959" s="611"/>
      <c r="N959" s="930"/>
      <c r="O959" s="930"/>
      <c r="P959" s="931"/>
    </row>
    <row r="960" spans="2:16" s="860" customFormat="1" ht="18" customHeight="1" thickBot="1">
      <c r="B960" s="943"/>
      <c r="C960" s="944"/>
      <c r="D960" s="945"/>
      <c r="E960" s="946"/>
      <c r="F960" s="947"/>
      <c r="G960" s="944"/>
      <c r="H960" s="945"/>
      <c r="I960" s="945"/>
      <c r="J960" s="945"/>
      <c r="K960" s="944"/>
      <c r="L960" s="945"/>
      <c r="M960" s="944"/>
      <c r="N960" s="945"/>
      <c r="O960" s="945"/>
      <c r="P960" s="948"/>
    </row>
    <row r="961" spans="2:16" s="860" customFormat="1" ht="17.25" customHeight="1">
      <c r="B961" s="861" t="s">
        <v>57</v>
      </c>
      <c r="C961" s="862"/>
      <c r="D961" s="863" t="s">
        <v>670</v>
      </c>
      <c r="E961" s="864"/>
      <c r="F961" s="865" t="s">
        <v>671</v>
      </c>
      <c r="G961" s="866"/>
      <c r="H961" s="866"/>
      <c r="I961" s="866"/>
      <c r="J961" s="866"/>
      <c r="K961" s="866"/>
      <c r="L961" s="867"/>
      <c r="M961" s="868" t="s">
        <v>59</v>
      </c>
      <c r="N961" s="864"/>
      <c r="O961" s="869"/>
      <c r="P961" s="870"/>
    </row>
    <row r="962" spans="2:16" s="860" customFormat="1" ht="17.649999999999999" customHeight="1">
      <c r="B962" s="871" t="s">
        <v>60</v>
      </c>
      <c r="C962" s="872"/>
      <c r="D962" s="873" t="s">
        <v>952</v>
      </c>
      <c r="E962" s="874"/>
      <c r="F962" s="552" t="s">
        <v>61</v>
      </c>
      <c r="G962" s="875"/>
      <c r="H962" s="875"/>
      <c r="I962" s="875"/>
      <c r="J962" s="875"/>
      <c r="K962" s="875"/>
      <c r="L962" s="876"/>
      <c r="M962" s="877" t="s">
        <v>62</v>
      </c>
      <c r="N962" s="878"/>
      <c r="O962" s="879" t="s">
        <v>953</v>
      </c>
      <c r="P962" s="880"/>
    </row>
    <row r="963" spans="2:16" s="860" customFormat="1" ht="17.649999999999999" customHeight="1" thickBot="1">
      <c r="B963" s="881" t="s">
        <v>63</v>
      </c>
      <c r="C963" s="882"/>
      <c r="D963" s="883" t="s">
        <v>954</v>
      </c>
      <c r="E963" s="884"/>
      <c r="F963" s="885"/>
      <c r="G963" s="886"/>
      <c r="H963" s="886"/>
      <c r="I963" s="886"/>
      <c r="J963" s="886"/>
      <c r="K963" s="886"/>
      <c r="L963" s="887"/>
      <c r="M963" s="885"/>
      <c r="N963" s="887"/>
      <c r="O963" s="885"/>
      <c r="P963" s="886"/>
    </row>
    <row r="964" spans="2:16" s="860" customFormat="1" ht="5.25" customHeight="1" thickBot="1"/>
    <row r="965" spans="2:16" s="860" customFormat="1" ht="17.25" customHeight="1">
      <c r="B965" s="888"/>
      <c r="C965" s="866"/>
      <c r="D965" s="866"/>
      <c r="E965" s="866"/>
      <c r="F965" s="866"/>
      <c r="G965" s="866"/>
      <c r="H965" s="866"/>
      <c r="I965" s="866"/>
      <c r="J965" s="866"/>
      <c r="K965" s="866"/>
      <c r="L965" s="889"/>
      <c r="M965" s="890" t="s">
        <v>64</v>
      </c>
      <c r="N965" s="891"/>
      <c r="O965" s="891"/>
      <c r="P965" s="892"/>
    </row>
    <row r="966" spans="2:16" s="860" customFormat="1" ht="17.25" customHeight="1">
      <c r="B966" s="875"/>
      <c r="C966" s="875"/>
      <c r="D966" s="875"/>
      <c r="E966" s="875"/>
      <c r="F966" s="875"/>
      <c r="G966" s="875"/>
      <c r="H966" s="875"/>
      <c r="I966" s="875"/>
      <c r="J966" s="875"/>
      <c r="K966" s="875"/>
      <c r="L966" s="893"/>
      <c r="M966" s="894" t="s">
        <v>65</v>
      </c>
      <c r="N966" s="895" t="s">
        <v>66</v>
      </c>
      <c r="O966" s="896"/>
      <c r="P966" s="897"/>
    </row>
    <row r="967" spans="2:16" s="860" customFormat="1" ht="17.25" customHeight="1">
      <c r="B967" s="875"/>
      <c r="C967" s="875"/>
      <c r="D967" s="875"/>
      <c r="E967" s="875"/>
      <c r="F967" s="875"/>
      <c r="G967" s="875"/>
      <c r="H967" s="875"/>
      <c r="I967" s="875"/>
      <c r="J967" s="875"/>
      <c r="K967" s="875"/>
      <c r="L967" s="893"/>
      <c r="M967" s="898">
        <v>1</v>
      </c>
      <c r="N967" s="605" t="s">
        <v>910</v>
      </c>
      <c r="O967" s="899"/>
      <c r="P967" s="899"/>
    </row>
    <row r="968" spans="2:16" s="860" customFormat="1" ht="17.25" customHeight="1">
      <c r="B968" s="875"/>
      <c r="C968" s="875"/>
      <c r="D968" s="875"/>
      <c r="E968" s="875"/>
      <c r="F968" s="875"/>
      <c r="G968" s="875"/>
      <c r="H968" s="875"/>
      <c r="I968" s="875"/>
      <c r="J968" s="875"/>
      <c r="K968" s="875"/>
      <c r="L968" s="893"/>
      <c r="M968" s="898">
        <v>2</v>
      </c>
      <c r="N968" s="900" t="s">
        <v>955</v>
      </c>
      <c r="O968" s="875"/>
      <c r="P968" s="875"/>
    </row>
    <row r="969" spans="2:16" s="860" customFormat="1" ht="17.25" customHeight="1">
      <c r="B969" s="875"/>
      <c r="C969" s="875"/>
      <c r="D969" s="875"/>
      <c r="E969" s="875"/>
      <c r="F969" s="875"/>
      <c r="G969" s="875"/>
      <c r="H969" s="875"/>
      <c r="I969" s="875"/>
      <c r="J969" s="875"/>
      <c r="K969" s="875"/>
      <c r="L969" s="893"/>
      <c r="M969" s="898">
        <v>3</v>
      </c>
      <c r="N969" s="900" t="s">
        <v>912</v>
      </c>
      <c r="O969" s="875"/>
      <c r="P969" s="875"/>
    </row>
    <row r="970" spans="2:16" s="860" customFormat="1" ht="17.25" customHeight="1">
      <c r="B970" s="875"/>
      <c r="C970" s="875"/>
      <c r="D970" s="875"/>
      <c r="E970" s="875"/>
      <c r="F970" s="875"/>
      <c r="G970" s="875"/>
      <c r="H970" s="875"/>
      <c r="I970" s="875"/>
      <c r="J970" s="875"/>
      <c r="K970" s="875"/>
      <c r="L970" s="893"/>
      <c r="M970" s="1063">
        <v>4</v>
      </c>
      <c r="N970" s="1064" t="s">
        <v>956</v>
      </c>
      <c r="O970" s="1065"/>
      <c r="P970" s="1065"/>
    </row>
    <row r="971" spans="2:16" s="860" customFormat="1" ht="17.25" customHeight="1">
      <c r="B971" s="875"/>
      <c r="C971" s="875"/>
      <c r="D971" s="875"/>
      <c r="E971" s="875"/>
      <c r="F971" s="875"/>
      <c r="G971" s="875"/>
      <c r="H971" s="875"/>
      <c r="I971" s="875"/>
      <c r="J971" s="875"/>
      <c r="K971" s="875"/>
      <c r="L971" s="893"/>
      <c r="M971" s="1063"/>
      <c r="N971" s="1064"/>
      <c r="O971" s="1065"/>
      <c r="P971" s="1065"/>
    </row>
    <row r="972" spans="2:16" s="860" customFormat="1" ht="17.25" customHeight="1">
      <c r="B972" s="875"/>
      <c r="C972" s="875"/>
      <c r="D972" s="875"/>
      <c r="E972" s="875"/>
      <c r="F972" s="875"/>
      <c r="G972" s="875"/>
      <c r="H972" s="875"/>
      <c r="I972" s="875"/>
      <c r="J972" s="875"/>
      <c r="K972" s="875"/>
      <c r="L972" s="893"/>
      <c r="M972" s="1063"/>
      <c r="N972" s="1064"/>
      <c r="O972" s="1065"/>
      <c r="P972" s="1065"/>
    </row>
    <row r="973" spans="2:16" s="860" customFormat="1" ht="17.25" customHeight="1">
      <c r="B973" s="875"/>
      <c r="C973" s="875"/>
      <c r="D973" s="875"/>
      <c r="E973" s="875"/>
      <c r="F973" s="875"/>
      <c r="G973" s="875"/>
      <c r="H973" s="875"/>
      <c r="I973" s="875"/>
      <c r="J973" s="875"/>
      <c r="K973" s="875"/>
      <c r="L973" s="893"/>
      <c r="M973" s="898">
        <v>5</v>
      </c>
      <c r="N973" s="900" t="s">
        <v>887</v>
      </c>
      <c r="O973" s="901"/>
      <c r="P973" s="901"/>
    </row>
    <row r="974" spans="2:16" s="860" customFormat="1" ht="17.25" customHeight="1">
      <c r="B974" s="875"/>
      <c r="C974" s="875"/>
      <c r="D974" s="875"/>
      <c r="E974" s="875"/>
      <c r="F974" s="875"/>
      <c r="G974" s="875"/>
      <c r="H974" s="875"/>
      <c r="I974" s="875"/>
      <c r="J974" s="875"/>
      <c r="K974" s="875"/>
      <c r="L974" s="893"/>
      <c r="M974" s="898">
        <v>6</v>
      </c>
      <c r="N974" s="900" t="s">
        <v>957</v>
      </c>
      <c r="O974" s="901"/>
      <c r="P974" s="901"/>
    </row>
    <row r="975" spans="2:16" s="860" customFormat="1" ht="17.25" customHeight="1">
      <c r="B975" s="875"/>
      <c r="C975" s="875"/>
      <c r="D975" s="875"/>
      <c r="E975" s="875"/>
      <c r="F975" s="875"/>
      <c r="G975" s="875"/>
      <c r="H975" s="875"/>
      <c r="I975" s="875"/>
      <c r="J975" s="875"/>
      <c r="K975" s="875"/>
      <c r="L975" s="893"/>
      <c r="M975" s="898"/>
      <c r="N975" s="900"/>
      <c r="O975" s="875"/>
      <c r="P975" s="875"/>
    </row>
    <row r="976" spans="2:16" s="860" customFormat="1" ht="17.25" customHeight="1">
      <c r="B976" s="875"/>
      <c r="C976" s="875"/>
      <c r="D976" s="875"/>
      <c r="E976" s="875"/>
      <c r="F976" s="875"/>
      <c r="G976" s="875"/>
      <c r="H976" s="875"/>
      <c r="I976" s="875"/>
      <c r="J976" s="875"/>
      <c r="K976" s="875"/>
      <c r="L976" s="893"/>
      <c r="M976" s="898"/>
      <c r="N976" s="900"/>
      <c r="O976" s="875"/>
      <c r="P976" s="875"/>
    </row>
    <row r="977" spans="2:16" s="860" customFormat="1" ht="17.25" customHeight="1">
      <c r="B977" s="875"/>
      <c r="C977" s="875"/>
      <c r="D977" s="875"/>
      <c r="E977" s="875"/>
      <c r="F977" s="875"/>
      <c r="G977" s="875"/>
      <c r="H977" s="875"/>
      <c r="I977" s="875"/>
      <c r="J977" s="875"/>
      <c r="K977" s="875"/>
      <c r="L977" s="893"/>
      <c r="M977" s="898"/>
      <c r="N977" s="900"/>
      <c r="O977" s="875"/>
      <c r="P977" s="875"/>
    </row>
    <row r="978" spans="2:16" s="860" customFormat="1" ht="17.25" customHeight="1">
      <c r="B978" s="875"/>
      <c r="C978" s="875"/>
      <c r="D978" s="875"/>
      <c r="E978" s="875"/>
      <c r="F978" s="875"/>
      <c r="G978" s="875"/>
      <c r="H978" s="875"/>
      <c r="I978" s="875"/>
      <c r="J978" s="875"/>
      <c r="K978" s="875"/>
      <c r="L978" s="893"/>
      <c r="M978" s="898"/>
      <c r="N978" s="900"/>
      <c r="O978" s="875"/>
      <c r="P978" s="875"/>
    </row>
    <row r="979" spans="2:16" s="860" customFormat="1" ht="17.25" customHeight="1">
      <c r="B979" s="875"/>
      <c r="C979" s="875"/>
      <c r="D979" s="875"/>
      <c r="E979" s="875"/>
      <c r="F979" s="875"/>
      <c r="G979" s="875"/>
      <c r="H979" s="875"/>
      <c r="I979" s="875"/>
      <c r="J979" s="875"/>
      <c r="K979" s="875"/>
      <c r="L979" s="893"/>
      <c r="M979" s="898"/>
      <c r="N979" s="900" t="s">
        <v>958</v>
      </c>
      <c r="O979" s="875"/>
      <c r="P979" s="875"/>
    </row>
    <row r="980" spans="2:16" s="860" customFormat="1" ht="17.25" customHeight="1">
      <c r="B980" s="875"/>
      <c r="C980" s="875"/>
      <c r="D980" s="875"/>
      <c r="E980" s="875"/>
      <c r="F980" s="875"/>
      <c r="G980" s="875"/>
      <c r="H980" s="875"/>
      <c r="I980" s="875"/>
      <c r="J980" s="875"/>
      <c r="K980" s="875"/>
      <c r="L980" s="893"/>
      <c r="M980" s="898"/>
      <c r="N980" s="900" t="s">
        <v>959</v>
      </c>
      <c r="O980" s="875"/>
      <c r="P980" s="875"/>
    </row>
    <row r="981" spans="2:16" s="860" customFormat="1" ht="17.25" customHeight="1">
      <c r="B981" s="875"/>
      <c r="C981" s="875"/>
      <c r="D981" s="875"/>
      <c r="E981" s="875"/>
      <c r="F981" s="875"/>
      <c r="G981" s="875"/>
      <c r="H981" s="875"/>
      <c r="I981" s="875"/>
      <c r="J981" s="875"/>
      <c r="K981" s="875"/>
      <c r="L981" s="893"/>
      <c r="M981" s="898"/>
      <c r="N981" s="900" t="s">
        <v>960</v>
      </c>
      <c r="O981" s="875"/>
      <c r="P981" s="875"/>
    </row>
    <row r="982" spans="2:16" s="860" customFormat="1" ht="17.25" customHeight="1">
      <c r="B982" s="875"/>
      <c r="C982" s="875"/>
      <c r="D982" s="875"/>
      <c r="E982" s="875"/>
      <c r="F982" s="875"/>
      <c r="G982" s="875"/>
      <c r="H982" s="875"/>
      <c r="I982" s="875"/>
      <c r="J982" s="875"/>
      <c r="K982" s="875"/>
      <c r="L982" s="893"/>
      <c r="M982" s="898"/>
      <c r="N982" s="900"/>
      <c r="O982" s="875"/>
      <c r="P982" s="875"/>
    </row>
    <row r="983" spans="2:16" s="860" customFormat="1" ht="17.25" customHeight="1">
      <c r="B983" s="875"/>
      <c r="C983" s="875"/>
      <c r="D983" s="875"/>
      <c r="E983" s="875"/>
      <c r="F983" s="875"/>
      <c r="G983" s="875"/>
      <c r="H983" s="875"/>
      <c r="I983" s="875"/>
      <c r="J983" s="875"/>
      <c r="K983" s="875"/>
      <c r="L983" s="893"/>
      <c r="M983" s="898"/>
      <c r="N983" s="900"/>
      <c r="O983" s="875"/>
      <c r="P983" s="875"/>
    </row>
    <row r="984" spans="2:16" s="860" customFormat="1" ht="17.25" customHeight="1">
      <c r="B984" s="875"/>
      <c r="C984" s="875"/>
      <c r="D984" s="875"/>
      <c r="E984" s="875"/>
      <c r="F984" s="875"/>
      <c r="G984" s="875"/>
      <c r="H984" s="875"/>
      <c r="I984" s="875"/>
      <c r="J984" s="875"/>
      <c r="K984" s="875"/>
      <c r="L984" s="893"/>
      <c r="M984" s="898"/>
      <c r="N984" s="900"/>
      <c r="O984" s="875"/>
      <c r="P984" s="875"/>
    </row>
    <row r="985" spans="2:16" s="860" customFormat="1" ht="17.25" customHeight="1">
      <c r="B985" s="875"/>
      <c r="C985" s="875"/>
      <c r="D985" s="875"/>
      <c r="E985" s="875"/>
      <c r="F985" s="875"/>
      <c r="G985" s="875"/>
      <c r="H985" s="875"/>
      <c r="I985" s="875"/>
      <c r="J985" s="875"/>
      <c r="K985" s="875"/>
      <c r="L985" s="893"/>
      <c r="M985" s="898"/>
      <c r="N985" s="900"/>
      <c r="O985" s="875"/>
      <c r="P985" s="875"/>
    </row>
    <row r="986" spans="2:16" s="860" customFormat="1" ht="17.25" customHeight="1">
      <c r="B986" s="875"/>
      <c r="C986" s="875"/>
      <c r="D986" s="875"/>
      <c r="E986" s="875"/>
      <c r="F986" s="875"/>
      <c r="G986" s="875"/>
      <c r="H986" s="875"/>
      <c r="I986" s="875"/>
      <c r="J986" s="875"/>
      <c r="K986" s="875"/>
      <c r="L986" s="893"/>
      <c r="M986" s="898"/>
      <c r="N986" s="900"/>
      <c r="O986" s="875"/>
      <c r="P986" s="875"/>
    </row>
    <row r="987" spans="2:16" s="860" customFormat="1" ht="17.25" customHeight="1">
      <c r="B987" s="875"/>
      <c r="C987" s="875"/>
      <c r="D987" s="875"/>
      <c r="E987" s="875"/>
      <c r="F987" s="875"/>
      <c r="G987" s="875"/>
      <c r="H987" s="875"/>
      <c r="I987" s="875"/>
      <c r="J987" s="875"/>
      <c r="K987" s="875"/>
      <c r="L987" s="893"/>
      <c r="M987" s="898"/>
      <c r="N987" s="900"/>
      <c r="O987" s="875"/>
      <c r="P987" s="875"/>
    </row>
    <row r="988" spans="2:16" s="860" customFormat="1" ht="17.25" customHeight="1">
      <c r="B988" s="875"/>
      <c r="C988" s="875"/>
      <c r="D988" s="875"/>
      <c r="E988" s="875"/>
      <c r="F988" s="875"/>
      <c r="G988" s="875"/>
      <c r="H988" s="875"/>
      <c r="I988" s="875"/>
      <c r="J988" s="875"/>
      <c r="K988" s="875"/>
      <c r="L988" s="893"/>
      <c r="M988" s="898"/>
      <c r="N988" s="900"/>
      <c r="O988" s="875"/>
      <c r="P988" s="875"/>
    </row>
    <row r="989" spans="2:16" s="860" customFormat="1" ht="18" customHeight="1" thickBot="1">
      <c r="B989" s="886"/>
      <c r="C989" s="886"/>
      <c r="D989" s="886"/>
      <c r="E989" s="886"/>
      <c r="F989" s="886"/>
      <c r="G989" s="886"/>
      <c r="H989" s="886"/>
      <c r="I989" s="886"/>
      <c r="J989" s="886"/>
      <c r="K989" s="886"/>
      <c r="L989" s="903"/>
      <c r="M989" s="904"/>
      <c r="N989" s="905"/>
      <c r="O989" s="886"/>
      <c r="P989" s="886"/>
    </row>
    <row r="990" spans="2:16" s="860" customFormat="1" ht="17.25" customHeight="1">
      <c r="B990" s="906" t="s">
        <v>57</v>
      </c>
      <c r="C990" s="907"/>
      <c r="D990" s="863" t="s">
        <v>636</v>
      </c>
      <c r="E990" s="864"/>
      <c r="F990" s="865" t="s">
        <v>67</v>
      </c>
      <c r="G990" s="866"/>
      <c r="H990" s="866"/>
      <c r="I990" s="866"/>
      <c r="J990" s="866"/>
      <c r="K990" s="866"/>
      <c r="L990" s="867"/>
      <c r="M990" s="908" t="s">
        <v>59</v>
      </c>
      <c r="N990" s="909"/>
      <c r="O990" s="910"/>
      <c r="P990" s="911"/>
    </row>
    <row r="991" spans="2:16" s="860" customFormat="1" ht="17.25" customHeight="1">
      <c r="B991" s="871" t="s">
        <v>60</v>
      </c>
      <c r="C991" s="872"/>
      <c r="D991" s="873" t="s">
        <v>894</v>
      </c>
      <c r="E991" s="874"/>
      <c r="F991" s="552" t="s">
        <v>68</v>
      </c>
      <c r="G991" s="875"/>
      <c r="H991" s="875"/>
      <c r="I991" s="875"/>
      <c r="J991" s="875"/>
      <c r="K991" s="875"/>
      <c r="L991" s="876"/>
      <c r="M991" s="877" t="s">
        <v>62</v>
      </c>
      <c r="N991" s="878"/>
      <c r="O991" s="879" t="s">
        <v>961</v>
      </c>
      <c r="P991" s="880"/>
    </row>
    <row r="992" spans="2:16" s="860" customFormat="1" ht="18" customHeight="1" thickBot="1">
      <c r="B992" s="881" t="s">
        <v>63</v>
      </c>
      <c r="C992" s="882"/>
      <c r="D992" s="883" t="s">
        <v>954</v>
      </c>
      <c r="E992" s="884"/>
      <c r="F992" s="885"/>
      <c r="G992" s="886"/>
      <c r="H992" s="886"/>
      <c r="I992" s="886"/>
      <c r="J992" s="886"/>
      <c r="K992" s="886"/>
      <c r="L992" s="887"/>
      <c r="M992" s="885"/>
      <c r="N992" s="887"/>
      <c r="O992" s="885"/>
      <c r="P992" s="886"/>
    </row>
    <row r="993" spans="2:16" s="860" customFormat="1" ht="5.25" customHeight="1" thickBot="1"/>
    <row r="994" spans="2:16" s="860" customFormat="1" ht="17.25" customHeight="1">
      <c r="B994" s="888" t="s">
        <v>65</v>
      </c>
      <c r="C994" s="912" t="s">
        <v>647</v>
      </c>
      <c r="D994" s="866"/>
      <c r="E994" s="888" t="s">
        <v>69</v>
      </c>
      <c r="F994" s="866"/>
      <c r="G994" s="866"/>
      <c r="H994" s="866"/>
      <c r="I994" s="866"/>
      <c r="J994" s="866"/>
      <c r="K994" s="888" t="s">
        <v>70</v>
      </c>
      <c r="L994" s="866"/>
      <c r="M994" s="866"/>
      <c r="N994" s="866"/>
      <c r="O994" s="866"/>
      <c r="P994" s="866"/>
    </row>
    <row r="995" spans="2:16" s="860" customFormat="1" ht="30.6" customHeight="1" thickBot="1">
      <c r="B995" s="886"/>
      <c r="C995" s="886"/>
      <c r="D995" s="886"/>
      <c r="E995" s="913" t="s">
        <v>71</v>
      </c>
      <c r="F995" s="914" t="s">
        <v>72</v>
      </c>
      <c r="G995" s="915" t="s">
        <v>73</v>
      </c>
      <c r="H995" s="886"/>
      <c r="I995" s="886"/>
      <c r="J995" s="886"/>
      <c r="K995" s="916" t="s">
        <v>680</v>
      </c>
      <c r="L995" s="580"/>
      <c r="M995" s="915" t="s">
        <v>74</v>
      </c>
      <c r="N995" s="886"/>
      <c r="O995" s="886"/>
      <c r="P995" s="886"/>
    </row>
    <row r="996" spans="2:16" s="860" customFormat="1" ht="17.25" customHeight="1">
      <c r="B996" s="917">
        <v>6</v>
      </c>
      <c r="C996" s="918" t="s">
        <v>774</v>
      </c>
      <c r="D996" s="919"/>
      <c r="E996" s="927" t="s">
        <v>905</v>
      </c>
      <c r="F996" s="921" t="s">
        <v>906</v>
      </c>
      <c r="G996" s="922" t="s">
        <v>962</v>
      </c>
      <c r="H996" s="919"/>
      <c r="I996" s="919"/>
      <c r="J996" s="919"/>
      <c r="K996" s="923" t="s">
        <v>907</v>
      </c>
      <c r="L996" s="919"/>
      <c r="M996" s="923" t="s">
        <v>908</v>
      </c>
      <c r="N996" s="919"/>
      <c r="O996" s="919"/>
      <c r="P996" s="924"/>
    </row>
    <row r="997" spans="2:16" s="860" customFormat="1" ht="17.25" customHeight="1">
      <c r="B997" s="925"/>
      <c r="C997" s="926"/>
      <c r="D997" s="930"/>
      <c r="E997" s="927"/>
      <c r="F997" s="928"/>
      <c r="G997" s="929"/>
      <c r="H997" s="930"/>
      <c r="I997" s="930"/>
      <c r="J997" s="930"/>
      <c r="K997" s="611"/>
      <c r="L997" s="930"/>
      <c r="M997" s="611"/>
      <c r="N997" s="930"/>
      <c r="O997" s="930"/>
      <c r="P997" s="931"/>
    </row>
    <row r="998" spans="2:16" s="860" customFormat="1" ht="17.25" customHeight="1">
      <c r="B998" s="925"/>
      <c r="C998" s="926"/>
      <c r="D998" s="930"/>
      <c r="E998" s="927"/>
      <c r="F998" s="928"/>
      <c r="G998" s="929"/>
      <c r="H998" s="930"/>
      <c r="I998" s="930"/>
      <c r="J998" s="930"/>
      <c r="K998" s="611"/>
      <c r="L998" s="930"/>
      <c r="M998" s="611"/>
      <c r="N998" s="930"/>
      <c r="O998" s="930"/>
      <c r="P998" s="931"/>
    </row>
    <row r="999" spans="2:16" s="860" customFormat="1" ht="17.25" customHeight="1">
      <c r="B999" s="925"/>
      <c r="C999" s="611"/>
      <c r="D999" s="930"/>
      <c r="E999" s="927"/>
      <c r="F999" s="932"/>
      <c r="G999" s="929"/>
      <c r="H999" s="930"/>
      <c r="I999" s="930"/>
      <c r="J999" s="930"/>
      <c r="K999" s="611"/>
      <c r="L999" s="930"/>
      <c r="M999" s="611"/>
      <c r="N999" s="930"/>
      <c r="O999" s="930"/>
      <c r="P999" s="931"/>
    </row>
    <row r="1000" spans="2:16" s="860" customFormat="1" ht="17.25" customHeight="1">
      <c r="B1000" s="925"/>
      <c r="C1000" s="611"/>
      <c r="D1000" s="930"/>
      <c r="E1000" s="927"/>
      <c r="F1000" s="932"/>
      <c r="G1000" s="929"/>
      <c r="H1000" s="930"/>
      <c r="I1000" s="930"/>
      <c r="J1000" s="930"/>
      <c r="K1000" s="611"/>
      <c r="L1000" s="930"/>
      <c r="M1000" s="611"/>
      <c r="N1000" s="930"/>
      <c r="O1000" s="930"/>
      <c r="P1000" s="931"/>
    </row>
    <row r="1001" spans="2:16" s="860" customFormat="1" ht="17.25" customHeight="1">
      <c r="B1001" s="925"/>
      <c r="C1001" s="611"/>
      <c r="D1001" s="930"/>
      <c r="E1001" s="927"/>
      <c r="F1001" s="932"/>
      <c r="G1001" s="929"/>
      <c r="H1001" s="930"/>
      <c r="I1001" s="930"/>
      <c r="J1001" s="930"/>
      <c r="K1001" s="611"/>
      <c r="L1001" s="930"/>
      <c r="M1001" s="611"/>
      <c r="N1001" s="930"/>
      <c r="O1001" s="930"/>
      <c r="P1001" s="931"/>
    </row>
    <row r="1002" spans="2:16" s="860" customFormat="1" ht="17.25" customHeight="1">
      <c r="B1002" s="925"/>
      <c r="C1002" s="926"/>
      <c r="D1002" s="930"/>
      <c r="E1002" s="927"/>
      <c r="F1002" s="928"/>
      <c r="G1002" s="929"/>
      <c r="H1002" s="930"/>
      <c r="I1002" s="930"/>
      <c r="J1002" s="930"/>
      <c r="K1002" s="611"/>
      <c r="L1002" s="930"/>
      <c r="M1002" s="611"/>
      <c r="N1002" s="930"/>
      <c r="O1002" s="930"/>
      <c r="P1002" s="931"/>
    </row>
    <row r="1003" spans="2:16" s="860" customFormat="1" ht="17.25" customHeight="1">
      <c r="B1003" s="925"/>
      <c r="C1003" s="611"/>
      <c r="D1003" s="611"/>
      <c r="E1003" s="927"/>
      <c r="F1003" s="932"/>
      <c r="G1003" s="929"/>
      <c r="H1003" s="929"/>
      <c r="I1003" s="929"/>
      <c r="J1003" s="929"/>
      <c r="K1003" s="611"/>
      <c r="L1003" s="611"/>
      <c r="M1003" s="611"/>
      <c r="N1003" s="611"/>
      <c r="O1003" s="611"/>
      <c r="P1003" s="940"/>
    </row>
    <row r="1004" spans="2:16" s="860" customFormat="1" ht="17.25" customHeight="1">
      <c r="B1004" s="925"/>
      <c r="C1004" s="611"/>
      <c r="D1004" s="611"/>
      <c r="E1004" s="927"/>
      <c r="F1004" s="932"/>
      <c r="G1004" s="929"/>
      <c r="H1004" s="929"/>
      <c r="I1004" s="929"/>
      <c r="J1004" s="929"/>
      <c r="K1004" s="929"/>
      <c r="L1004" s="929"/>
      <c r="M1004" s="611"/>
      <c r="N1004" s="611"/>
      <c r="O1004" s="611"/>
      <c r="P1004" s="940"/>
    </row>
    <row r="1005" spans="2:16" s="860" customFormat="1" ht="17.25" customHeight="1">
      <c r="B1005" s="925"/>
      <c r="C1005" s="611"/>
      <c r="D1005" s="611"/>
      <c r="E1005" s="927"/>
      <c r="F1005" s="932"/>
      <c r="G1005" s="929"/>
      <c r="H1005" s="929"/>
      <c r="I1005" s="929"/>
      <c r="J1005" s="929"/>
      <c r="K1005" s="611"/>
      <c r="L1005" s="611"/>
      <c r="M1005" s="611"/>
      <c r="N1005" s="611"/>
      <c r="O1005" s="611"/>
      <c r="P1005" s="940"/>
    </row>
    <row r="1006" spans="2:16" s="860" customFormat="1" ht="17.25" customHeight="1">
      <c r="B1006" s="925"/>
      <c r="C1006" s="611"/>
      <c r="D1006" s="611"/>
      <c r="E1006" s="927"/>
      <c r="F1006" s="932"/>
      <c r="G1006" s="929"/>
      <c r="H1006" s="929"/>
      <c r="I1006" s="929"/>
      <c r="J1006" s="929"/>
      <c r="K1006" s="611"/>
      <c r="L1006" s="611"/>
      <c r="M1006" s="611"/>
      <c r="N1006" s="611"/>
      <c r="O1006" s="611"/>
      <c r="P1006" s="940"/>
    </row>
    <row r="1007" spans="2:16" s="860" customFormat="1" ht="17.25" customHeight="1">
      <c r="B1007" s="925"/>
      <c r="C1007" s="926"/>
      <c r="D1007" s="926"/>
      <c r="E1007" s="927"/>
      <c r="F1007" s="928"/>
      <c r="G1007" s="929"/>
      <c r="H1007" s="929"/>
      <c r="I1007" s="929"/>
      <c r="J1007" s="929"/>
      <c r="K1007" s="929"/>
      <c r="L1007" s="929"/>
      <c r="M1007" s="611"/>
      <c r="N1007" s="611"/>
      <c r="O1007" s="611"/>
      <c r="P1007" s="940"/>
    </row>
    <row r="1008" spans="2:16" s="860" customFormat="1" ht="17.25" customHeight="1">
      <c r="B1008" s="925"/>
      <c r="C1008" s="926"/>
      <c r="D1008" s="926"/>
      <c r="E1008" s="927"/>
      <c r="F1008" s="928"/>
      <c r="G1008" s="929"/>
      <c r="H1008" s="929"/>
      <c r="I1008" s="929"/>
      <c r="J1008" s="929"/>
      <c r="K1008" s="929"/>
      <c r="L1008" s="929"/>
      <c r="M1008" s="611"/>
      <c r="N1008" s="611"/>
      <c r="O1008" s="611"/>
      <c r="P1008" s="940"/>
    </row>
    <row r="1009" spans="2:16" s="860" customFormat="1" ht="17.25" customHeight="1">
      <c r="B1009" s="925"/>
      <c r="C1009" s="926"/>
      <c r="D1009" s="926"/>
      <c r="E1009" s="927"/>
      <c r="F1009" s="928"/>
      <c r="G1009" s="929"/>
      <c r="H1009" s="929"/>
      <c r="I1009" s="929"/>
      <c r="J1009" s="929"/>
      <c r="K1009" s="929"/>
      <c r="L1009" s="929"/>
      <c r="M1009" s="611"/>
      <c r="N1009" s="611"/>
      <c r="O1009" s="611"/>
      <c r="P1009" s="940"/>
    </row>
    <row r="1010" spans="2:16" s="860" customFormat="1" ht="17.25" customHeight="1">
      <c r="B1010" s="925"/>
      <c r="C1010" s="926"/>
      <c r="D1010" s="926"/>
      <c r="E1010" s="927"/>
      <c r="F1010" s="928"/>
      <c r="G1010" s="929"/>
      <c r="H1010" s="929"/>
      <c r="I1010" s="929"/>
      <c r="J1010" s="929"/>
      <c r="K1010" s="929"/>
      <c r="L1010" s="929"/>
      <c r="M1010" s="611"/>
      <c r="N1010" s="611"/>
      <c r="O1010" s="611"/>
      <c r="P1010" s="940"/>
    </row>
    <row r="1011" spans="2:16" s="860" customFormat="1" ht="17.25" customHeight="1">
      <c r="B1011" s="925"/>
      <c r="C1011" s="926"/>
      <c r="D1011" s="926"/>
      <c r="E1011" s="927"/>
      <c r="F1011" s="928"/>
      <c r="G1011" s="929"/>
      <c r="H1011" s="929"/>
      <c r="I1011" s="929"/>
      <c r="J1011" s="929"/>
      <c r="K1011" s="929"/>
      <c r="L1011" s="929"/>
      <c r="M1011" s="611"/>
      <c r="N1011" s="611"/>
      <c r="O1011" s="611"/>
      <c r="P1011" s="940"/>
    </row>
    <row r="1012" spans="2:16" s="860" customFormat="1" ht="17.25" customHeight="1">
      <c r="B1012" s="925"/>
      <c r="C1012" s="926"/>
      <c r="D1012" s="926"/>
      <c r="E1012" s="927"/>
      <c r="F1012" s="928"/>
      <c r="G1012" s="929"/>
      <c r="H1012" s="929"/>
      <c r="I1012" s="929"/>
      <c r="J1012" s="929"/>
      <c r="K1012" s="929"/>
      <c r="L1012" s="929"/>
      <c r="M1012" s="611"/>
      <c r="N1012" s="611"/>
      <c r="O1012" s="611"/>
      <c r="P1012" s="940"/>
    </row>
    <row r="1013" spans="2:16" s="860" customFormat="1" ht="17.25" customHeight="1">
      <c r="B1013" s="925"/>
      <c r="C1013" s="926"/>
      <c r="D1013" s="926"/>
      <c r="E1013" s="927"/>
      <c r="F1013" s="928"/>
      <c r="G1013" s="929"/>
      <c r="H1013" s="929"/>
      <c r="I1013" s="929"/>
      <c r="J1013" s="929"/>
      <c r="K1013" s="929"/>
      <c r="L1013" s="929"/>
      <c r="M1013" s="611"/>
      <c r="N1013" s="611"/>
      <c r="O1013" s="611"/>
      <c r="P1013" s="940"/>
    </row>
    <row r="1014" spans="2:16" s="860" customFormat="1" ht="17.25" customHeight="1">
      <c r="B1014" s="925"/>
      <c r="C1014" s="926"/>
      <c r="D1014" s="930"/>
      <c r="E1014" s="927"/>
      <c r="F1014" s="928"/>
      <c r="G1014" s="929"/>
      <c r="H1014" s="930"/>
      <c r="I1014" s="930"/>
      <c r="J1014" s="930"/>
      <c r="K1014" s="929"/>
      <c r="L1014" s="930"/>
      <c r="M1014" s="611"/>
      <c r="N1014" s="930"/>
      <c r="O1014" s="930"/>
      <c r="P1014" s="931"/>
    </row>
    <row r="1015" spans="2:16" s="860" customFormat="1" ht="17.25" customHeight="1">
      <c r="B1015" s="941"/>
      <c r="C1015" s="611"/>
      <c r="D1015" s="930"/>
      <c r="E1015" s="242"/>
      <c r="F1015" s="942"/>
      <c r="G1015" s="611"/>
      <c r="H1015" s="930"/>
      <c r="I1015" s="930"/>
      <c r="J1015" s="930"/>
      <c r="K1015" s="611"/>
      <c r="L1015" s="930"/>
      <c r="M1015" s="611"/>
      <c r="N1015" s="930"/>
      <c r="O1015" s="930"/>
      <c r="P1015" s="931"/>
    </row>
    <row r="1016" spans="2:16" s="860" customFormat="1" ht="17.25" customHeight="1">
      <c r="B1016" s="941"/>
      <c r="C1016" s="611"/>
      <c r="D1016" s="930"/>
      <c r="E1016" s="242"/>
      <c r="F1016" s="942"/>
      <c r="G1016" s="611"/>
      <c r="H1016" s="930"/>
      <c r="I1016" s="930"/>
      <c r="J1016" s="930"/>
      <c r="K1016" s="611"/>
      <c r="L1016" s="930"/>
      <c r="M1016" s="611"/>
      <c r="N1016" s="930"/>
      <c r="O1016" s="930"/>
      <c r="P1016" s="931"/>
    </row>
    <row r="1017" spans="2:16" s="860" customFormat="1" ht="17.25" customHeight="1">
      <c r="B1017" s="941"/>
      <c r="C1017" s="611"/>
      <c r="D1017" s="930"/>
      <c r="E1017" s="242"/>
      <c r="F1017" s="942"/>
      <c r="G1017" s="611"/>
      <c r="H1017" s="930"/>
      <c r="I1017" s="930"/>
      <c r="J1017" s="930"/>
      <c r="K1017" s="611"/>
      <c r="L1017" s="930"/>
      <c r="M1017" s="611"/>
      <c r="N1017" s="930"/>
      <c r="O1017" s="930"/>
      <c r="P1017" s="931"/>
    </row>
    <row r="1018" spans="2:16" s="860" customFormat="1" ht="17.25" customHeight="1">
      <c r="B1018" s="941"/>
      <c r="C1018" s="611"/>
      <c r="D1018" s="930"/>
      <c r="E1018" s="242"/>
      <c r="F1018" s="942"/>
      <c r="G1018" s="611"/>
      <c r="H1018" s="930"/>
      <c r="I1018" s="930"/>
      <c r="J1018" s="930"/>
      <c r="K1018" s="611"/>
      <c r="L1018" s="930"/>
      <c r="M1018" s="611"/>
      <c r="N1018" s="930"/>
      <c r="O1018" s="930"/>
      <c r="P1018" s="931"/>
    </row>
    <row r="1019" spans="2:16" s="860" customFormat="1" ht="17.25" customHeight="1">
      <c r="B1019" s="941"/>
      <c r="C1019" s="611"/>
      <c r="D1019" s="930"/>
      <c r="E1019" s="242"/>
      <c r="F1019" s="942"/>
      <c r="G1019" s="611"/>
      <c r="H1019" s="930"/>
      <c r="I1019" s="930"/>
      <c r="J1019" s="930"/>
      <c r="K1019" s="611"/>
      <c r="L1019" s="930"/>
      <c r="M1019" s="611"/>
      <c r="N1019" s="930"/>
      <c r="O1019" s="930"/>
      <c r="P1019" s="931"/>
    </row>
    <row r="1020" spans="2:16" s="860" customFormat="1" ht="18" customHeight="1" thickBot="1">
      <c r="B1020" s="943"/>
      <c r="C1020" s="944"/>
      <c r="D1020" s="945"/>
      <c r="E1020" s="946"/>
      <c r="F1020" s="947"/>
      <c r="G1020" s="944"/>
      <c r="H1020" s="945"/>
      <c r="I1020" s="945"/>
      <c r="J1020" s="945"/>
      <c r="K1020" s="944"/>
      <c r="L1020" s="945"/>
      <c r="M1020" s="944"/>
      <c r="N1020" s="945"/>
      <c r="O1020" s="945"/>
      <c r="P1020" s="948"/>
    </row>
    <row r="1021" spans="2:16" s="860" customFormat="1" ht="17.25" customHeight="1">
      <c r="B1021" s="861" t="s">
        <v>57</v>
      </c>
      <c r="C1021" s="862"/>
      <c r="D1021" s="863" t="s">
        <v>670</v>
      </c>
      <c r="E1021" s="864"/>
      <c r="F1021" s="865" t="s">
        <v>671</v>
      </c>
      <c r="G1021" s="866"/>
      <c r="H1021" s="866"/>
      <c r="I1021" s="866"/>
      <c r="J1021" s="866"/>
      <c r="K1021" s="866"/>
      <c r="L1021" s="867"/>
      <c r="M1021" s="868" t="s">
        <v>59</v>
      </c>
      <c r="N1021" s="864"/>
      <c r="O1021" s="869"/>
      <c r="P1021" s="870"/>
    </row>
    <row r="1022" spans="2:16" s="860" customFormat="1" ht="17.649999999999999" customHeight="1">
      <c r="B1022" s="871" t="s">
        <v>60</v>
      </c>
      <c r="C1022" s="872"/>
      <c r="D1022" s="873" t="s">
        <v>952</v>
      </c>
      <c r="E1022" s="874"/>
      <c r="F1022" s="552" t="s">
        <v>61</v>
      </c>
      <c r="G1022" s="875"/>
      <c r="H1022" s="875"/>
      <c r="I1022" s="875"/>
      <c r="J1022" s="875"/>
      <c r="K1022" s="875"/>
      <c r="L1022" s="876"/>
      <c r="M1022" s="877" t="s">
        <v>62</v>
      </c>
      <c r="N1022" s="878"/>
      <c r="O1022" s="879" t="s">
        <v>963</v>
      </c>
      <c r="P1022" s="880"/>
    </row>
    <row r="1023" spans="2:16" s="860" customFormat="1" ht="17.649999999999999" customHeight="1" thickBot="1">
      <c r="B1023" s="881" t="s">
        <v>63</v>
      </c>
      <c r="C1023" s="882"/>
      <c r="D1023" s="883" t="s">
        <v>964</v>
      </c>
      <c r="E1023" s="884"/>
      <c r="F1023" s="885"/>
      <c r="G1023" s="886"/>
      <c r="H1023" s="886"/>
      <c r="I1023" s="886"/>
      <c r="J1023" s="886"/>
      <c r="K1023" s="886"/>
      <c r="L1023" s="887"/>
      <c r="M1023" s="885"/>
      <c r="N1023" s="887"/>
      <c r="O1023" s="885"/>
      <c r="P1023" s="886"/>
    </row>
    <row r="1024" spans="2:16" s="860" customFormat="1" ht="5.25" customHeight="1" thickBot="1"/>
    <row r="1025" spans="2:16" s="860" customFormat="1" ht="17.25" customHeight="1">
      <c r="B1025" s="888"/>
      <c r="C1025" s="866"/>
      <c r="D1025" s="866"/>
      <c r="E1025" s="866"/>
      <c r="F1025" s="866"/>
      <c r="G1025" s="866"/>
      <c r="H1025" s="866"/>
      <c r="I1025" s="866"/>
      <c r="J1025" s="866"/>
      <c r="K1025" s="866"/>
      <c r="L1025" s="889"/>
      <c r="M1025" s="890" t="s">
        <v>64</v>
      </c>
      <c r="N1025" s="891"/>
      <c r="O1025" s="891"/>
      <c r="P1025" s="892"/>
    </row>
    <row r="1026" spans="2:16" s="860" customFormat="1" ht="17.25" customHeight="1">
      <c r="B1026" s="875"/>
      <c r="C1026" s="875"/>
      <c r="D1026" s="875"/>
      <c r="E1026" s="875"/>
      <c r="F1026" s="875"/>
      <c r="G1026" s="875"/>
      <c r="H1026" s="875"/>
      <c r="I1026" s="875"/>
      <c r="J1026" s="875"/>
      <c r="K1026" s="875"/>
      <c r="L1026" s="893"/>
      <c r="M1026" s="894" t="s">
        <v>65</v>
      </c>
      <c r="N1026" s="895" t="s">
        <v>66</v>
      </c>
      <c r="O1026" s="896"/>
      <c r="P1026" s="897"/>
    </row>
    <row r="1027" spans="2:16" s="860" customFormat="1" ht="17.25" customHeight="1">
      <c r="B1027" s="875"/>
      <c r="C1027" s="875"/>
      <c r="D1027" s="875"/>
      <c r="E1027" s="875"/>
      <c r="F1027" s="875"/>
      <c r="G1027" s="875"/>
      <c r="H1027" s="875"/>
      <c r="I1027" s="875"/>
      <c r="J1027" s="875"/>
      <c r="K1027" s="875"/>
      <c r="L1027" s="893"/>
      <c r="M1027" s="898">
        <v>1</v>
      </c>
      <c r="N1027" s="605" t="s">
        <v>965</v>
      </c>
      <c r="O1027" s="899"/>
      <c r="P1027" s="899"/>
    </row>
    <row r="1028" spans="2:16" s="860" customFormat="1" ht="17.25" customHeight="1">
      <c r="B1028" s="875"/>
      <c r="C1028" s="875"/>
      <c r="D1028" s="875"/>
      <c r="E1028" s="875"/>
      <c r="F1028" s="875"/>
      <c r="G1028" s="875"/>
      <c r="H1028" s="875"/>
      <c r="I1028" s="875"/>
      <c r="J1028" s="875"/>
      <c r="K1028" s="875"/>
      <c r="L1028" s="893"/>
      <c r="M1028" s="898">
        <v>2</v>
      </c>
      <c r="N1028" s="900" t="s">
        <v>966</v>
      </c>
      <c r="O1028" s="875"/>
      <c r="P1028" s="875"/>
    </row>
    <row r="1029" spans="2:16" s="860" customFormat="1" ht="17.25" customHeight="1">
      <c r="B1029" s="875"/>
      <c r="C1029" s="875"/>
      <c r="D1029" s="875"/>
      <c r="E1029" s="875"/>
      <c r="F1029" s="875"/>
      <c r="G1029" s="875"/>
      <c r="H1029" s="875"/>
      <c r="I1029" s="875"/>
      <c r="J1029" s="875"/>
      <c r="K1029" s="875"/>
      <c r="L1029" s="893"/>
      <c r="M1029" s="1063">
        <v>3</v>
      </c>
      <c r="N1029" s="1064" t="s">
        <v>967</v>
      </c>
      <c r="O1029" s="1065"/>
      <c r="P1029" s="1065"/>
    </row>
    <row r="1030" spans="2:16" s="860" customFormat="1" ht="17.25" customHeight="1">
      <c r="B1030" s="875"/>
      <c r="C1030" s="875"/>
      <c r="D1030" s="875"/>
      <c r="E1030" s="875"/>
      <c r="F1030" s="875"/>
      <c r="G1030" s="875"/>
      <c r="H1030" s="875"/>
      <c r="I1030" s="875"/>
      <c r="J1030" s="875"/>
      <c r="K1030" s="875"/>
      <c r="L1030" s="893"/>
      <c r="M1030" s="1063"/>
      <c r="N1030" s="1064"/>
      <c r="O1030" s="1065"/>
      <c r="P1030" s="1065"/>
    </row>
    <row r="1031" spans="2:16" s="860" customFormat="1" ht="17.25" customHeight="1">
      <c r="B1031" s="875"/>
      <c r="C1031" s="875"/>
      <c r="D1031" s="875"/>
      <c r="E1031" s="875"/>
      <c r="F1031" s="875"/>
      <c r="G1031" s="875"/>
      <c r="H1031" s="875"/>
      <c r="I1031" s="875"/>
      <c r="J1031" s="875"/>
      <c r="K1031" s="875"/>
      <c r="L1031" s="893"/>
      <c r="M1031" s="1063"/>
      <c r="N1031" s="1064"/>
      <c r="O1031" s="1065"/>
      <c r="P1031" s="1065"/>
    </row>
    <row r="1032" spans="2:16" s="860" customFormat="1" ht="17.25" customHeight="1">
      <c r="B1032" s="875"/>
      <c r="C1032" s="875"/>
      <c r="D1032" s="875"/>
      <c r="E1032" s="875"/>
      <c r="F1032" s="875"/>
      <c r="G1032" s="875"/>
      <c r="H1032" s="875"/>
      <c r="I1032" s="875"/>
      <c r="J1032" s="875"/>
      <c r="K1032" s="875"/>
      <c r="L1032" s="893"/>
      <c r="M1032" s="898">
        <v>4</v>
      </c>
      <c r="N1032" s="900" t="s">
        <v>968</v>
      </c>
      <c r="O1032" s="901"/>
      <c r="P1032" s="901"/>
    </row>
    <row r="1033" spans="2:16" s="860" customFormat="1" ht="17.25" customHeight="1">
      <c r="B1033" s="875"/>
      <c r="C1033" s="875"/>
      <c r="D1033" s="875"/>
      <c r="E1033" s="875"/>
      <c r="F1033" s="875"/>
      <c r="G1033" s="875"/>
      <c r="H1033" s="875"/>
      <c r="I1033" s="875"/>
      <c r="J1033" s="875"/>
      <c r="K1033" s="875"/>
      <c r="L1033" s="893"/>
      <c r="M1033" s="898">
        <v>5</v>
      </c>
      <c r="N1033" s="900" t="s">
        <v>888</v>
      </c>
      <c r="O1033" s="901"/>
      <c r="P1033" s="901"/>
    </row>
    <row r="1034" spans="2:16" s="860" customFormat="1" ht="17.25" customHeight="1">
      <c r="B1034" s="875"/>
      <c r="C1034" s="875"/>
      <c r="D1034" s="875"/>
      <c r="E1034" s="875"/>
      <c r="F1034" s="875"/>
      <c r="G1034" s="875"/>
      <c r="H1034" s="875"/>
      <c r="I1034" s="875"/>
      <c r="J1034" s="875"/>
      <c r="K1034" s="875"/>
      <c r="L1034" s="893"/>
      <c r="M1034" s="898"/>
      <c r="N1034" s="900"/>
      <c r="O1034" s="901"/>
      <c r="P1034" s="901"/>
    </row>
    <row r="1035" spans="2:16" s="860" customFormat="1" ht="17.25" customHeight="1">
      <c r="B1035" s="875"/>
      <c r="C1035" s="875"/>
      <c r="D1035" s="875"/>
      <c r="E1035" s="875"/>
      <c r="F1035" s="875"/>
      <c r="G1035" s="875"/>
      <c r="H1035" s="875"/>
      <c r="I1035" s="875"/>
      <c r="J1035" s="875"/>
      <c r="K1035" s="875"/>
      <c r="L1035" s="893"/>
      <c r="M1035" s="898"/>
      <c r="N1035" s="900"/>
      <c r="O1035" s="875"/>
      <c r="P1035" s="875"/>
    </row>
    <row r="1036" spans="2:16" s="860" customFormat="1" ht="17.25" customHeight="1">
      <c r="B1036" s="875"/>
      <c r="C1036" s="875"/>
      <c r="D1036" s="875"/>
      <c r="E1036" s="875"/>
      <c r="F1036" s="875"/>
      <c r="G1036" s="875"/>
      <c r="H1036" s="875"/>
      <c r="I1036" s="875"/>
      <c r="J1036" s="875"/>
      <c r="K1036" s="875"/>
      <c r="L1036" s="893"/>
      <c r="M1036" s="898"/>
      <c r="N1036" s="900"/>
      <c r="O1036" s="875"/>
      <c r="P1036" s="875"/>
    </row>
    <row r="1037" spans="2:16" s="860" customFormat="1" ht="17.25" customHeight="1">
      <c r="B1037" s="875"/>
      <c r="C1037" s="875"/>
      <c r="D1037" s="875"/>
      <c r="E1037" s="875"/>
      <c r="F1037" s="875"/>
      <c r="G1037" s="875"/>
      <c r="H1037" s="875"/>
      <c r="I1037" s="875"/>
      <c r="J1037" s="875"/>
      <c r="K1037" s="875"/>
      <c r="L1037" s="893"/>
      <c r="M1037" s="898"/>
      <c r="N1037" s="900"/>
      <c r="O1037" s="875"/>
      <c r="P1037" s="875"/>
    </row>
    <row r="1038" spans="2:16" s="860" customFormat="1" ht="17.25" customHeight="1">
      <c r="B1038" s="875"/>
      <c r="C1038" s="875"/>
      <c r="D1038" s="875"/>
      <c r="E1038" s="875"/>
      <c r="F1038" s="875"/>
      <c r="G1038" s="875"/>
      <c r="H1038" s="875"/>
      <c r="I1038" s="875"/>
      <c r="J1038" s="875"/>
      <c r="K1038" s="875"/>
      <c r="L1038" s="893"/>
      <c r="M1038" s="898"/>
      <c r="N1038" s="900"/>
      <c r="O1038" s="875"/>
      <c r="P1038" s="875"/>
    </row>
    <row r="1039" spans="2:16" s="860" customFormat="1" ht="17.25" customHeight="1">
      <c r="B1039" s="875"/>
      <c r="C1039" s="875"/>
      <c r="D1039" s="875"/>
      <c r="E1039" s="875"/>
      <c r="F1039" s="875"/>
      <c r="G1039" s="875"/>
      <c r="H1039" s="875"/>
      <c r="I1039" s="875"/>
      <c r="J1039" s="875"/>
      <c r="K1039" s="875"/>
      <c r="L1039" s="893"/>
      <c r="M1039" s="898"/>
      <c r="N1039" s="900"/>
      <c r="O1039" s="901"/>
      <c r="P1039" s="901"/>
    </row>
    <row r="1040" spans="2:16" s="860" customFormat="1" ht="17.25" customHeight="1">
      <c r="B1040" s="875"/>
      <c r="C1040" s="875"/>
      <c r="D1040" s="875"/>
      <c r="E1040" s="875"/>
      <c r="F1040" s="875"/>
      <c r="G1040" s="875"/>
      <c r="H1040" s="875"/>
      <c r="I1040" s="875"/>
      <c r="J1040" s="875"/>
      <c r="K1040" s="875"/>
      <c r="L1040" s="893"/>
      <c r="M1040" s="898"/>
      <c r="N1040" s="900"/>
      <c r="O1040" s="901"/>
      <c r="P1040" s="901"/>
    </row>
    <row r="1041" spans="2:16" s="860" customFormat="1" ht="17.25" customHeight="1">
      <c r="B1041" s="875"/>
      <c r="C1041" s="875"/>
      <c r="D1041" s="875"/>
      <c r="E1041" s="875"/>
      <c r="F1041" s="875"/>
      <c r="G1041" s="875"/>
      <c r="H1041" s="875"/>
      <c r="I1041" s="875"/>
      <c r="J1041" s="875"/>
      <c r="K1041" s="875"/>
      <c r="L1041" s="893"/>
      <c r="M1041" s="898"/>
      <c r="N1041" s="900"/>
      <c r="O1041" s="901"/>
      <c r="P1041" s="901"/>
    </row>
    <row r="1042" spans="2:16" s="860" customFormat="1" ht="17.25" customHeight="1">
      <c r="B1042" s="875"/>
      <c r="C1042" s="875"/>
      <c r="D1042" s="875"/>
      <c r="E1042" s="875"/>
      <c r="F1042" s="875"/>
      <c r="G1042" s="875"/>
      <c r="H1042" s="875"/>
      <c r="I1042" s="875"/>
      <c r="J1042" s="875"/>
      <c r="K1042" s="875"/>
      <c r="L1042" s="893"/>
      <c r="M1042" s="898"/>
      <c r="N1042" s="900"/>
      <c r="O1042" s="901"/>
      <c r="P1042" s="901"/>
    </row>
    <row r="1043" spans="2:16" s="860" customFormat="1" ht="17.25" customHeight="1">
      <c r="B1043" s="875"/>
      <c r="C1043" s="875"/>
      <c r="D1043" s="875"/>
      <c r="E1043" s="875"/>
      <c r="F1043" s="875"/>
      <c r="G1043" s="875"/>
      <c r="H1043" s="875"/>
      <c r="I1043" s="875"/>
      <c r="J1043" s="875"/>
      <c r="K1043" s="875"/>
      <c r="L1043" s="893"/>
      <c r="M1043" s="898"/>
      <c r="N1043" s="900"/>
      <c r="O1043" s="901"/>
      <c r="P1043" s="901"/>
    </row>
    <row r="1044" spans="2:16" s="860" customFormat="1" ht="17.25" customHeight="1">
      <c r="B1044" s="875"/>
      <c r="C1044" s="875"/>
      <c r="D1044" s="875"/>
      <c r="E1044" s="875"/>
      <c r="F1044" s="875"/>
      <c r="G1044" s="875"/>
      <c r="H1044" s="875"/>
      <c r="I1044" s="875"/>
      <c r="J1044" s="875"/>
      <c r="K1044" s="875"/>
      <c r="L1044" s="893"/>
      <c r="M1044" s="898"/>
      <c r="N1044" s="900"/>
      <c r="O1044" s="875"/>
      <c r="P1044" s="875"/>
    </row>
    <row r="1045" spans="2:16" s="860" customFormat="1" ht="17.25" customHeight="1">
      <c r="B1045" s="875"/>
      <c r="C1045" s="875"/>
      <c r="D1045" s="875"/>
      <c r="E1045" s="875"/>
      <c r="F1045" s="875"/>
      <c r="G1045" s="875"/>
      <c r="H1045" s="875"/>
      <c r="I1045" s="875"/>
      <c r="J1045" s="875"/>
      <c r="K1045" s="875"/>
      <c r="L1045" s="893"/>
      <c r="M1045" s="898"/>
      <c r="N1045" s="900"/>
      <c r="O1045" s="875"/>
      <c r="P1045" s="875"/>
    </row>
    <row r="1046" spans="2:16" s="860" customFormat="1" ht="17.25" customHeight="1">
      <c r="B1046" s="875"/>
      <c r="C1046" s="875"/>
      <c r="D1046" s="875"/>
      <c r="E1046" s="875"/>
      <c r="F1046" s="875"/>
      <c r="G1046" s="875"/>
      <c r="H1046" s="875"/>
      <c r="I1046" s="875"/>
      <c r="J1046" s="875"/>
      <c r="K1046" s="875"/>
      <c r="L1046" s="893"/>
      <c r="M1046" s="898"/>
      <c r="N1046" s="900"/>
      <c r="O1046" s="875"/>
      <c r="P1046" s="875"/>
    </row>
    <row r="1047" spans="2:16" s="860" customFormat="1" ht="17.25" customHeight="1">
      <c r="B1047" s="875"/>
      <c r="C1047" s="875"/>
      <c r="D1047" s="875"/>
      <c r="E1047" s="875"/>
      <c r="F1047" s="875"/>
      <c r="G1047" s="875"/>
      <c r="H1047" s="875"/>
      <c r="I1047" s="875"/>
      <c r="J1047" s="875"/>
      <c r="K1047" s="875"/>
      <c r="L1047" s="893"/>
      <c r="M1047" s="898"/>
      <c r="N1047" s="900"/>
      <c r="O1047" s="875"/>
      <c r="P1047" s="875"/>
    </row>
    <row r="1048" spans="2:16" s="860" customFormat="1" ht="17.25" customHeight="1">
      <c r="B1048" s="875"/>
      <c r="C1048" s="875"/>
      <c r="D1048" s="875"/>
      <c r="E1048" s="875"/>
      <c r="F1048" s="875"/>
      <c r="G1048" s="875"/>
      <c r="H1048" s="875"/>
      <c r="I1048" s="875"/>
      <c r="J1048" s="875"/>
      <c r="K1048" s="875"/>
      <c r="L1048" s="893"/>
      <c r="M1048" s="898"/>
      <c r="N1048" s="900"/>
      <c r="O1048" s="875"/>
      <c r="P1048" s="875"/>
    </row>
    <row r="1049" spans="2:16" s="860" customFormat="1" ht="18" customHeight="1" thickBot="1">
      <c r="B1049" s="886"/>
      <c r="C1049" s="886"/>
      <c r="D1049" s="886"/>
      <c r="E1049" s="886"/>
      <c r="F1049" s="886"/>
      <c r="G1049" s="886"/>
      <c r="H1049" s="886"/>
      <c r="I1049" s="886"/>
      <c r="J1049" s="886"/>
      <c r="K1049" s="886"/>
      <c r="L1049" s="903"/>
      <c r="M1049" s="904"/>
      <c r="N1049" s="905"/>
      <c r="O1049" s="886"/>
      <c r="P1049" s="886"/>
    </row>
    <row r="1050" spans="2:16" s="860" customFormat="1" ht="17.25" customHeight="1">
      <c r="B1050" s="906" t="s">
        <v>57</v>
      </c>
      <c r="C1050" s="907"/>
      <c r="D1050" s="863" t="s">
        <v>670</v>
      </c>
      <c r="E1050" s="864"/>
      <c r="F1050" s="865" t="s">
        <v>67</v>
      </c>
      <c r="G1050" s="866"/>
      <c r="H1050" s="866"/>
      <c r="I1050" s="866"/>
      <c r="J1050" s="866"/>
      <c r="K1050" s="866"/>
      <c r="L1050" s="867"/>
      <c r="M1050" s="908" t="s">
        <v>59</v>
      </c>
      <c r="N1050" s="909"/>
      <c r="O1050" s="910"/>
      <c r="P1050" s="911"/>
    </row>
    <row r="1051" spans="2:16" s="860" customFormat="1" ht="17.25" customHeight="1">
      <c r="B1051" s="871" t="s">
        <v>60</v>
      </c>
      <c r="C1051" s="872"/>
      <c r="D1051" s="873" t="s">
        <v>155</v>
      </c>
      <c r="E1051" s="874"/>
      <c r="F1051" s="552" t="s">
        <v>68</v>
      </c>
      <c r="G1051" s="875"/>
      <c r="H1051" s="875"/>
      <c r="I1051" s="875"/>
      <c r="J1051" s="875"/>
      <c r="K1051" s="875"/>
      <c r="L1051" s="876"/>
      <c r="M1051" s="877" t="s">
        <v>62</v>
      </c>
      <c r="N1051" s="878"/>
      <c r="O1051" s="879" t="s">
        <v>963</v>
      </c>
      <c r="P1051" s="880"/>
    </row>
    <row r="1052" spans="2:16" s="860" customFormat="1" ht="18" customHeight="1" thickBot="1">
      <c r="B1052" s="881" t="s">
        <v>63</v>
      </c>
      <c r="C1052" s="882"/>
      <c r="D1052" s="883" t="s">
        <v>969</v>
      </c>
      <c r="E1052" s="884"/>
      <c r="F1052" s="885"/>
      <c r="G1052" s="886"/>
      <c r="H1052" s="886"/>
      <c r="I1052" s="886"/>
      <c r="J1052" s="886"/>
      <c r="K1052" s="886"/>
      <c r="L1052" s="887"/>
      <c r="M1052" s="885"/>
      <c r="N1052" s="887"/>
      <c r="O1052" s="885"/>
      <c r="P1052" s="886"/>
    </row>
    <row r="1053" spans="2:16" s="860" customFormat="1" ht="5.25" customHeight="1" thickBot="1"/>
    <row r="1054" spans="2:16" s="860" customFormat="1" ht="17.25" customHeight="1">
      <c r="B1054" s="888" t="s">
        <v>65</v>
      </c>
      <c r="C1054" s="912" t="s">
        <v>752</v>
      </c>
      <c r="D1054" s="866"/>
      <c r="E1054" s="888" t="s">
        <v>69</v>
      </c>
      <c r="F1054" s="866"/>
      <c r="G1054" s="866"/>
      <c r="H1054" s="866"/>
      <c r="I1054" s="866"/>
      <c r="J1054" s="866"/>
      <c r="K1054" s="888" t="s">
        <v>70</v>
      </c>
      <c r="L1054" s="866"/>
      <c r="M1054" s="866"/>
      <c r="N1054" s="866"/>
      <c r="O1054" s="866"/>
      <c r="P1054" s="866"/>
    </row>
    <row r="1055" spans="2:16" s="860" customFormat="1" ht="30.6" customHeight="1" thickBot="1">
      <c r="B1055" s="886"/>
      <c r="C1055" s="886"/>
      <c r="D1055" s="886"/>
      <c r="E1055" s="913" t="s">
        <v>71</v>
      </c>
      <c r="F1055" s="914" t="s">
        <v>72</v>
      </c>
      <c r="G1055" s="915" t="s">
        <v>73</v>
      </c>
      <c r="H1055" s="886"/>
      <c r="I1055" s="886"/>
      <c r="J1055" s="886"/>
      <c r="K1055" s="916" t="s">
        <v>680</v>
      </c>
      <c r="L1055" s="580"/>
      <c r="M1055" s="915" t="s">
        <v>74</v>
      </c>
      <c r="N1055" s="886"/>
      <c r="O1055" s="886"/>
      <c r="P1055" s="886"/>
    </row>
    <row r="1056" spans="2:16" s="860" customFormat="1" ht="17.25" customHeight="1">
      <c r="B1056" s="917">
        <v>5</v>
      </c>
      <c r="C1056" s="918" t="s">
        <v>681</v>
      </c>
      <c r="D1056" s="919"/>
      <c r="E1056" s="927" t="s">
        <v>970</v>
      </c>
      <c r="F1056" s="921" t="s">
        <v>971</v>
      </c>
      <c r="G1056" s="922" t="s">
        <v>964</v>
      </c>
      <c r="H1056" s="919"/>
      <c r="I1056" s="919"/>
      <c r="J1056" s="919"/>
      <c r="K1056" s="923" t="s">
        <v>972</v>
      </c>
      <c r="L1056" s="919"/>
      <c r="M1056" s="923" t="s">
        <v>908</v>
      </c>
      <c r="N1056" s="919"/>
      <c r="O1056" s="919"/>
      <c r="P1056" s="924"/>
    </row>
    <row r="1057" spans="2:16" s="860" customFormat="1" ht="17.25" customHeight="1">
      <c r="B1057" s="925"/>
      <c r="C1057" s="926"/>
      <c r="D1057" s="930"/>
      <c r="E1057" s="927"/>
      <c r="F1057" s="928"/>
      <c r="G1057" s="929"/>
      <c r="H1057" s="930"/>
      <c r="I1057" s="930"/>
      <c r="J1057" s="930"/>
      <c r="K1057" s="611"/>
      <c r="L1057" s="930"/>
      <c r="M1057" s="611"/>
      <c r="N1057" s="930"/>
      <c r="O1057" s="930"/>
      <c r="P1057" s="931"/>
    </row>
    <row r="1058" spans="2:16" s="860" customFormat="1" ht="17.25" customHeight="1">
      <c r="B1058" s="925"/>
      <c r="C1058" s="926"/>
      <c r="D1058" s="930"/>
      <c r="E1058" s="927"/>
      <c r="F1058" s="928"/>
      <c r="G1058" s="929"/>
      <c r="H1058" s="930"/>
      <c r="I1058" s="930"/>
      <c r="J1058" s="930"/>
      <c r="K1058" s="611"/>
      <c r="L1058" s="930"/>
      <c r="M1058" s="611"/>
      <c r="N1058" s="930"/>
      <c r="O1058" s="930"/>
      <c r="P1058" s="931"/>
    </row>
    <row r="1059" spans="2:16" s="860" customFormat="1" ht="17.25" customHeight="1">
      <c r="B1059" s="925"/>
      <c r="C1059" s="611"/>
      <c r="D1059" s="930"/>
      <c r="E1059" s="927"/>
      <c r="F1059" s="932"/>
      <c r="G1059" s="929"/>
      <c r="H1059" s="930"/>
      <c r="I1059" s="930"/>
      <c r="J1059" s="930"/>
      <c r="K1059" s="611"/>
      <c r="L1059" s="930"/>
      <c r="M1059" s="611"/>
      <c r="N1059" s="930"/>
      <c r="O1059" s="930"/>
      <c r="P1059" s="931"/>
    </row>
    <row r="1060" spans="2:16" s="860" customFormat="1" ht="17.25" customHeight="1">
      <c r="B1060" s="925"/>
      <c r="C1060" s="611"/>
      <c r="D1060" s="930"/>
      <c r="E1060" s="927"/>
      <c r="F1060" s="932"/>
      <c r="G1060" s="929"/>
      <c r="H1060" s="930"/>
      <c r="I1060" s="930"/>
      <c r="J1060" s="930"/>
      <c r="K1060" s="611"/>
      <c r="L1060" s="930"/>
      <c r="M1060" s="611"/>
      <c r="N1060" s="930"/>
      <c r="O1060" s="930"/>
      <c r="P1060" s="931"/>
    </row>
    <row r="1061" spans="2:16" s="860" customFormat="1" ht="17.25" customHeight="1">
      <c r="B1061" s="925"/>
      <c r="C1061" s="611"/>
      <c r="D1061" s="930"/>
      <c r="E1061" s="927"/>
      <c r="F1061" s="932"/>
      <c r="G1061" s="929"/>
      <c r="H1061" s="930"/>
      <c r="I1061" s="930"/>
      <c r="J1061" s="930"/>
      <c r="K1061" s="611"/>
      <c r="L1061" s="930"/>
      <c r="M1061" s="611"/>
      <c r="N1061" s="930"/>
      <c r="O1061" s="930"/>
      <c r="P1061" s="931"/>
    </row>
    <row r="1062" spans="2:16" s="860" customFormat="1" ht="17.25" customHeight="1">
      <c r="B1062" s="925"/>
      <c r="C1062" s="926"/>
      <c r="D1062" s="930"/>
      <c r="E1062" s="927"/>
      <c r="F1062" s="928"/>
      <c r="G1062" s="929"/>
      <c r="H1062" s="930"/>
      <c r="I1062" s="930"/>
      <c r="J1062" s="930"/>
      <c r="K1062" s="611"/>
      <c r="L1062" s="930"/>
      <c r="M1062" s="611"/>
      <c r="N1062" s="930"/>
      <c r="O1062" s="930"/>
      <c r="P1062" s="931"/>
    </row>
    <row r="1063" spans="2:16" s="860" customFormat="1" ht="17.25" customHeight="1">
      <c r="B1063" s="925"/>
      <c r="C1063" s="611"/>
      <c r="D1063" s="611"/>
      <c r="E1063" s="927"/>
      <c r="F1063" s="932"/>
      <c r="G1063" s="929"/>
      <c r="H1063" s="929"/>
      <c r="I1063" s="929"/>
      <c r="J1063" s="929"/>
      <c r="K1063" s="611"/>
      <c r="L1063" s="611"/>
      <c r="M1063" s="611"/>
      <c r="N1063" s="611"/>
      <c r="O1063" s="611"/>
      <c r="P1063" s="940"/>
    </row>
    <row r="1064" spans="2:16" s="860" customFormat="1" ht="17.25" customHeight="1">
      <c r="B1064" s="925"/>
      <c r="C1064" s="611"/>
      <c r="D1064" s="611"/>
      <c r="E1064" s="927"/>
      <c r="F1064" s="932"/>
      <c r="G1064" s="929"/>
      <c r="H1064" s="929"/>
      <c r="I1064" s="929"/>
      <c r="J1064" s="929"/>
      <c r="K1064" s="929"/>
      <c r="L1064" s="929"/>
      <c r="M1064" s="611"/>
      <c r="N1064" s="611"/>
      <c r="O1064" s="611"/>
      <c r="P1064" s="940"/>
    </row>
    <row r="1065" spans="2:16" s="860" customFormat="1" ht="17.25" customHeight="1">
      <c r="B1065" s="925"/>
      <c r="C1065" s="611"/>
      <c r="D1065" s="611"/>
      <c r="E1065" s="927"/>
      <c r="F1065" s="932"/>
      <c r="G1065" s="929"/>
      <c r="H1065" s="929"/>
      <c r="I1065" s="929"/>
      <c r="J1065" s="929"/>
      <c r="K1065" s="611"/>
      <c r="L1065" s="611"/>
      <c r="M1065" s="611"/>
      <c r="N1065" s="611"/>
      <c r="O1065" s="611"/>
      <c r="P1065" s="940"/>
    </row>
    <row r="1066" spans="2:16" s="860" customFormat="1" ht="17.25" customHeight="1">
      <c r="B1066" s="925"/>
      <c r="C1066" s="611"/>
      <c r="D1066" s="611"/>
      <c r="E1066" s="927"/>
      <c r="F1066" s="932"/>
      <c r="G1066" s="929"/>
      <c r="H1066" s="929"/>
      <c r="I1066" s="929"/>
      <c r="J1066" s="929"/>
      <c r="K1066" s="611"/>
      <c r="L1066" s="611"/>
      <c r="M1066" s="611"/>
      <c r="N1066" s="611"/>
      <c r="O1066" s="611"/>
      <c r="P1066" s="940"/>
    </row>
    <row r="1067" spans="2:16" s="860" customFormat="1" ht="17.25" customHeight="1">
      <c r="B1067" s="925"/>
      <c r="C1067" s="926"/>
      <c r="D1067" s="926"/>
      <c r="E1067" s="927"/>
      <c r="F1067" s="928"/>
      <c r="G1067" s="929"/>
      <c r="H1067" s="929"/>
      <c r="I1067" s="929"/>
      <c r="J1067" s="929"/>
      <c r="K1067" s="929"/>
      <c r="L1067" s="929"/>
      <c r="M1067" s="611"/>
      <c r="N1067" s="611"/>
      <c r="O1067" s="611"/>
      <c r="P1067" s="940"/>
    </row>
    <row r="1068" spans="2:16" s="860" customFormat="1" ht="17.25" customHeight="1">
      <c r="B1068" s="925"/>
      <c r="C1068" s="926"/>
      <c r="D1068" s="926"/>
      <c r="E1068" s="927"/>
      <c r="F1068" s="928"/>
      <c r="G1068" s="929"/>
      <c r="H1068" s="929"/>
      <c r="I1068" s="929"/>
      <c r="J1068" s="929"/>
      <c r="K1068" s="929"/>
      <c r="L1068" s="929"/>
      <c r="M1068" s="611"/>
      <c r="N1068" s="611"/>
      <c r="O1068" s="611"/>
      <c r="P1068" s="940"/>
    </row>
    <row r="1069" spans="2:16" s="860" customFormat="1" ht="17.25" customHeight="1">
      <c r="B1069" s="925"/>
      <c r="C1069" s="926"/>
      <c r="D1069" s="926"/>
      <c r="E1069" s="927"/>
      <c r="F1069" s="928"/>
      <c r="G1069" s="929"/>
      <c r="H1069" s="929"/>
      <c r="I1069" s="929"/>
      <c r="J1069" s="929"/>
      <c r="K1069" s="929"/>
      <c r="L1069" s="929"/>
      <c r="M1069" s="611"/>
      <c r="N1069" s="611"/>
      <c r="O1069" s="611"/>
      <c r="P1069" s="940"/>
    </row>
    <row r="1070" spans="2:16" s="860" customFormat="1" ht="17.25" customHeight="1">
      <c r="B1070" s="925"/>
      <c r="C1070" s="926"/>
      <c r="D1070" s="926"/>
      <c r="E1070" s="927"/>
      <c r="F1070" s="928"/>
      <c r="G1070" s="929"/>
      <c r="H1070" s="929"/>
      <c r="I1070" s="929"/>
      <c r="J1070" s="929"/>
      <c r="K1070" s="929"/>
      <c r="L1070" s="929"/>
      <c r="M1070" s="611"/>
      <c r="N1070" s="611"/>
      <c r="O1070" s="611"/>
      <c r="P1070" s="940"/>
    </row>
    <row r="1071" spans="2:16" s="860" customFormat="1" ht="17.25" customHeight="1">
      <c r="B1071" s="925"/>
      <c r="C1071" s="926"/>
      <c r="D1071" s="926"/>
      <c r="E1071" s="927"/>
      <c r="F1071" s="928"/>
      <c r="G1071" s="929"/>
      <c r="H1071" s="929"/>
      <c r="I1071" s="929"/>
      <c r="J1071" s="929"/>
      <c r="K1071" s="929"/>
      <c r="L1071" s="929"/>
      <c r="M1071" s="611"/>
      <c r="N1071" s="611"/>
      <c r="O1071" s="611"/>
      <c r="P1071" s="940"/>
    </row>
    <row r="1072" spans="2:16" s="860" customFormat="1" ht="17.25" customHeight="1">
      <c r="B1072" s="925"/>
      <c r="C1072" s="926"/>
      <c r="D1072" s="926"/>
      <c r="E1072" s="927"/>
      <c r="F1072" s="928"/>
      <c r="G1072" s="929"/>
      <c r="H1072" s="929"/>
      <c r="I1072" s="929"/>
      <c r="J1072" s="929"/>
      <c r="K1072" s="929"/>
      <c r="L1072" s="929"/>
      <c r="M1072" s="611"/>
      <c r="N1072" s="611"/>
      <c r="O1072" s="611"/>
      <c r="P1072" s="940"/>
    </row>
    <row r="1073" spans="2:16" s="860" customFormat="1" ht="17.25" customHeight="1">
      <c r="B1073" s="925"/>
      <c r="C1073" s="926"/>
      <c r="D1073" s="926"/>
      <c r="E1073" s="927"/>
      <c r="F1073" s="928"/>
      <c r="G1073" s="929"/>
      <c r="H1073" s="929"/>
      <c r="I1073" s="929"/>
      <c r="J1073" s="929"/>
      <c r="K1073" s="929"/>
      <c r="L1073" s="929"/>
      <c r="M1073" s="611"/>
      <c r="N1073" s="611"/>
      <c r="O1073" s="611"/>
      <c r="P1073" s="940"/>
    </row>
    <row r="1074" spans="2:16" s="860" customFormat="1" ht="17.25" customHeight="1">
      <c r="B1074" s="925"/>
      <c r="C1074" s="926"/>
      <c r="D1074" s="930"/>
      <c r="E1074" s="927"/>
      <c r="F1074" s="928"/>
      <c r="G1074" s="929"/>
      <c r="H1074" s="930"/>
      <c r="I1074" s="930"/>
      <c r="J1074" s="930"/>
      <c r="K1074" s="929"/>
      <c r="L1074" s="930"/>
      <c r="M1074" s="611"/>
      <c r="N1074" s="930"/>
      <c r="O1074" s="930"/>
      <c r="P1074" s="931"/>
    </row>
    <row r="1075" spans="2:16" s="860" customFormat="1" ht="17.25" customHeight="1">
      <c r="B1075" s="941"/>
      <c r="C1075" s="611"/>
      <c r="D1075" s="930"/>
      <c r="E1075" s="242"/>
      <c r="F1075" s="942"/>
      <c r="G1075" s="611"/>
      <c r="H1075" s="930"/>
      <c r="I1075" s="930"/>
      <c r="J1075" s="930"/>
      <c r="K1075" s="611"/>
      <c r="L1075" s="930"/>
      <c r="M1075" s="611"/>
      <c r="N1075" s="930"/>
      <c r="O1075" s="930"/>
      <c r="P1075" s="931"/>
    </row>
    <row r="1076" spans="2:16" s="860" customFormat="1" ht="17.25" customHeight="1">
      <c r="B1076" s="941"/>
      <c r="C1076" s="611"/>
      <c r="D1076" s="930"/>
      <c r="E1076" s="242"/>
      <c r="F1076" s="942"/>
      <c r="G1076" s="611"/>
      <c r="H1076" s="930"/>
      <c r="I1076" s="930"/>
      <c r="J1076" s="930"/>
      <c r="K1076" s="611"/>
      <c r="L1076" s="930"/>
      <c r="M1076" s="611"/>
      <c r="N1076" s="930"/>
      <c r="O1076" s="930"/>
      <c r="P1076" s="931"/>
    </row>
    <row r="1077" spans="2:16" s="860" customFormat="1" ht="17.25" customHeight="1">
      <c r="B1077" s="941"/>
      <c r="C1077" s="611"/>
      <c r="D1077" s="930"/>
      <c r="E1077" s="242"/>
      <c r="F1077" s="942"/>
      <c r="G1077" s="611"/>
      <c r="H1077" s="930"/>
      <c r="I1077" s="930"/>
      <c r="J1077" s="930"/>
      <c r="K1077" s="611"/>
      <c r="L1077" s="930"/>
      <c r="M1077" s="611"/>
      <c r="N1077" s="930"/>
      <c r="O1077" s="930"/>
      <c r="P1077" s="931"/>
    </row>
    <row r="1078" spans="2:16" s="860" customFormat="1" ht="17.25" customHeight="1">
      <c r="B1078" s="941"/>
      <c r="C1078" s="611"/>
      <c r="D1078" s="930"/>
      <c r="E1078" s="242"/>
      <c r="F1078" s="942"/>
      <c r="G1078" s="611"/>
      <c r="H1078" s="930"/>
      <c r="I1078" s="930"/>
      <c r="J1078" s="930"/>
      <c r="K1078" s="611"/>
      <c r="L1078" s="930"/>
      <c r="M1078" s="611"/>
      <c r="N1078" s="930"/>
      <c r="O1078" s="930"/>
      <c r="P1078" s="931"/>
    </row>
    <row r="1079" spans="2:16" s="860" customFormat="1" ht="17.25" customHeight="1">
      <c r="B1079" s="941"/>
      <c r="C1079" s="611"/>
      <c r="D1079" s="930"/>
      <c r="E1079" s="242"/>
      <c r="F1079" s="942"/>
      <c r="G1079" s="611"/>
      <c r="H1079" s="930"/>
      <c r="I1079" s="930"/>
      <c r="J1079" s="930"/>
      <c r="K1079" s="611"/>
      <c r="L1079" s="930"/>
      <c r="M1079" s="611"/>
      <c r="N1079" s="930"/>
      <c r="O1079" s="930"/>
      <c r="P1079" s="931"/>
    </row>
    <row r="1080" spans="2:16" s="860" customFormat="1" ht="18" customHeight="1" thickBot="1">
      <c r="B1080" s="943"/>
      <c r="C1080" s="944"/>
      <c r="D1080" s="945"/>
      <c r="E1080" s="946"/>
      <c r="F1080" s="947"/>
      <c r="G1080" s="944"/>
      <c r="H1080" s="945"/>
      <c r="I1080" s="945"/>
      <c r="J1080" s="945"/>
      <c r="K1080" s="944"/>
      <c r="L1080" s="945"/>
      <c r="M1080" s="944"/>
      <c r="N1080" s="945"/>
      <c r="O1080" s="945"/>
      <c r="P1080" s="948"/>
    </row>
    <row r="1081" spans="2:16" ht="17.25" customHeight="1">
      <c r="B1081" s="538" t="s">
        <v>57</v>
      </c>
      <c r="C1081" s="539"/>
      <c r="D1081" s="540">
        <v>43005</v>
      </c>
      <c r="E1081" s="541"/>
      <c r="F1081" s="542" t="s">
        <v>58</v>
      </c>
      <c r="G1081" s="525"/>
      <c r="H1081" s="525"/>
      <c r="I1081" s="525"/>
      <c r="J1081" s="525"/>
      <c r="K1081" s="525"/>
      <c r="L1081" s="543"/>
      <c r="M1081" s="544" t="s">
        <v>59</v>
      </c>
      <c r="N1081" s="545"/>
      <c r="O1081" s="546"/>
      <c r="P1081" s="547"/>
    </row>
    <row r="1082" spans="2:16" ht="17.649999999999999" customHeight="1">
      <c r="B1082" s="548" t="s">
        <v>60</v>
      </c>
      <c r="C1082" s="549"/>
      <c r="D1082" s="550" t="s">
        <v>396</v>
      </c>
      <c r="E1082" s="551"/>
      <c r="F1082" s="552" t="s">
        <v>61</v>
      </c>
      <c r="G1082" s="519"/>
      <c r="H1082" s="519"/>
      <c r="I1082" s="519"/>
      <c r="J1082" s="519"/>
      <c r="K1082" s="519"/>
      <c r="L1082" s="553"/>
      <c r="M1082" s="556" t="s">
        <v>62</v>
      </c>
      <c r="N1082" s="557"/>
      <c r="O1082" s="558" t="s">
        <v>364</v>
      </c>
      <c r="P1082" s="559"/>
    </row>
    <row r="1083" spans="2:16" ht="17.649999999999999" customHeight="1" thickBot="1">
      <c r="B1083" s="520" t="s">
        <v>63</v>
      </c>
      <c r="C1083" s="521"/>
      <c r="D1083" s="522" t="str">
        <f>O1082&amp;".jsp"</f>
        <v>village.jsp</v>
      </c>
      <c r="E1083" s="523"/>
      <c r="F1083" s="554"/>
      <c r="G1083" s="528"/>
      <c r="H1083" s="528"/>
      <c r="I1083" s="528"/>
      <c r="J1083" s="528"/>
      <c r="K1083" s="528"/>
      <c r="L1083" s="555"/>
      <c r="M1083" s="554"/>
      <c r="N1083" s="555"/>
      <c r="O1083" s="554"/>
      <c r="P1083" s="528"/>
    </row>
    <row r="1084" spans="2:16" ht="5.25" customHeight="1" thickBot="1"/>
    <row r="1085" spans="2:16" ht="17.25" customHeight="1">
      <c r="B1085" s="524"/>
      <c r="C1085" s="525"/>
      <c r="D1085" s="525"/>
      <c r="E1085" s="525"/>
      <c r="F1085" s="525"/>
      <c r="G1085" s="525"/>
      <c r="H1085" s="525"/>
      <c r="I1085" s="525"/>
      <c r="J1085" s="525"/>
      <c r="K1085" s="525"/>
      <c r="L1085" s="526"/>
      <c r="M1085" s="530" t="s">
        <v>64</v>
      </c>
      <c r="N1085" s="531"/>
      <c r="O1085" s="531"/>
      <c r="P1085" s="532"/>
    </row>
    <row r="1086" spans="2:16" ht="17.25" customHeight="1">
      <c r="B1086" s="519"/>
      <c r="C1086" s="519"/>
      <c r="D1086" s="519"/>
      <c r="E1086" s="519"/>
      <c r="F1086" s="519"/>
      <c r="G1086" s="519"/>
      <c r="H1086" s="519"/>
      <c r="I1086" s="519"/>
      <c r="J1086" s="519"/>
      <c r="K1086" s="519"/>
      <c r="L1086" s="527"/>
      <c r="M1086" s="210" t="s">
        <v>65</v>
      </c>
      <c r="N1086" s="533" t="s">
        <v>66</v>
      </c>
      <c r="O1086" s="534"/>
      <c r="P1086" s="535"/>
    </row>
    <row r="1087" spans="2:16" ht="17.25" customHeight="1">
      <c r="B1087" s="519"/>
      <c r="C1087" s="519"/>
      <c r="D1087" s="519"/>
      <c r="E1087" s="519"/>
      <c r="F1087" s="519"/>
      <c r="G1087" s="519"/>
      <c r="H1087" s="519"/>
      <c r="I1087" s="519"/>
      <c r="J1087" s="519"/>
      <c r="K1087" s="519"/>
      <c r="L1087" s="527"/>
      <c r="M1087" s="211">
        <v>1</v>
      </c>
      <c r="N1087" s="536" t="s">
        <v>360</v>
      </c>
      <c r="O1087" s="537"/>
      <c r="P1087" s="537"/>
    </row>
    <row r="1088" spans="2:16" ht="17.25" customHeight="1">
      <c r="B1088" s="519"/>
      <c r="C1088" s="519"/>
      <c r="D1088" s="519"/>
      <c r="E1088" s="519"/>
      <c r="F1088" s="519"/>
      <c r="G1088" s="519"/>
      <c r="H1088" s="519"/>
      <c r="I1088" s="519"/>
      <c r="J1088" s="519"/>
      <c r="K1088" s="519"/>
      <c r="L1088" s="527"/>
      <c r="M1088" s="211">
        <v>2</v>
      </c>
      <c r="N1088" s="518" t="s">
        <v>371</v>
      </c>
      <c r="O1088" s="519"/>
      <c r="P1088" s="519"/>
    </row>
    <row r="1089" spans="2:16" ht="17.25" customHeight="1">
      <c r="B1089" s="519"/>
      <c r="C1089" s="519"/>
      <c r="D1089" s="519"/>
      <c r="E1089" s="519"/>
      <c r="F1089" s="519"/>
      <c r="G1089" s="519"/>
      <c r="H1089" s="519"/>
      <c r="I1089" s="519"/>
      <c r="J1089" s="519"/>
      <c r="K1089" s="519"/>
      <c r="L1089" s="527"/>
      <c r="M1089" s="211">
        <v>3</v>
      </c>
      <c r="N1089" s="518" t="s">
        <v>362</v>
      </c>
      <c r="O1089" s="519"/>
      <c r="P1089" s="519"/>
    </row>
    <row r="1090" spans="2:16" ht="17.25" customHeight="1">
      <c r="B1090" s="519"/>
      <c r="C1090" s="519"/>
      <c r="D1090" s="519"/>
      <c r="E1090" s="519"/>
      <c r="F1090" s="519"/>
      <c r="G1090" s="519"/>
      <c r="H1090" s="519"/>
      <c r="I1090" s="519"/>
      <c r="J1090" s="519"/>
      <c r="K1090" s="519"/>
      <c r="L1090" s="527"/>
      <c r="M1090" s="211">
        <v>4</v>
      </c>
      <c r="N1090" s="518" t="s">
        <v>361</v>
      </c>
      <c r="O1090" s="519"/>
      <c r="P1090" s="519"/>
    </row>
    <row r="1091" spans="2:16" ht="17.25" customHeight="1">
      <c r="B1091" s="519"/>
      <c r="C1091" s="519"/>
      <c r="D1091" s="519"/>
      <c r="E1091" s="519"/>
      <c r="F1091" s="519"/>
      <c r="G1091" s="519"/>
      <c r="H1091" s="519"/>
      <c r="I1091" s="519"/>
      <c r="J1091" s="519"/>
      <c r="K1091" s="519"/>
      <c r="L1091" s="527"/>
      <c r="M1091" s="211">
        <v>5</v>
      </c>
      <c r="N1091" s="518" t="s">
        <v>433</v>
      </c>
      <c r="O1091" s="519"/>
      <c r="P1091" s="519"/>
    </row>
    <row r="1092" spans="2:16" ht="17.25" customHeight="1">
      <c r="B1092" s="519"/>
      <c r="C1092" s="519"/>
      <c r="D1092" s="519"/>
      <c r="E1092" s="519"/>
      <c r="F1092" s="519"/>
      <c r="G1092" s="519"/>
      <c r="H1092" s="519"/>
      <c r="I1092" s="519"/>
      <c r="J1092" s="519"/>
      <c r="K1092" s="519"/>
      <c r="L1092" s="527"/>
      <c r="M1092" s="211">
        <v>6</v>
      </c>
      <c r="N1092" s="518" t="s">
        <v>363</v>
      </c>
      <c r="O1092" s="519"/>
      <c r="P1092" s="519"/>
    </row>
    <row r="1093" spans="2:16" ht="17.25" customHeight="1">
      <c r="B1093" s="519"/>
      <c r="C1093" s="519"/>
      <c r="D1093" s="519"/>
      <c r="E1093" s="519"/>
      <c r="F1093" s="519"/>
      <c r="G1093" s="519"/>
      <c r="H1093" s="519"/>
      <c r="I1093" s="519"/>
      <c r="J1093" s="519"/>
      <c r="K1093" s="519"/>
      <c r="L1093" s="527"/>
      <c r="M1093" s="211">
        <v>7</v>
      </c>
      <c r="N1093" s="518" t="s">
        <v>434</v>
      </c>
      <c r="O1093" s="519"/>
      <c r="P1093" s="519"/>
    </row>
    <row r="1094" spans="2:16" ht="17.25" customHeight="1">
      <c r="B1094" s="519"/>
      <c r="C1094" s="519"/>
      <c r="D1094" s="519"/>
      <c r="E1094" s="519"/>
      <c r="F1094" s="519"/>
      <c r="G1094" s="519"/>
      <c r="H1094" s="519"/>
      <c r="I1094" s="519"/>
      <c r="J1094" s="519"/>
      <c r="K1094" s="519"/>
      <c r="L1094" s="527"/>
      <c r="M1094" s="211">
        <v>8</v>
      </c>
      <c r="N1094" s="518" t="s">
        <v>435</v>
      </c>
      <c r="O1094" s="519"/>
      <c r="P1094" s="519"/>
    </row>
    <row r="1095" spans="2:16" ht="17.25" customHeight="1">
      <c r="B1095" s="519"/>
      <c r="C1095" s="519"/>
      <c r="D1095" s="519"/>
      <c r="E1095" s="519"/>
      <c r="F1095" s="519"/>
      <c r="G1095" s="519"/>
      <c r="H1095" s="519"/>
      <c r="I1095" s="519"/>
      <c r="J1095" s="519"/>
      <c r="K1095" s="519"/>
      <c r="L1095" s="527"/>
      <c r="M1095" s="211">
        <v>9</v>
      </c>
      <c r="N1095" s="518" t="s">
        <v>436</v>
      </c>
      <c r="O1095" s="519"/>
      <c r="P1095" s="519"/>
    </row>
    <row r="1096" spans="2:16" ht="17.25" customHeight="1">
      <c r="B1096" s="519"/>
      <c r="C1096" s="519"/>
      <c r="D1096" s="519"/>
      <c r="E1096" s="519"/>
      <c r="F1096" s="519"/>
      <c r="G1096" s="519"/>
      <c r="H1096" s="519"/>
      <c r="I1096" s="519"/>
      <c r="J1096" s="519"/>
      <c r="K1096" s="519"/>
      <c r="L1096" s="527"/>
      <c r="M1096" s="211"/>
      <c r="N1096" s="518"/>
      <c r="O1096" s="519"/>
      <c r="P1096" s="519"/>
    </row>
    <row r="1097" spans="2:16" ht="17.25" customHeight="1">
      <c r="B1097" s="519"/>
      <c r="C1097" s="519"/>
      <c r="D1097" s="519"/>
      <c r="E1097" s="519"/>
      <c r="F1097" s="519"/>
      <c r="G1097" s="519"/>
      <c r="H1097" s="519"/>
      <c r="I1097" s="519"/>
      <c r="J1097" s="519"/>
      <c r="K1097" s="519"/>
      <c r="L1097" s="527"/>
      <c r="M1097" s="211"/>
      <c r="N1097" s="518"/>
      <c r="O1097" s="519"/>
      <c r="P1097" s="519"/>
    </row>
    <row r="1098" spans="2:16" ht="17.25" customHeight="1">
      <c r="B1098" s="519"/>
      <c r="C1098" s="519"/>
      <c r="D1098" s="519"/>
      <c r="E1098" s="519"/>
      <c r="F1098" s="519"/>
      <c r="G1098" s="519"/>
      <c r="H1098" s="519"/>
      <c r="I1098" s="519"/>
      <c r="J1098" s="519"/>
      <c r="K1098" s="519"/>
      <c r="L1098" s="527"/>
      <c r="M1098" s="211"/>
      <c r="N1098" s="518"/>
      <c r="O1098" s="519"/>
      <c r="P1098" s="519"/>
    </row>
    <row r="1099" spans="2:16" ht="17.25" customHeight="1">
      <c r="B1099" s="519"/>
      <c r="C1099" s="519"/>
      <c r="D1099" s="519"/>
      <c r="E1099" s="519"/>
      <c r="F1099" s="519"/>
      <c r="G1099" s="519"/>
      <c r="H1099" s="519"/>
      <c r="I1099" s="519"/>
      <c r="J1099" s="519"/>
      <c r="K1099" s="519"/>
      <c r="L1099" s="527"/>
      <c r="M1099" s="211"/>
      <c r="N1099" s="518"/>
      <c r="O1099" s="519"/>
      <c r="P1099" s="519"/>
    </row>
    <row r="1100" spans="2:16" ht="17.25" customHeight="1">
      <c r="B1100" s="519"/>
      <c r="C1100" s="519"/>
      <c r="D1100" s="519"/>
      <c r="E1100" s="519"/>
      <c r="F1100" s="519"/>
      <c r="G1100" s="519"/>
      <c r="H1100" s="519"/>
      <c r="I1100" s="519"/>
      <c r="J1100" s="519"/>
      <c r="K1100" s="519"/>
      <c r="L1100" s="527"/>
      <c r="M1100" s="211"/>
      <c r="N1100" s="518"/>
      <c r="O1100" s="519"/>
      <c r="P1100" s="519"/>
    </row>
    <row r="1101" spans="2:16" ht="17.25" customHeight="1">
      <c r="B1101" s="519"/>
      <c r="C1101" s="519"/>
      <c r="D1101" s="519"/>
      <c r="E1101" s="519"/>
      <c r="F1101" s="519"/>
      <c r="G1101" s="519"/>
      <c r="H1101" s="519"/>
      <c r="I1101" s="519"/>
      <c r="J1101" s="519"/>
      <c r="K1101" s="519"/>
      <c r="L1101" s="527"/>
      <c r="M1101" s="211"/>
      <c r="N1101" s="518"/>
      <c r="O1101" s="519"/>
      <c r="P1101" s="519"/>
    </row>
    <row r="1102" spans="2:16" ht="17.25" customHeight="1">
      <c r="B1102" s="519"/>
      <c r="C1102" s="519"/>
      <c r="D1102" s="519"/>
      <c r="E1102" s="519"/>
      <c r="F1102" s="519"/>
      <c r="G1102" s="519"/>
      <c r="H1102" s="519"/>
      <c r="I1102" s="519"/>
      <c r="J1102" s="519"/>
      <c r="K1102" s="519"/>
      <c r="L1102" s="527"/>
      <c r="M1102" s="211"/>
      <c r="N1102" s="518"/>
      <c r="O1102" s="519"/>
      <c r="P1102" s="519"/>
    </row>
    <row r="1103" spans="2:16" ht="17.25" customHeight="1">
      <c r="B1103" s="519"/>
      <c r="C1103" s="519"/>
      <c r="D1103" s="519"/>
      <c r="E1103" s="519"/>
      <c r="F1103" s="519"/>
      <c r="G1103" s="519"/>
      <c r="H1103" s="519"/>
      <c r="I1103" s="519"/>
      <c r="J1103" s="519"/>
      <c r="K1103" s="519"/>
      <c r="L1103" s="527"/>
      <c r="M1103" s="211"/>
      <c r="N1103" s="518"/>
      <c r="O1103" s="519"/>
      <c r="P1103" s="519"/>
    </row>
    <row r="1104" spans="2:16" ht="17.25" customHeight="1">
      <c r="B1104" s="519"/>
      <c r="C1104" s="519"/>
      <c r="D1104" s="519"/>
      <c r="E1104" s="519"/>
      <c r="F1104" s="519"/>
      <c r="G1104" s="519"/>
      <c r="H1104" s="519"/>
      <c r="I1104" s="519"/>
      <c r="J1104" s="519"/>
      <c r="K1104" s="519"/>
      <c r="L1104" s="527"/>
      <c r="M1104" s="211"/>
      <c r="N1104" s="518"/>
      <c r="O1104" s="519"/>
      <c r="P1104" s="519"/>
    </row>
    <row r="1105" spans="2:16" ht="17.25" customHeight="1">
      <c r="B1105" s="519"/>
      <c r="C1105" s="519"/>
      <c r="D1105" s="519"/>
      <c r="E1105" s="519"/>
      <c r="F1105" s="519"/>
      <c r="G1105" s="519"/>
      <c r="H1105" s="519"/>
      <c r="I1105" s="519"/>
      <c r="J1105" s="519"/>
      <c r="K1105" s="519"/>
      <c r="L1105" s="527"/>
      <c r="M1105" s="211"/>
      <c r="N1105" s="518"/>
      <c r="O1105" s="519"/>
      <c r="P1105" s="519"/>
    </row>
    <row r="1106" spans="2:16" ht="17.25" customHeight="1">
      <c r="B1106" s="519"/>
      <c r="C1106" s="519"/>
      <c r="D1106" s="519"/>
      <c r="E1106" s="519"/>
      <c r="F1106" s="519"/>
      <c r="G1106" s="519"/>
      <c r="H1106" s="519"/>
      <c r="I1106" s="519"/>
      <c r="J1106" s="519"/>
      <c r="K1106" s="519"/>
      <c r="L1106" s="527"/>
      <c r="M1106" s="211"/>
      <c r="N1106" s="518"/>
      <c r="O1106" s="519"/>
      <c r="P1106" s="519"/>
    </row>
    <row r="1107" spans="2:16" ht="17.25" customHeight="1">
      <c r="B1107" s="519"/>
      <c r="C1107" s="519"/>
      <c r="D1107" s="519"/>
      <c r="E1107" s="519"/>
      <c r="F1107" s="519"/>
      <c r="G1107" s="519"/>
      <c r="H1107" s="519"/>
      <c r="I1107" s="519"/>
      <c r="J1107" s="519"/>
      <c r="K1107" s="519"/>
      <c r="L1107" s="527"/>
      <c r="M1107" s="211"/>
      <c r="N1107" s="518"/>
      <c r="O1107" s="519"/>
      <c r="P1107" s="519"/>
    </row>
    <row r="1108" spans="2:16" ht="17.25" customHeight="1">
      <c r="B1108" s="519"/>
      <c r="C1108" s="519"/>
      <c r="D1108" s="519"/>
      <c r="E1108" s="519"/>
      <c r="F1108" s="519"/>
      <c r="G1108" s="519"/>
      <c r="H1108" s="519"/>
      <c r="I1108" s="519"/>
      <c r="J1108" s="519"/>
      <c r="K1108" s="519"/>
      <c r="L1108" s="527"/>
      <c r="M1108" s="211"/>
      <c r="N1108" s="518"/>
      <c r="O1108" s="519"/>
      <c r="P1108" s="519"/>
    </row>
    <row r="1109" spans="2:16" ht="18" customHeight="1" thickBot="1">
      <c r="B1109" s="528"/>
      <c r="C1109" s="528"/>
      <c r="D1109" s="528"/>
      <c r="E1109" s="528"/>
      <c r="F1109" s="528"/>
      <c r="G1109" s="528"/>
      <c r="H1109" s="528"/>
      <c r="I1109" s="528"/>
      <c r="J1109" s="528"/>
      <c r="K1109" s="528"/>
      <c r="L1109" s="529"/>
      <c r="M1109" s="212"/>
      <c r="N1109" s="566"/>
      <c r="O1109" s="528"/>
      <c r="P1109" s="528"/>
    </row>
    <row r="1110" spans="2:16" ht="17.25" customHeight="1">
      <c r="B1110" s="560" t="s">
        <v>57</v>
      </c>
      <c r="C1110" s="561"/>
      <c r="D1110" s="540">
        <v>43005</v>
      </c>
      <c r="E1110" s="541"/>
      <c r="F1110" s="542" t="s">
        <v>67</v>
      </c>
      <c r="G1110" s="525"/>
      <c r="H1110" s="525"/>
      <c r="I1110" s="525"/>
      <c r="J1110" s="525"/>
      <c r="K1110" s="525"/>
      <c r="L1110" s="543"/>
      <c r="M1110" s="562" t="s">
        <v>59</v>
      </c>
      <c r="N1110" s="563"/>
      <c r="O1110" s="564"/>
      <c r="P1110" s="565"/>
    </row>
    <row r="1111" spans="2:16" ht="17.25" customHeight="1">
      <c r="B1111" s="548" t="s">
        <v>60</v>
      </c>
      <c r="C1111" s="549"/>
      <c r="D1111" s="550" t="s">
        <v>396</v>
      </c>
      <c r="E1111" s="551"/>
      <c r="F1111" s="552" t="s">
        <v>68</v>
      </c>
      <c r="G1111" s="519"/>
      <c r="H1111" s="519"/>
      <c r="I1111" s="519"/>
      <c r="J1111" s="519"/>
      <c r="K1111" s="519"/>
      <c r="L1111" s="553"/>
      <c r="M1111" s="556" t="s">
        <v>62</v>
      </c>
      <c r="N1111" s="557"/>
      <c r="O1111" s="558" t="s">
        <v>365</v>
      </c>
      <c r="P1111" s="559"/>
    </row>
    <row r="1112" spans="2:16" ht="18" customHeight="1" thickBot="1">
      <c r="B1112" s="520" t="s">
        <v>63</v>
      </c>
      <c r="C1112" s="521"/>
      <c r="D1112" s="522" t="str">
        <f>O1111&amp;".jsp"</f>
        <v>village.jsp</v>
      </c>
      <c r="E1112" s="523"/>
      <c r="F1112" s="554"/>
      <c r="G1112" s="528"/>
      <c r="H1112" s="528"/>
      <c r="I1112" s="528"/>
      <c r="J1112" s="528"/>
      <c r="K1112" s="528"/>
      <c r="L1112" s="555"/>
      <c r="M1112" s="554"/>
      <c r="N1112" s="555"/>
      <c r="O1112" s="554"/>
      <c r="P1112" s="528"/>
    </row>
    <row r="1113" spans="2:16" ht="5.25" customHeight="1" thickBot="1"/>
    <row r="1114" spans="2:16" ht="17.25" customHeight="1">
      <c r="B1114" s="524" t="s">
        <v>65</v>
      </c>
      <c r="C1114" s="577" t="s">
        <v>129</v>
      </c>
      <c r="D1114" s="525"/>
      <c r="E1114" s="524" t="s">
        <v>69</v>
      </c>
      <c r="F1114" s="525"/>
      <c r="G1114" s="525"/>
      <c r="H1114" s="525"/>
      <c r="I1114" s="525"/>
      <c r="J1114" s="525"/>
      <c r="K1114" s="524" t="s">
        <v>70</v>
      </c>
      <c r="L1114" s="525"/>
      <c r="M1114" s="525"/>
      <c r="N1114" s="525"/>
      <c r="O1114" s="525"/>
      <c r="P1114" s="525"/>
    </row>
    <row r="1115" spans="2:16" ht="30.6" customHeight="1" thickBot="1">
      <c r="B1115" s="528"/>
      <c r="C1115" s="528"/>
      <c r="D1115" s="528"/>
      <c r="E1115" s="213" t="s">
        <v>71</v>
      </c>
      <c r="F1115" s="214" t="s">
        <v>72</v>
      </c>
      <c r="G1115" s="578" t="s">
        <v>73</v>
      </c>
      <c r="H1115" s="528"/>
      <c r="I1115" s="528"/>
      <c r="J1115" s="528"/>
      <c r="K1115" s="579" t="s">
        <v>130</v>
      </c>
      <c r="L1115" s="580"/>
      <c r="M1115" s="578" t="s">
        <v>74</v>
      </c>
      <c r="N1115" s="528"/>
      <c r="O1115" s="528"/>
      <c r="P1115" s="528"/>
    </row>
    <row r="1116" spans="2:16" ht="17.25" customHeight="1">
      <c r="B1116" s="215">
        <v>2</v>
      </c>
      <c r="C1116" s="567" t="s">
        <v>372</v>
      </c>
      <c r="D1116" s="568"/>
      <c r="E1116" s="216" t="s">
        <v>373</v>
      </c>
      <c r="F1116" s="217" t="s">
        <v>470</v>
      </c>
      <c r="G1116" s="575" t="s">
        <v>374</v>
      </c>
      <c r="H1116" s="568"/>
      <c r="I1116" s="568"/>
      <c r="J1116" s="568"/>
      <c r="K1116" s="571" t="s">
        <v>381</v>
      </c>
      <c r="L1116" s="568"/>
      <c r="M1116" s="571" t="s">
        <v>378</v>
      </c>
      <c r="N1116" s="568"/>
      <c r="O1116" s="568"/>
      <c r="P1116" s="572"/>
    </row>
    <row r="1117" spans="2:16" ht="17.25" customHeight="1">
      <c r="B1117" s="215">
        <v>3</v>
      </c>
      <c r="C1117" s="567" t="s">
        <v>375</v>
      </c>
      <c r="D1117" s="568"/>
      <c r="E1117" s="216" t="s">
        <v>457</v>
      </c>
      <c r="F1117" s="217" t="s">
        <v>469</v>
      </c>
      <c r="G1117" s="569" t="s">
        <v>376</v>
      </c>
      <c r="H1117" s="570"/>
      <c r="I1117" s="570"/>
      <c r="J1117" s="570"/>
      <c r="K1117" s="571" t="s">
        <v>471</v>
      </c>
      <c r="L1117" s="568"/>
      <c r="M1117" s="571"/>
      <c r="N1117" s="568"/>
      <c r="O1117" s="568"/>
      <c r="P1117" s="572"/>
    </row>
    <row r="1118" spans="2:16" ht="17.25" customHeight="1">
      <c r="B1118" s="215"/>
      <c r="C1118" s="571"/>
      <c r="D1118" s="568"/>
      <c r="E1118" s="216"/>
      <c r="F1118" s="218"/>
      <c r="G1118" s="573" t="s">
        <v>377</v>
      </c>
      <c r="H1118" s="574"/>
      <c r="I1118" s="574"/>
      <c r="J1118" s="574"/>
      <c r="K1118" s="571"/>
      <c r="L1118" s="568"/>
      <c r="M1118" s="571"/>
      <c r="N1118" s="568"/>
      <c r="O1118" s="568"/>
      <c r="P1118" s="572"/>
    </row>
    <row r="1119" spans="2:16" ht="17.25" customHeight="1">
      <c r="B1119" s="215">
        <v>4</v>
      </c>
      <c r="C1119" s="571" t="s">
        <v>375</v>
      </c>
      <c r="D1119" s="568"/>
      <c r="E1119" s="216" t="s">
        <v>458</v>
      </c>
      <c r="F1119" s="218"/>
      <c r="G1119" s="575" t="s">
        <v>379</v>
      </c>
      <c r="H1119" s="568"/>
      <c r="I1119" s="568"/>
      <c r="J1119" s="568"/>
      <c r="K1119" s="571" t="s">
        <v>380</v>
      </c>
      <c r="L1119" s="568"/>
      <c r="M1119" s="571"/>
      <c r="N1119" s="568"/>
      <c r="O1119" s="568"/>
      <c r="P1119" s="572"/>
    </row>
    <row r="1120" spans="2:16" ht="17.25" customHeight="1">
      <c r="B1120" s="215">
        <v>5</v>
      </c>
      <c r="C1120" s="571" t="s">
        <v>372</v>
      </c>
      <c r="D1120" s="568"/>
      <c r="E1120" s="219" t="s">
        <v>459</v>
      </c>
      <c r="F1120" s="218"/>
      <c r="G1120" s="569" t="s">
        <v>382</v>
      </c>
      <c r="H1120" s="570"/>
      <c r="I1120" s="570"/>
      <c r="J1120" s="570"/>
      <c r="K1120" s="581" t="s">
        <v>405</v>
      </c>
      <c r="L1120" s="582"/>
      <c r="M1120" s="571"/>
      <c r="N1120" s="568"/>
      <c r="O1120" s="568"/>
      <c r="P1120" s="572"/>
    </row>
    <row r="1121" spans="2:16" ht="17.25" customHeight="1">
      <c r="B1121" s="215"/>
      <c r="C1121" s="567"/>
      <c r="D1121" s="568"/>
      <c r="E1121" s="216"/>
      <c r="F1121" s="217"/>
      <c r="G1121" s="573" t="s">
        <v>383</v>
      </c>
      <c r="H1121" s="574"/>
      <c r="I1121" s="574"/>
      <c r="J1121" s="574"/>
      <c r="K1121" s="571"/>
      <c r="L1121" s="568"/>
      <c r="M1121" s="571"/>
      <c r="N1121" s="568"/>
      <c r="O1121" s="568"/>
      <c r="P1121" s="572"/>
    </row>
    <row r="1122" spans="2:16" ht="17.25" customHeight="1">
      <c r="B1122" s="215">
        <v>5</v>
      </c>
      <c r="C1122" s="571" t="s">
        <v>372</v>
      </c>
      <c r="D1122" s="568"/>
      <c r="E1122" s="220" t="s">
        <v>460</v>
      </c>
      <c r="F1122" s="218"/>
      <c r="G1122" s="569" t="s">
        <v>376</v>
      </c>
      <c r="H1122" s="570"/>
      <c r="I1122" s="570"/>
      <c r="J1122" s="570"/>
      <c r="K1122" s="581" t="s">
        <v>406</v>
      </c>
      <c r="L1122" s="581"/>
      <c r="M1122" s="571"/>
      <c r="N1122" s="571"/>
      <c r="O1122" s="571"/>
      <c r="P1122" s="576"/>
    </row>
    <row r="1123" spans="2:16" ht="17.25" customHeight="1">
      <c r="B1123" s="215"/>
      <c r="C1123" s="571"/>
      <c r="D1123" s="571"/>
      <c r="E1123" s="216"/>
      <c r="F1123" s="218"/>
      <c r="G1123" s="573" t="s">
        <v>384</v>
      </c>
      <c r="H1123" s="574"/>
      <c r="I1123" s="574"/>
      <c r="J1123" s="574"/>
      <c r="K1123" s="575"/>
      <c r="L1123" s="575"/>
      <c r="M1123" s="571"/>
      <c r="N1123" s="571"/>
      <c r="O1123" s="571"/>
      <c r="P1123" s="576"/>
    </row>
    <row r="1124" spans="2:16" ht="17.25" customHeight="1">
      <c r="B1124" s="215">
        <v>6</v>
      </c>
      <c r="C1124" s="571" t="s">
        <v>385</v>
      </c>
      <c r="D1124" s="571"/>
      <c r="E1124" s="219" t="s">
        <v>461</v>
      </c>
      <c r="F1124" s="218"/>
      <c r="G1124" s="575" t="s">
        <v>386</v>
      </c>
      <c r="H1124" s="575"/>
      <c r="I1124" s="575"/>
      <c r="J1124" s="575"/>
      <c r="K1124" s="571" t="s">
        <v>387</v>
      </c>
      <c r="L1124" s="571"/>
      <c r="M1124" s="571"/>
      <c r="N1124" s="571"/>
      <c r="O1124" s="571"/>
      <c r="P1124" s="576"/>
    </row>
    <row r="1125" spans="2:16" ht="17.25" customHeight="1">
      <c r="B1125" s="215">
        <v>7</v>
      </c>
      <c r="C1125" s="571" t="s">
        <v>372</v>
      </c>
      <c r="D1125" s="571"/>
      <c r="E1125" s="220" t="s">
        <v>462</v>
      </c>
      <c r="F1125" s="218"/>
      <c r="G1125" s="575" t="s">
        <v>388</v>
      </c>
      <c r="H1125" s="575"/>
      <c r="I1125" s="575"/>
      <c r="J1125" s="575"/>
      <c r="K1125" s="581" t="s">
        <v>389</v>
      </c>
      <c r="L1125" s="581"/>
      <c r="M1125" s="571"/>
      <c r="N1125" s="571"/>
      <c r="O1125" s="571"/>
      <c r="P1125" s="576"/>
    </row>
    <row r="1126" spans="2:16" ht="17.25" customHeight="1">
      <c r="B1126" s="215">
        <v>7</v>
      </c>
      <c r="C1126" s="567" t="s">
        <v>375</v>
      </c>
      <c r="D1126" s="567"/>
      <c r="E1126" s="219" t="s">
        <v>463</v>
      </c>
      <c r="F1126" s="217"/>
      <c r="G1126" s="575" t="s">
        <v>390</v>
      </c>
      <c r="H1126" s="575"/>
      <c r="I1126" s="575"/>
      <c r="J1126" s="575"/>
      <c r="K1126" s="583" t="s">
        <v>468</v>
      </c>
      <c r="L1126" s="583"/>
      <c r="M1126" s="571"/>
      <c r="N1126" s="571"/>
      <c r="O1126" s="571"/>
      <c r="P1126" s="576"/>
    </row>
    <row r="1127" spans="2:16" ht="17.25" customHeight="1">
      <c r="B1127" s="215">
        <v>7</v>
      </c>
      <c r="C1127" s="567" t="s">
        <v>375</v>
      </c>
      <c r="D1127" s="567"/>
      <c r="E1127" s="219" t="s">
        <v>464</v>
      </c>
      <c r="F1127" s="217"/>
      <c r="G1127" s="575" t="s">
        <v>391</v>
      </c>
      <c r="H1127" s="575"/>
      <c r="I1127" s="575"/>
      <c r="J1127" s="575"/>
      <c r="K1127" s="583" t="s">
        <v>392</v>
      </c>
      <c r="L1127" s="583"/>
      <c r="M1127" s="571"/>
      <c r="N1127" s="571"/>
      <c r="O1127" s="571"/>
      <c r="P1127" s="576"/>
    </row>
    <row r="1128" spans="2:16" ht="17.25" customHeight="1">
      <c r="B1128" s="215">
        <v>8</v>
      </c>
      <c r="C1128" s="567" t="s">
        <v>375</v>
      </c>
      <c r="D1128" s="567"/>
      <c r="E1128" s="220" t="s">
        <v>465</v>
      </c>
      <c r="F1128" s="217"/>
      <c r="G1128" s="575" t="s">
        <v>393</v>
      </c>
      <c r="H1128" s="575"/>
      <c r="I1128" s="575"/>
      <c r="J1128" s="575"/>
      <c r="K1128" s="583" t="s">
        <v>467</v>
      </c>
      <c r="L1128" s="583"/>
      <c r="M1128" s="571"/>
      <c r="N1128" s="571"/>
      <c r="O1128" s="571"/>
      <c r="P1128" s="576"/>
    </row>
    <row r="1129" spans="2:16" ht="17.25" customHeight="1">
      <c r="B1129" s="215">
        <v>9</v>
      </c>
      <c r="C1129" s="567" t="s">
        <v>372</v>
      </c>
      <c r="D1129" s="567"/>
      <c r="E1129" s="216" t="s">
        <v>466</v>
      </c>
      <c r="F1129" s="217"/>
      <c r="G1129" s="575" t="s">
        <v>394</v>
      </c>
      <c r="H1129" s="575"/>
      <c r="I1129" s="575"/>
      <c r="J1129" s="575"/>
      <c r="K1129" s="575" t="s">
        <v>395</v>
      </c>
      <c r="L1129" s="575"/>
      <c r="M1129" s="571"/>
      <c r="N1129" s="571"/>
      <c r="O1129" s="571"/>
      <c r="P1129" s="576"/>
    </row>
    <row r="1130" spans="2:16" ht="17.25" customHeight="1">
      <c r="B1130" s="215"/>
      <c r="C1130" s="567"/>
      <c r="D1130" s="567"/>
      <c r="E1130" s="216"/>
      <c r="F1130" s="217"/>
      <c r="G1130" s="575"/>
      <c r="H1130" s="575"/>
      <c r="I1130" s="575"/>
      <c r="J1130" s="575"/>
      <c r="K1130" s="575"/>
      <c r="L1130" s="575"/>
      <c r="M1130" s="571"/>
      <c r="N1130" s="571"/>
      <c r="O1130" s="571"/>
      <c r="P1130" s="576"/>
    </row>
    <row r="1131" spans="2:16" ht="17.25" customHeight="1">
      <c r="B1131" s="215"/>
      <c r="C1131" s="567"/>
      <c r="D1131" s="567"/>
      <c r="E1131" s="216"/>
      <c r="F1131" s="217"/>
      <c r="G1131" s="575"/>
      <c r="H1131" s="575"/>
      <c r="I1131" s="575"/>
      <c r="J1131" s="575"/>
      <c r="K1131" s="575"/>
      <c r="L1131" s="575"/>
      <c r="M1131" s="571"/>
      <c r="N1131" s="571"/>
      <c r="O1131" s="571"/>
      <c r="P1131" s="576"/>
    </row>
    <row r="1132" spans="2:16" ht="17.25" customHeight="1">
      <c r="B1132" s="215"/>
      <c r="C1132" s="567"/>
      <c r="D1132" s="567"/>
      <c r="E1132" s="216"/>
      <c r="F1132" s="217"/>
      <c r="G1132" s="575"/>
      <c r="H1132" s="575"/>
      <c r="I1132" s="575"/>
      <c r="J1132" s="575"/>
      <c r="K1132" s="575"/>
      <c r="L1132" s="575"/>
      <c r="M1132" s="571"/>
      <c r="N1132" s="571"/>
      <c r="O1132" s="571"/>
      <c r="P1132" s="576"/>
    </row>
    <row r="1133" spans="2:16" ht="17.25" customHeight="1">
      <c r="B1133" s="215"/>
      <c r="C1133" s="567"/>
      <c r="D1133" s="567"/>
      <c r="E1133" s="216"/>
      <c r="F1133" s="217"/>
      <c r="G1133" s="575"/>
      <c r="H1133" s="575"/>
      <c r="I1133" s="575"/>
      <c r="J1133" s="575"/>
      <c r="K1133" s="575"/>
      <c r="L1133" s="575"/>
      <c r="M1133" s="571"/>
      <c r="N1133" s="571"/>
      <c r="O1133" s="571"/>
      <c r="P1133" s="576"/>
    </row>
    <row r="1134" spans="2:16" ht="17.25" customHeight="1">
      <c r="B1134" s="215"/>
      <c r="C1134" s="567"/>
      <c r="D1134" s="568"/>
      <c r="E1134" s="216"/>
      <c r="F1134" s="217"/>
      <c r="G1134" s="575"/>
      <c r="H1134" s="568"/>
      <c r="I1134" s="568"/>
      <c r="J1134" s="568"/>
      <c r="K1134" s="575"/>
      <c r="L1134" s="568"/>
      <c r="M1134" s="571"/>
      <c r="N1134" s="568"/>
      <c r="O1134" s="568"/>
      <c r="P1134" s="572"/>
    </row>
    <row r="1135" spans="2:16" ht="17.25" customHeight="1">
      <c r="B1135" s="221"/>
      <c r="C1135" s="571"/>
      <c r="D1135" s="568"/>
      <c r="E1135" s="222"/>
      <c r="F1135" s="223"/>
      <c r="G1135" s="571"/>
      <c r="H1135" s="568"/>
      <c r="I1135" s="568"/>
      <c r="J1135" s="568"/>
      <c r="K1135" s="571"/>
      <c r="L1135" s="568"/>
      <c r="M1135" s="571"/>
      <c r="N1135" s="568"/>
      <c r="O1135" s="568"/>
      <c r="P1135" s="572"/>
    </row>
    <row r="1136" spans="2:16" ht="17.25" customHeight="1">
      <c r="B1136" s="221"/>
      <c r="C1136" s="571"/>
      <c r="D1136" s="568"/>
      <c r="E1136" s="222"/>
      <c r="F1136" s="223"/>
      <c r="G1136" s="571"/>
      <c r="H1136" s="568"/>
      <c r="I1136" s="568"/>
      <c r="J1136" s="568"/>
      <c r="K1136" s="571"/>
      <c r="L1136" s="568"/>
      <c r="M1136" s="571"/>
      <c r="N1136" s="568"/>
      <c r="O1136" s="568"/>
      <c r="P1136" s="572"/>
    </row>
    <row r="1137" spans="2:20" ht="17.25" customHeight="1">
      <c r="B1137" s="221"/>
      <c r="C1137" s="571"/>
      <c r="D1137" s="568"/>
      <c r="E1137" s="222"/>
      <c r="F1137" s="223"/>
      <c r="G1137" s="571"/>
      <c r="H1137" s="568"/>
      <c r="I1137" s="568"/>
      <c r="J1137" s="568"/>
      <c r="K1137" s="571"/>
      <c r="L1137" s="568"/>
      <c r="M1137" s="571"/>
      <c r="N1137" s="568"/>
      <c r="O1137" s="568"/>
      <c r="P1137" s="572"/>
    </row>
    <row r="1138" spans="2:20" ht="17.25" customHeight="1">
      <c r="B1138" s="221"/>
      <c r="C1138" s="571"/>
      <c r="D1138" s="568"/>
      <c r="E1138" s="222"/>
      <c r="F1138" s="223"/>
      <c r="G1138" s="571"/>
      <c r="H1138" s="568"/>
      <c r="I1138" s="568"/>
      <c r="J1138" s="568"/>
      <c r="K1138" s="571"/>
      <c r="L1138" s="568"/>
      <c r="M1138" s="571"/>
      <c r="N1138" s="568"/>
      <c r="O1138" s="568"/>
      <c r="P1138" s="572"/>
    </row>
    <row r="1139" spans="2:20" ht="17.25" customHeight="1">
      <c r="B1139" s="221"/>
      <c r="C1139" s="571"/>
      <c r="D1139" s="568"/>
      <c r="E1139" s="222"/>
      <c r="F1139" s="223"/>
      <c r="G1139" s="571"/>
      <c r="H1139" s="568"/>
      <c r="I1139" s="568"/>
      <c r="J1139" s="568"/>
      <c r="K1139" s="571"/>
      <c r="L1139" s="568"/>
      <c r="M1139" s="571"/>
      <c r="N1139" s="568"/>
      <c r="O1139" s="568"/>
      <c r="P1139" s="572"/>
    </row>
    <row r="1140" spans="2:20" ht="18" customHeight="1" thickBot="1">
      <c r="B1140" s="224"/>
      <c r="C1140" s="593"/>
      <c r="D1140" s="594"/>
      <c r="E1140" s="225"/>
      <c r="F1140" s="226"/>
      <c r="G1140" s="593"/>
      <c r="H1140" s="594"/>
      <c r="I1140" s="594"/>
      <c r="J1140" s="594"/>
      <c r="K1140" s="593"/>
      <c r="L1140" s="594"/>
      <c r="M1140" s="593"/>
      <c r="N1140" s="594"/>
      <c r="O1140" s="594"/>
      <c r="P1140" s="595"/>
    </row>
    <row r="1141" spans="2:20" ht="17.25" customHeight="1">
      <c r="B1141" s="538" t="s">
        <v>57</v>
      </c>
      <c r="C1141" s="539"/>
      <c r="D1141" s="540">
        <v>43005</v>
      </c>
      <c r="E1141" s="541"/>
      <c r="F1141" s="542" t="s">
        <v>58</v>
      </c>
      <c r="G1141" s="525"/>
      <c r="H1141" s="525"/>
      <c r="I1141" s="525"/>
      <c r="J1141" s="525"/>
      <c r="K1141" s="525"/>
      <c r="L1141" s="543"/>
      <c r="M1141" s="544" t="s">
        <v>59</v>
      </c>
      <c r="N1141" s="545"/>
      <c r="O1141" s="546"/>
      <c r="P1141" s="547"/>
    </row>
    <row r="1142" spans="2:20" ht="17.649999999999999" customHeight="1">
      <c r="B1142" s="548" t="s">
        <v>60</v>
      </c>
      <c r="C1142" s="549"/>
      <c r="D1142" s="550" t="s">
        <v>396</v>
      </c>
      <c r="E1142" s="551"/>
      <c r="F1142" s="552" t="s">
        <v>61</v>
      </c>
      <c r="G1142" s="519"/>
      <c r="H1142" s="519"/>
      <c r="I1142" s="519"/>
      <c r="J1142" s="519"/>
      <c r="K1142" s="519"/>
      <c r="L1142" s="553"/>
      <c r="M1142" s="556" t="s">
        <v>62</v>
      </c>
      <c r="N1142" s="557"/>
      <c r="O1142" s="558" t="s">
        <v>367</v>
      </c>
      <c r="P1142" s="559"/>
    </row>
    <row r="1143" spans="2:20" ht="17.649999999999999" customHeight="1" thickBot="1">
      <c r="B1143" s="520" t="s">
        <v>63</v>
      </c>
      <c r="C1143" s="521"/>
      <c r="D1143" s="522" t="str">
        <f>O1142&amp;".jsp"</f>
        <v>charcterInfo.jsp</v>
      </c>
      <c r="E1143" s="523"/>
      <c r="F1143" s="554"/>
      <c r="G1143" s="528"/>
      <c r="H1143" s="528"/>
      <c r="I1143" s="528"/>
      <c r="J1143" s="528"/>
      <c r="K1143" s="528"/>
      <c r="L1143" s="555"/>
      <c r="M1143" s="554"/>
      <c r="N1143" s="555"/>
      <c r="O1143" s="554"/>
      <c r="P1143" s="528"/>
    </row>
    <row r="1144" spans="2:20" ht="5.25" customHeight="1" thickBot="1"/>
    <row r="1145" spans="2:20" ht="17.25" customHeight="1">
      <c r="B1145" s="524"/>
      <c r="C1145" s="525"/>
      <c r="D1145" s="525"/>
      <c r="E1145" s="525"/>
      <c r="F1145" s="525"/>
      <c r="G1145" s="525"/>
      <c r="H1145" s="525"/>
      <c r="I1145" s="525"/>
      <c r="J1145" s="525"/>
      <c r="K1145" s="525"/>
      <c r="L1145" s="526"/>
      <c r="M1145" s="530" t="s">
        <v>64</v>
      </c>
      <c r="N1145" s="531"/>
      <c r="O1145" s="531"/>
      <c r="P1145" s="532"/>
    </row>
    <row r="1146" spans="2:20" ht="17.25" customHeight="1">
      <c r="B1146" s="519"/>
      <c r="C1146" s="519"/>
      <c r="D1146" s="519"/>
      <c r="E1146" s="519"/>
      <c r="F1146" s="519"/>
      <c r="G1146" s="519"/>
      <c r="H1146" s="519"/>
      <c r="I1146" s="519"/>
      <c r="J1146" s="519"/>
      <c r="K1146" s="519"/>
      <c r="L1146" s="527"/>
      <c r="M1146" s="210" t="s">
        <v>65</v>
      </c>
      <c r="N1146" s="533" t="s">
        <v>66</v>
      </c>
      <c r="O1146" s="534"/>
      <c r="P1146" s="535"/>
    </row>
    <row r="1147" spans="2:20" ht="17.25" customHeight="1">
      <c r="B1147" s="519"/>
      <c r="C1147" s="519"/>
      <c r="D1147" s="519"/>
      <c r="E1147" s="519"/>
      <c r="F1147" s="519"/>
      <c r="G1147" s="519"/>
      <c r="H1147" s="519"/>
      <c r="I1147" s="519"/>
      <c r="J1147" s="519"/>
      <c r="K1147" s="519"/>
      <c r="L1147" s="527"/>
      <c r="M1147" s="211">
        <v>1</v>
      </c>
      <c r="N1147" s="605" t="s">
        <v>525</v>
      </c>
      <c r="O1147" s="537"/>
      <c r="P1147" s="537"/>
    </row>
    <row r="1148" spans="2:20" ht="17.25" customHeight="1">
      <c r="B1148" s="519"/>
      <c r="C1148" s="519"/>
      <c r="D1148" s="519"/>
      <c r="E1148" s="519"/>
      <c r="F1148" s="519"/>
      <c r="G1148" s="519"/>
      <c r="H1148" s="519"/>
      <c r="I1148" s="519"/>
      <c r="J1148" s="519"/>
      <c r="K1148" s="519"/>
      <c r="L1148" s="527"/>
      <c r="M1148" s="211">
        <v>2</v>
      </c>
      <c r="N1148" s="518" t="s">
        <v>418</v>
      </c>
      <c r="O1148" s="519"/>
      <c r="P1148" s="519"/>
    </row>
    <row r="1149" spans="2:20" ht="17.25" customHeight="1">
      <c r="B1149" s="519"/>
      <c r="C1149" s="519"/>
      <c r="D1149" s="519"/>
      <c r="E1149" s="519"/>
      <c r="F1149" s="519"/>
      <c r="G1149" s="519"/>
      <c r="H1149" s="519"/>
      <c r="I1149" s="519"/>
      <c r="J1149" s="519"/>
      <c r="K1149" s="519"/>
      <c r="L1149" s="527"/>
      <c r="M1149" s="211">
        <v>3</v>
      </c>
      <c r="N1149" s="606" t="s">
        <v>524</v>
      </c>
      <c r="O1149" s="519"/>
      <c r="P1149" s="519"/>
    </row>
    <row r="1150" spans="2:20" ht="17.25" customHeight="1">
      <c r="B1150" s="519"/>
      <c r="C1150" s="519"/>
      <c r="D1150" s="519"/>
      <c r="E1150" s="519"/>
      <c r="F1150" s="519"/>
      <c r="G1150" s="519"/>
      <c r="H1150" s="519"/>
      <c r="I1150" s="519"/>
      <c r="J1150" s="519"/>
      <c r="K1150" s="519"/>
      <c r="L1150" s="527"/>
      <c r="M1150" s="211">
        <v>4</v>
      </c>
      <c r="N1150" s="518" t="s">
        <v>437</v>
      </c>
      <c r="O1150" s="519"/>
      <c r="P1150" s="519"/>
    </row>
    <row r="1151" spans="2:20" ht="17.25" customHeight="1">
      <c r="B1151" s="519"/>
      <c r="C1151" s="519"/>
      <c r="D1151" s="519"/>
      <c r="E1151" s="519"/>
      <c r="F1151" s="519"/>
      <c r="G1151" s="519"/>
      <c r="H1151" s="519"/>
      <c r="I1151" s="519"/>
      <c r="J1151" s="519"/>
      <c r="K1151" s="519"/>
      <c r="L1151" s="527"/>
      <c r="M1151" s="211">
        <v>5</v>
      </c>
      <c r="N1151" s="518" t="s">
        <v>421</v>
      </c>
      <c r="O1151" s="519"/>
      <c r="P1151" s="519"/>
    </row>
    <row r="1152" spans="2:20" ht="17.25" customHeight="1">
      <c r="B1152" s="519"/>
      <c r="C1152" s="519"/>
      <c r="D1152" s="519"/>
      <c r="E1152" s="519"/>
      <c r="F1152" s="519"/>
      <c r="G1152" s="519"/>
      <c r="H1152" s="519"/>
      <c r="I1152" s="519"/>
      <c r="J1152" s="519"/>
      <c r="K1152" s="519"/>
      <c r="L1152" s="527"/>
      <c r="M1152" s="211">
        <v>6</v>
      </c>
      <c r="N1152" s="603" t="s">
        <v>420</v>
      </c>
      <c r="O1152" s="604"/>
      <c r="P1152" s="604"/>
      <c r="T1152" s="209">
        <f>17.91/2</f>
        <v>8.9550000000000001</v>
      </c>
    </row>
    <row r="1153" spans="2:16" ht="17.25" customHeight="1">
      <c r="B1153" s="519"/>
      <c r="C1153" s="519"/>
      <c r="D1153" s="519"/>
      <c r="E1153" s="519"/>
      <c r="F1153" s="519"/>
      <c r="G1153" s="519"/>
      <c r="H1153" s="519"/>
      <c r="I1153" s="519"/>
      <c r="J1153" s="519"/>
      <c r="K1153" s="519"/>
      <c r="L1153" s="527"/>
      <c r="M1153" s="211">
        <v>7</v>
      </c>
      <c r="N1153" s="518" t="s">
        <v>419</v>
      </c>
      <c r="O1153" s="519"/>
      <c r="P1153" s="519"/>
    </row>
    <row r="1154" spans="2:16" ht="17.25" customHeight="1">
      <c r="B1154" s="519"/>
      <c r="C1154" s="519"/>
      <c r="D1154" s="519"/>
      <c r="E1154" s="519"/>
      <c r="F1154" s="519"/>
      <c r="G1154" s="519"/>
      <c r="H1154" s="519"/>
      <c r="I1154" s="519"/>
      <c r="J1154" s="519"/>
      <c r="K1154" s="519"/>
      <c r="L1154" s="527"/>
      <c r="M1154" s="211"/>
      <c r="N1154" s="518"/>
      <c r="O1154" s="519"/>
      <c r="P1154" s="519"/>
    </row>
    <row r="1155" spans="2:16" ht="17.25" customHeight="1">
      <c r="B1155" s="519"/>
      <c r="C1155" s="519"/>
      <c r="D1155" s="519"/>
      <c r="E1155" s="519"/>
      <c r="F1155" s="519"/>
      <c r="G1155" s="519"/>
      <c r="H1155" s="519"/>
      <c r="I1155" s="519"/>
      <c r="J1155" s="519"/>
      <c r="K1155" s="519"/>
      <c r="L1155" s="527"/>
      <c r="M1155" s="211"/>
      <c r="N1155" s="518"/>
      <c r="O1155" s="519"/>
      <c r="P1155" s="519"/>
    </row>
    <row r="1156" spans="2:16" ht="17.25" customHeight="1">
      <c r="B1156" s="519"/>
      <c r="C1156" s="519"/>
      <c r="D1156" s="519"/>
      <c r="E1156" s="519"/>
      <c r="F1156" s="519"/>
      <c r="G1156" s="519"/>
      <c r="H1156" s="519"/>
      <c r="I1156" s="519"/>
      <c r="J1156" s="519"/>
      <c r="K1156" s="519"/>
      <c r="L1156" s="527"/>
      <c r="M1156" s="211"/>
      <c r="N1156" s="518"/>
      <c r="O1156" s="519"/>
      <c r="P1156" s="519"/>
    </row>
    <row r="1157" spans="2:16" ht="17.25" customHeight="1">
      <c r="B1157" s="519"/>
      <c r="C1157" s="519"/>
      <c r="D1157" s="519"/>
      <c r="E1157" s="519"/>
      <c r="F1157" s="519"/>
      <c r="G1157" s="519"/>
      <c r="H1157" s="519"/>
      <c r="I1157" s="519"/>
      <c r="J1157" s="519"/>
      <c r="K1157" s="519"/>
      <c r="L1157" s="527"/>
      <c r="M1157" s="211"/>
      <c r="N1157" s="518"/>
      <c r="O1157" s="519"/>
      <c r="P1157" s="519"/>
    </row>
    <row r="1158" spans="2:16" ht="17.25" customHeight="1">
      <c r="B1158" s="519"/>
      <c r="C1158" s="519"/>
      <c r="D1158" s="519"/>
      <c r="E1158" s="519"/>
      <c r="F1158" s="519"/>
      <c r="G1158" s="519"/>
      <c r="H1158" s="519"/>
      <c r="I1158" s="519"/>
      <c r="J1158" s="519"/>
      <c r="K1158" s="519"/>
      <c r="L1158" s="527"/>
      <c r="M1158" s="211"/>
      <c r="N1158" s="518"/>
      <c r="O1158" s="519"/>
      <c r="P1158" s="519"/>
    </row>
    <row r="1159" spans="2:16" ht="17.25" customHeight="1">
      <c r="B1159" s="519"/>
      <c r="C1159" s="519"/>
      <c r="D1159" s="519"/>
      <c r="E1159" s="519"/>
      <c r="F1159" s="519"/>
      <c r="G1159" s="519"/>
      <c r="H1159" s="519"/>
      <c r="I1159" s="519"/>
      <c r="J1159" s="519"/>
      <c r="K1159" s="519"/>
      <c r="L1159" s="527"/>
      <c r="M1159" s="211"/>
      <c r="N1159" s="518"/>
      <c r="O1159" s="519"/>
      <c r="P1159" s="519"/>
    </row>
    <row r="1160" spans="2:16" ht="17.25" customHeight="1">
      <c r="B1160" s="519"/>
      <c r="C1160" s="519"/>
      <c r="D1160" s="519"/>
      <c r="E1160" s="519"/>
      <c r="F1160" s="519"/>
      <c r="G1160" s="519"/>
      <c r="H1160" s="519"/>
      <c r="I1160" s="519"/>
      <c r="J1160" s="519"/>
      <c r="K1160" s="519"/>
      <c r="L1160" s="527"/>
      <c r="M1160" s="211"/>
      <c r="N1160" s="518"/>
      <c r="O1160" s="519"/>
      <c r="P1160" s="519"/>
    </row>
    <row r="1161" spans="2:16" ht="17.25" customHeight="1">
      <c r="B1161" s="519"/>
      <c r="C1161" s="519"/>
      <c r="D1161" s="519"/>
      <c r="E1161" s="519"/>
      <c r="F1161" s="519"/>
      <c r="G1161" s="519"/>
      <c r="H1161" s="519"/>
      <c r="I1161" s="519"/>
      <c r="J1161" s="519"/>
      <c r="K1161" s="519"/>
      <c r="L1161" s="527"/>
      <c r="M1161" s="211"/>
      <c r="N1161" s="518"/>
      <c r="O1161" s="519"/>
      <c r="P1161" s="519"/>
    </row>
    <row r="1162" spans="2:16" ht="17.25" customHeight="1">
      <c r="B1162" s="519"/>
      <c r="C1162" s="519"/>
      <c r="D1162" s="519"/>
      <c r="E1162" s="519"/>
      <c r="F1162" s="519"/>
      <c r="G1162" s="519"/>
      <c r="H1162" s="519"/>
      <c r="I1162" s="519"/>
      <c r="J1162" s="519"/>
      <c r="K1162" s="519"/>
      <c r="L1162" s="527"/>
      <c r="M1162" s="211"/>
      <c r="N1162" s="518"/>
      <c r="O1162" s="519"/>
      <c r="P1162" s="519"/>
    </row>
    <row r="1163" spans="2:16" ht="17.25" customHeight="1">
      <c r="B1163" s="519"/>
      <c r="C1163" s="519"/>
      <c r="D1163" s="519"/>
      <c r="E1163" s="519"/>
      <c r="F1163" s="519"/>
      <c r="G1163" s="519"/>
      <c r="H1163" s="519"/>
      <c r="I1163" s="519"/>
      <c r="J1163" s="519"/>
      <c r="K1163" s="519"/>
      <c r="L1163" s="527"/>
      <c r="M1163" s="211"/>
      <c r="N1163" s="518"/>
      <c r="O1163" s="519"/>
      <c r="P1163" s="519"/>
    </row>
    <row r="1164" spans="2:16" ht="17.25" customHeight="1">
      <c r="B1164" s="519"/>
      <c r="C1164" s="519"/>
      <c r="D1164" s="519"/>
      <c r="E1164" s="519"/>
      <c r="F1164" s="519"/>
      <c r="G1164" s="519"/>
      <c r="H1164" s="519"/>
      <c r="I1164" s="519"/>
      <c r="J1164" s="519"/>
      <c r="K1164" s="519"/>
      <c r="L1164" s="527"/>
      <c r="M1164" s="211"/>
      <c r="N1164" s="518"/>
      <c r="O1164" s="519"/>
      <c r="P1164" s="519"/>
    </row>
    <row r="1165" spans="2:16" ht="17.25" customHeight="1">
      <c r="B1165" s="519"/>
      <c r="C1165" s="519"/>
      <c r="D1165" s="519"/>
      <c r="E1165" s="519"/>
      <c r="F1165" s="519"/>
      <c r="G1165" s="519"/>
      <c r="H1165" s="519"/>
      <c r="I1165" s="519"/>
      <c r="J1165" s="519"/>
      <c r="K1165" s="519"/>
      <c r="L1165" s="527"/>
      <c r="M1165" s="211"/>
      <c r="N1165" s="518"/>
      <c r="O1165" s="519"/>
      <c r="P1165" s="519"/>
    </row>
    <row r="1166" spans="2:16" ht="17.25" customHeight="1">
      <c r="B1166" s="519"/>
      <c r="C1166" s="519"/>
      <c r="D1166" s="519"/>
      <c r="E1166" s="519"/>
      <c r="F1166" s="519"/>
      <c r="G1166" s="519"/>
      <c r="H1166" s="519"/>
      <c r="I1166" s="519"/>
      <c r="J1166" s="519"/>
      <c r="K1166" s="519"/>
      <c r="L1166" s="527"/>
      <c r="M1166" s="211"/>
      <c r="N1166" s="518"/>
      <c r="O1166" s="519"/>
      <c r="P1166" s="519"/>
    </row>
    <row r="1167" spans="2:16" ht="17.25" customHeight="1">
      <c r="B1167" s="519"/>
      <c r="C1167" s="519"/>
      <c r="D1167" s="519"/>
      <c r="E1167" s="519"/>
      <c r="F1167" s="519"/>
      <c r="G1167" s="519"/>
      <c r="H1167" s="519"/>
      <c r="I1167" s="519"/>
      <c r="J1167" s="519"/>
      <c r="K1167" s="519"/>
      <c r="L1167" s="527"/>
      <c r="M1167" s="211"/>
      <c r="N1167" s="518"/>
      <c r="O1167" s="519"/>
      <c r="P1167" s="519"/>
    </row>
    <row r="1168" spans="2:16" ht="17.25" customHeight="1">
      <c r="B1168" s="519"/>
      <c r="C1168" s="519"/>
      <c r="D1168" s="519"/>
      <c r="E1168" s="519"/>
      <c r="F1168" s="519"/>
      <c r="G1168" s="519"/>
      <c r="H1168" s="519"/>
      <c r="I1168" s="519"/>
      <c r="J1168" s="519"/>
      <c r="K1168" s="519"/>
      <c r="L1168" s="527"/>
      <c r="M1168" s="211"/>
      <c r="N1168" s="518"/>
      <c r="O1168" s="519"/>
      <c r="P1168" s="519"/>
    </row>
    <row r="1169" spans="2:16" ht="18" customHeight="1" thickBot="1">
      <c r="B1169" s="528"/>
      <c r="C1169" s="528"/>
      <c r="D1169" s="528"/>
      <c r="E1169" s="528"/>
      <c r="F1169" s="528"/>
      <c r="G1169" s="528"/>
      <c r="H1169" s="528"/>
      <c r="I1169" s="528"/>
      <c r="J1169" s="528"/>
      <c r="K1169" s="528"/>
      <c r="L1169" s="529"/>
      <c r="M1169" s="212"/>
      <c r="N1169" s="566"/>
      <c r="O1169" s="528"/>
      <c r="P1169" s="528"/>
    </row>
    <row r="1170" spans="2:16" ht="17.25" customHeight="1">
      <c r="B1170" s="560" t="s">
        <v>57</v>
      </c>
      <c r="C1170" s="561"/>
      <c r="D1170" s="540">
        <v>43005</v>
      </c>
      <c r="E1170" s="541"/>
      <c r="F1170" s="542" t="s">
        <v>67</v>
      </c>
      <c r="G1170" s="525"/>
      <c r="H1170" s="525"/>
      <c r="I1170" s="525"/>
      <c r="J1170" s="525"/>
      <c r="K1170" s="525"/>
      <c r="L1170" s="543"/>
      <c r="M1170" s="562" t="s">
        <v>59</v>
      </c>
      <c r="N1170" s="563"/>
      <c r="O1170" s="564"/>
      <c r="P1170" s="565"/>
    </row>
    <row r="1171" spans="2:16" ht="17.25" customHeight="1">
      <c r="B1171" s="548" t="s">
        <v>60</v>
      </c>
      <c r="C1171" s="549"/>
      <c r="D1171" s="550" t="s">
        <v>396</v>
      </c>
      <c r="E1171" s="551"/>
      <c r="F1171" s="552" t="s">
        <v>68</v>
      </c>
      <c r="G1171" s="519"/>
      <c r="H1171" s="519"/>
      <c r="I1171" s="519"/>
      <c r="J1171" s="519"/>
      <c r="K1171" s="519"/>
      <c r="L1171" s="553"/>
      <c r="M1171" s="556" t="s">
        <v>62</v>
      </c>
      <c r="N1171" s="557"/>
      <c r="O1171" s="558" t="s">
        <v>366</v>
      </c>
      <c r="P1171" s="559"/>
    </row>
    <row r="1172" spans="2:16" ht="18" customHeight="1" thickBot="1">
      <c r="B1172" s="520" t="s">
        <v>63</v>
      </c>
      <c r="C1172" s="521"/>
      <c r="D1172" s="522" t="str">
        <f>O1171&amp;".jsp"</f>
        <v>charcterInfo.jsp</v>
      </c>
      <c r="E1172" s="523"/>
      <c r="F1172" s="554"/>
      <c r="G1172" s="528"/>
      <c r="H1172" s="528"/>
      <c r="I1172" s="528"/>
      <c r="J1172" s="528"/>
      <c r="K1172" s="528"/>
      <c r="L1172" s="555"/>
      <c r="M1172" s="554"/>
      <c r="N1172" s="555"/>
      <c r="O1172" s="554"/>
      <c r="P1172" s="528"/>
    </row>
    <row r="1173" spans="2:16" ht="5.25" customHeight="1" thickBot="1"/>
    <row r="1174" spans="2:16" ht="17.25" customHeight="1">
      <c r="B1174" s="524" t="s">
        <v>65</v>
      </c>
      <c r="C1174" s="577" t="s">
        <v>129</v>
      </c>
      <c r="D1174" s="525"/>
      <c r="E1174" s="524" t="s">
        <v>69</v>
      </c>
      <c r="F1174" s="525"/>
      <c r="G1174" s="525"/>
      <c r="H1174" s="525"/>
      <c r="I1174" s="525"/>
      <c r="J1174" s="525"/>
      <c r="K1174" s="524" t="s">
        <v>70</v>
      </c>
      <c r="L1174" s="525"/>
      <c r="M1174" s="525"/>
      <c r="N1174" s="525"/>
      <c r="O1174" s="525"/>
      <c r="P1174" s="525"/>
    </row>
    <row r="1175" spans="2:16" ht="30.6" customHeight="1" thickBot="1">
      <c r="B1175" s="528"/>
      <c r="C1175" s="528"/>
      <c r="D1175" s="528"/>
      <c r="E1175" s="213" t="s">
        <v>71</v>
      </c>
      <c r="F1175" s="214" t="s">
        <v>72</v>
      </c>
      <c r="G1175" s="578" t="s">
        <v>73</v>
      </c>
      <c r="H1175" s="528"/>
      <c r="I1175" s="528"/>
      <c r="J1175" s="528"/>
      <c r="K1175" s="579" t="s">
        <v>130</v>
      </c>
      <c r="L1175" s="580"/>
      <c r="M1175" s="578" t="s">
        <v>74</v>
      </c>
      <c r="N1175" s="528"/>
      <c r="O1175" s="528"/>
      <c r="P1175" s="528"/>
    </row>
    <row r="1176" spans="2:16" ht="17.25" customHeight="1">
      <c r="B1176" s="228">
        <v>4</v>
      </c>
      <c r="C1176" s="597" t="s">
        <v>422</v>
      </c>
      <c r="D1176" s="591"/>
      <c r="E1176" s="229" t="s">
        <v>449</v>
      </c>
      <c r="F1176" s="230" t="s">
        <v>448</v>
      </c>
      <c r="G1176" s="598" t="s">
        <v>423</v>
      </c>
      <c r="H1176" s="591"/>
      <c r="I1176" s="591"/>
      <c r="J1176" s="591"/>
      <c r="K1176" s="590" t="s">
        <v>438</v>
      </c>
      <c r="L1176" s="591"/>
      <c r="M1176" s="590" t="s">
        <v>439</v>
      </c>
      <c r="N1176" s="591"/>
      <c r="O1176" s="591"/>
      <c r="P1176" s="592"/>
    </row>
    <row r="1177" spans="2:16" ht="17.25" customHeight="1">
      <c r="B1177" s="231">
        <v>5</v>
      </c>
      <c r="C1177" s="585" t="s">
        <v>424</v>
      </c>
      <c r="D1177" s="586"/>
      <c r="E1177" s="232" t="s">
        <v>447</v>
      </c>
      <c r="F1177" s="233" t="s">
        <v>446</v>
      </c>
      <c r="G1177" s="587" t="s">
        <v>425</v>
      </c>
      <c r="H1177" s="586"/>
      <c r="I1177" s="586"/>
      <c r="J1177" s="586"/>
      <c r="K1177" s="588" t="s">
        <v>440</v>
      </c>
      <c r="L1177" s="586"/>
      <c r="M1177" s="588" t="s">
        <v>426</v>
      </c>
      <c r="N1177" s="586"/>
      <c r="O1177" s="586"/>
      <c r="P1177" s="589"/>
    </row>
    <row r="1178" spans="2:16" ht="17.25" customHeight="1">
      <c r="B1178" s="231">
        <v>7</v>
      </c>
      <c r="C1178" s="585" t="s">
        <v>422</v>
      </c>
      <c r="D1178" s="586"/>
      <c r="E1178" s="232" t="s">
        <v>445</v>
      </c>
      <c r="F1178" s="233" t="s">
        <v>444</v>
      </c>
      <c r="G1178" s="587" t="s">
        <v>419</v>
      </c>
      <c r="H1178" s="586"/>
      <c r="I1178" s="586"/>
      <c r="J1178" s="586"/>
      <c r="K1178" s="588" t="s">
        <v>441</v>
      </c>
      <c r="L1178" s="586"/>
      <c r="M1178" s="588"/>
      <c r="N1178" s="586"/>
      <c r="O1178" s="586"/>
      <c r="P1178" s="589"/>
    </row>
    <row r="1179" spans="2:16" ht="17.25" customHeight="1">
      <c r="B1179" s="231"/>
      <c r="C1179" s="588"/>
      <c r="D1179" s="586"/>
      <c r="E1179" s="232"/>
      <c r="F1179" s="236"/>
      <c r="G1179" s="587"/>
      <c r="H1179" s="586"/>
      <c r="I1179" s="586"/>
      <c r="J1179" s="586"/>
      <c r="K1179" s="588"/>
      <c r="L1179" s="586"/>
      <c r="M1179" s="588"/>
      <c r="N1179" s="586"/>
      <c r="O1179" s="586"/>
      <c r="P1179" s="589"/>
    </row>
    <row r="1180" spans="2:16" ht="17.25" customHeight="1">
      <c r="B1180" s="231"/>
      <c r="C1180" s="588"/>
      <c r="D1180" s="586"/>
      <c r="E1180" s="232"/>
      <c r="F1180" s="236"/>
      <c r="G1180" s="587"/>
      <c r="H1180" s="586"/>
      <c r="I1180" s="586"/>
      <c r="J1180" s="586"/>
      <c r="K1180" s="588"/>
      <c r="L1180" s="586"/>
      <c r="M1180" s="588"/>
      <c r="N1180" s="586"/>
      <c r="O1180" s="586"/>
      <c r="P1180" s="589"/>
    </row>
    <row r="1181" spans="2:16" ht="17.25" customHeight="1">
      <c r="B1181" s="231"/>
      <c r="C1181" s="588"/>
      <c r="D1181" s="586"/>
      <c r="E1181" s="232"/>
      <c r="F1181" s="236"/>
      <c r="G1181" s="587"/>
      <c r="H1181" s="586"/>
      <c r="I1181" s="586"/>
      <c r="J1181" s="586"/>
      <c r="K1181" s="588"/>
      <c r="L1181" s="586"/>
      <c r="M1181" s="588"/>
      <c r="N1181" s="586"/>
      <c r="O1181" s="586"/>
      <c r="P1181" s="589"/>
    </row>
    <row r="1182" spans="2:16" ht="17.25" customHeight="1">
      <c r="B1182" s="231"/>
      <c r="C1182" s="585"/>
      <c r="D1182" s="586"/>
      <c r="E1182" s="232"/>
      <c r="F1182" s="233"/>
      <c r="G1182" s="587"/>
      <c r="H1182" s="586"/>
      <c r="I1182" s="586"/>
      <c r="J1182" s="586"/>
      <c r="K1182" s="588"/>
      <c r="L1182" s="586"/>
      <c r="M1182" s="588"/>
      <c r="N1182" s="586"/>
      <c r="O1182" s="586"/>
      <c r="P1182" s="589"/>
    </row>
    <row r="1183" spans="2:16" ht="17.25" customHeight="1">
      <c r="B1183" s="231"/>
      <c r="C1183" s="588"/>
      <c r="D1183" s="588"/>
      <c r="E1183" s="232"/>
      <c r="F1183" s="236"/>
      <c r="G1183" s="587"/>
      <c r="H1183" s="587"/>
      <c r="I1183" s="587"/>
      <c r="J1183" s="587"/>
      <c r="K1183" s="588"/>
      <c r="L1183" s="588"/>
      <c r="M1183" s="588"/>
      <c r="N1183" s="588"/>
      <c r="O1183" s="588"/>
      <c r="P1183" s="599"/>
    </row>
    <row r="1184" spans="2:16" ht="17.25" customHeight="1">
      <c r="B1184" s="231"/>
      <c r="C1184" s="588"/>
      <c r="D1184" s="588"/>
      <c r="E1184" s="232"/>
      <c r="F1184" s="236"/>
      <c r="G1184" s="587"/>
      <c r="H1184" s="587"/>
      <c r="I1184" s="587"/>
      <c r="J1184" s="587"/>
      <c r="K1184" s="587"/>
      <c r="L1184" s="587"/>
      <c r="M1184" s="588"/>
      <c r="N1184" s="588"/>
      <c r="O1184" s="588"/>
      <c r="P1184" s="599"/>
    </row>
    <row r="1185" spans="2:16" ht="17.25" customHeight="1">
      <c r="B1185" s="231"/>
      <c r="C1185" s="588"/>
      <c r="D1185" s="588"/>
      <c r="E1185" s="232"/>
      <c r="F1185" s="236"/>
      <c r="G1185" s="587"/>
      <c r="H1185" s="587"/>
      <c r="I1185" s="587"/>
      <c r="J1185" s="587"/>
      <c r="K1185" s="588"/>
      <c r="L1185" s="588"/>
      <c r="M1185" s="588"/>
      <c r="N1185" s="588"/>
      <c r="O1185" s="588"/>
      <c r="P1185" s="599"/>
    </row>
    <row r="1186" spans="2:16" ht="17.25" customHeight="1">
      <c r="B1186" s="231"/>
      <c r="C1186" s="588"/>
      <c r="D1186" s="588"/>
      <c r="E1186" s="232"/>
      <c r="F1186" s="236"/>
      <c r="G1186" s="587"/>
      <c r="H1186" s="587"/>
      <c r="I1186" s="587"/>
      <c r="J1186" s="587"/>
      <c r="K1186" s="588"/>
      <c r="L1186" s="588"/>
      <c r="M1186" s="588"/>
      <c r="N1186" s="588"/>
      <c r="O1186" s="588"/>
      <c r="P1186" s="599"/>
    </row>
    <row r="1187" spans="2:16" ht="17.25" customHeight="1">
      <c r="B1187" s="231"/>
      <c r="C1187" s="585"/>
      <c r="D1187" s="585"/>
      <c r="E1187" s="232"/>
      <c r="F1187" s="233"/>
      <c r="G1187" s="587"/>
      <c r="H1187" s="587"/>
      <c r="I1187" s="587"/>
      <c r="J1187" s="587"/>
      <c r="K1187" s="587"/>
      <c r="L1187" s="587"/>
      <c r="M1187" s="588"/>
      <c r="N1187" s="588"/>
      <c r="O1187" s="588"/>
      <c r="P1187" s="599"/>
    </row>
    <row r="1188" spans="2:16" ht="17.25" customHeight="1">
      <c r="B1188" s="231"/>
      <c r="C1188" s="585"/>
      <c r="D1188" s="585"/>
      <c r="E1188" s="232"/>
      <c r="F1188" s="233"/>
      <c r="G1188" s="587"/>
      <c r="H1188" s="587"/>
      <c r="I1188" s="587"/>
      <c r="J1188" s="587"/>
      <c r="K1188" s="587"/>
      <c r="L1188" s="587"/>
      <c r="M1188" s="588"/>
      <c r="N1188" s="588"/>
      <c r="O1188" s="588"/>
      <c r="P1188" s="599"/>
    </row>
    <row r="1189" spans="2:16" ht="17.25" customHeight="1">
      <c r="B1189" s="231"/>
      <c r="C1189" s="585"/>
      <c r="D1189" s="585"/>
      <c r="E1189" s="232"/>
      <c r="F1189" s="233"/>
      <c r="G1189" s="587"/>
      <c r="H1189" s="587"/>
      <c r="I1189" s="587"/>
      <c r="J1189" s="587"/>
      <c r="K1189" s="587"/>
      <c r="L1189" s="587"/>
      <c r="M1189" s="588"/>
      <c r="N1189" s="588"/>
      <c r="O1189" s="588"/>
      <c r="P1189" s="599"/>
    </row>
    <row r="1190" spans="2:16" ht="17.25" customHeight="1">
      <c r="B1190" s="231"/>
      <c r="C1190" s="585"/>
      <c r="D1190" s="585"/>
      <c r="E1190" s="232"/>
      <c r="F1190" s="233"/>
      <c r="G1190" s="587"/>
      <c r="H1190" s="587"/>
      <c r="I1190" s="587"/>
      <c r="J1190" s="587"/>
      <c r="K1190" s="587"/>
      <c r="L1190" s="587"/>
      <c r="M1190" s="588"/>
      <c r="N1190" s="588"/>
      <c r="O1190" s="588"/>
      <c r="P1190" s="599"/>
    </row>
    <row r="1191" spans="2:16" ht="17.25" customHeight="1">
      <c r="B1191" s="231"/>
      <c r="C1191" s="585"/>
      <c r="D1191" s="585"/>
      <c r="E1191" s="232"/>
      <c r="F1191" s="233"/>
      <c r="G1191" s="587"/>
      <c r="H1191" s="587"/>
      <c r="I1191" s="587"/>
      <c r="J1191" s="587"/>
      <c r="K1191" s="587"/>
      <c r="L1191" s="587"/>
      <c r="M1191" s="588"/>
      <c r="N1191" s="588"/>
      <c r="O1191" s="588"/>
      <c r="P1191" s="599"/>
    </row>
    <row r="1192" spans="2:16" ht="17.25" customHeight="1">
      <c r="B1192" s="231"/>
      <c r="C1192" s="585"/>
      <c r="D1192" s="585"/>
      <c r="E1192" s="232"/>
      <c r="F1192" s="233"/>
      <c r="G1192" s="587"/>
      <c r="H1192" s="587"/>
      <c r="I1192" s="587"/>
      <c r="J1192" s="587"/>
      <c r="K1192" s="587"/>
      <c r="L1192" s="587"/>
      <c r="M1192" s="588"/>
      <c r="N1192" s="588"/>
      <c r="O1192" s="588"/>
      <c r="P1192" s="599"/>
    </row>
    <row r="1193" spans="2:16" ht="17.25" customHeight="1">
      <c r="B1193" s="231"/>
      <c r="C1193" s="585"/>
      <c r="D1193" s="585"/>
      <c r="E1193" s="232"/>
      <c r="F1193" s="233"/>
      <c r="G1193" s="587"/>
      <c r="H1193" s="587"/>
      <c r="I1193" s="587"/>
      <c r="J1193" s="587"/>
      <c r="K1193" s="587"/>
      <c r="L1193" s="587"/>
      <c r="M1193" s="588"/>
      <c r="N1193" s="588"/>
      <c r="O1193" s="588"/>
      <c r="P1193" s="599"/>
    </row>
    <row r="1194" spans="2:16" ht="17.25" customHeight="1">
      <c r="B1194" s="231"/>
      <c r="C1194" s="585"/>
      <c r="D1194" s="586"/>
      <c r="E1194" s="232"/>
      <c r="F1194" s="233"/>
      <c r="G1194" s="587"/>
      <c r="H1194" s="586"/>
      <c r="I1194" s="586"/>
      <c r="J1194" s="586"/>
      <c r="K1194" s="587"/>
      <c r="L1194" s="586"/>
      <c r="M1194" s="588"/>
      <c r="N1194" s="586"/>
      <c r="O1194" s="586"/>
      <c r="P1194" s="589"/>
    </row>
    <row r="1195" spans="2:16" ht="17.25" customHeight="1">
      <c r="B1195" s="234"/>
      <c r="C1195" s="588"/>
      <c r="D1195" s="586"/>
      <c r="E1195" s="237"/>
      <c r="F1195" s="238"/>
      <c r="G1195" s="588"/>
      <c r="H1195" s="586"/>
      <c r="I1195" s="586"/>
      <c r="J1195" s="586"/>
      <c r="K1195" s="588"/>
      <c r="L1195" s="586"/>
      <c r="M1195" s="588"/>
      <c r="N1195" s="586"/>
      <c r="O1195" s="586"/>
      <c r="P1195" s="589"/>
    </row>
    <row r="1196" spans="2:16" ht="17.25" customHeight="1">
      <c r="B1196" s="234"/>
      <c r="C1196" s="588"/>
      <c r="D1196" s="586"/>
      <c r="E1196" s="237"/>
      <c r="F1196" s="238"/>
      <c r="G1196" s="588"/>
      <c r="H1196" s="586"/>
      <c r="I1196" s="586"/>
      <c r="J1196" s="586"/>
      <c r="K1196" s="588"/>
      <c r="L1196" s="586"/>
      <c r="M1196" s="588"/>
      <c r="N1196" s="586"/>
      <c r="O1196" s="586"/>
      <c r="P1196" s="589"/>
    </row>
    <row r="1197" spans="2:16" ht="17.25" customHeight="1">
      <c r="B1197" s="234"/>
      <c r="C1197" s="588"/>
      <c r="D1197" s="586"/>
      <c r="E1197" s="237"/>
      <c r="F1197" s="238"/>
      <c r="G1197" s="588"/>
      <c r="H1197" s="586"/>
      <c r="I1197" s="586"/>
      <c r="J1197" s="586"/>
      <c r="K1197" s="588"/>
      <c r="L1197" s="586"/>
      <c r="M1197" s="588"/>
      <c r="N1197" s="586"/>
      <c r="O1197" s="586"/>
      <c r="P1197" s="589"/>
    </row>
    <row r="1198" spans="2:16" ht="17.25" customHeight="1">
      <c r="B1198" s="234"/>
      <c r="C1198" s="588"/>
      <c r="D1198" s="586"/>
      <c r="E1198" s="237"/>
      <c r="F1198" s="238"/>
      <c r="G1198" s="588"/>
      <c r="H1198" s="586"/>
      <c r="I1198" s="586"/>
      <c r="J1198" s="586"/>
      <c r="K1198" s="588"/>
      <c r="L1198" s="586"/>
      <c r="M1198" s="588"/>
      <c r="N1198" s="586"/>
      <c r="O1198" s="586"/>
      <c r="P1198" s="589"/>
    </row>
    <row r="1199" spans="2:16" ht="17.25" customHeight="1">
      <c r="B1199" s="234"/>
      <c r="C1199" s="588"/>
      <c r="D1199" s="586"/>
      <c r="E1199" s="237"/>
      <c r="F1199" s="238"/>
      <c r="G1199" s="588"/>
      <c r="H1199" s="586"/>
      <c r="I1199" s="586"/>
      <c r="J1199" s="586"/>
      <c r="K1199" s="588"/>
      <c r="L1199" s="586"/>
      <c r="M1199" s="588"/>
      <c r="N1199" s="586"/>
      <c r="O1199" s="586"/>
      <c r="P1199" s="589"/>
    </row>
    <row r="1200" spans="2:16" ht="18" customHeight="1" thickBot="1">
      <c r="B1200" s="235"/>
      <c r="C1200" s="600"/>
      <c r="D1200" s="601"/>
      <c r="E1200" s="239"/>
      <c r="F1200" s="240"/>
      <c r="G1200" s="600"/>
      <c r="H1200" s="601"/>
      <c r="I1200" s="601"/>
      <c r="J1200" s="601"/>
      <c r="K1200" s="600"/>
      <c r="L1200" s="601"/>
      <c r="M1200" s="600"/>
      <c r="N1200" s="601"/>
      <c r="O1200" s="601"/>
      <c r="P1200" s="602"/>
    </row>
    <row r="1201" spans="2:21" ht="17.25" customHeight="1">
      <c r="B1201" s="538" t="s">
        <v>57</v>
      </c>
      <c r="C1201" s="539"/>
      <c r="D1201" s="540">
        <v>43005</v>
      </c>
      <c r="E1201" s="541"/>
      <c r="F1201" s="542" t="s">
        <v>58</v>
      </c>
      <c r="G1201" s="525"/>
      <c r="H1201" s="525"/>
      <c r="I1201" s="525"/>
      <c r="J1201" s="525"/>
      <c r="K1201" s="525"/>
      <c r="L1201" s="543"/>
      <c r="M1201" s="544" t="s">
        <v>59</v>
      </c>
      <c r="N1201" s="545"/>
      <c r="O1201" s="546"/>
      <c r="P1201" s="547"/>
    </row>
    <row r="1202" spans="2:21" ht="17.649999999999999" customHeight="1">
      <c r="B1202" s="548" t="s">
        <v>60</v>
      </c>
      <c r="C1202" s="549"/>
      <c r="D1202" s="550" t="s">
        <v>396</v>
      </c>
      <c r="E1202" s="551"/>
      <c r="F1202" s="552" t="s">
        <v>61</v>
      </c>
      <c r="G1202" s="519"/>
      <c r="H1202" s="519"/>
      <c r="I1202" s="519"/>
      <c r="J1202" s="519"/>
      <c r="K1202" s="519"/>
      <c r="L1202" s="553"/>
      <c r="M1202" s="556" t="s">
        <v>62</v>
      </c>
      <c r="N1202" s="557"/>
      <c r="O1202" s="558" t="s">
        <v>370</v>
      </c>
      <c r="P1202" s="559"/>
    </row>
    <row r="1203" spans="2:21" ht="17.649999999999999" customHeight="1" thickBot="1">
      <c r="B1203" s="520" t="s">
        <v>63</v>
      </c>
      <c r="C1203" s="521"/>
      <c r="D1203" s="522" t="str">
        <f>O1202&amp;".jsp"</f>
        <v>dungeon.jsp</v>
      </c>
      <c r="E1203" s="523"/>
      <c r="F1203" s="554"/>
      <c r="G1203" s="528"/>
      <c r="H1203" s="528"/>
      <c r="I1203" s="528"/>
      <c r="J1203" s="528"/>
      <c r="K1203" s="528"/>
      <c r="L1203" s="555"/>
      <c r="M1203" s="554"/>
      <c r="N1203" s="555"/>
      <c r="O1203" s="554"/>
      <c r="P1203" s="528"/>
    </row>
    <row r="1204" spans="2:21" ht="5.25" customHeight="1" thickBot="1"/>
    <row r="1205" spans="2:21" ht="17.25" customHeight="1">
      <c r="B1205" s="524"/>
      <c r="C1205" s="525"/>
      <c r="D1205" s="525"/>
      <c r="E1205" s="525"/>
      <c r="F1205" s="525"/>
      <c r="G1205" s="525"/>
      <c r="H1205" s="525"/>
      <c r="I1205" s="525"/>
      <c r="J1205" s="525"/>
      <c r="K1205" s="525"/>
      <c r="L1205" s="526"/>
      <c r="M1205" s="530" t="s">
        <v>64</v>
      </c>
      <c r="N1205" s="531"/>
      <c r="O1205" s="531"/>
      <c r="P1205" s="532"/>
    </row>
    <row r="1206" spans="2:21" ht="17.25" customHeight="1">
      <c r="B1206" s="519"/>
      <c r="C1206" s="519"/>
      <c r="D1206" s="519"/>
      <c r="E1206" s="519"/>
      <c r="F1206" s="519"/>
      <c r="G1206" s="519"/>
      <c r="H1206" s="519"/>
      <c r="I1206" s="519"/>
      <c r="J1206" s="519"/>
      <c r="K1206" s="519"/>
      <c r="L1206" s="527"/>
      <c r="M1206" s="210" t="s">
        <v>65</v>
      </c>
      <c r="N1206" s="533" t="s">
        <v>66</v>
      </c>
      <c r="O1206" s="534"/>
      <c r="P1206" s="535"/>
    </row>
    <row r="1207" spans="2:21" ht="17.25" customHeight="1">
      <c r="B1207" s="519"/>
      <c r="C1207" s="519"/>
      <c r="D1207" s="519"/>
      <c r="E1207" s="519"/>
      <c r="F1207" s="519"/>
      <c r="G1207" s="519"/>
      <c r="H1207" s="519"/>
      <c r="I1207" s="519"/>
      <c r="J1207" s="519"/>
      <c r="K1207" s="519"/>
      <c r="L1207" s="527"/>
      <c r="M1207" s="211">
        <v>1</v>
      </c>
      <c r="N1207" s="536" t="s">
        <v>397</v>
      </c>
      <c r="O1207" s="537"/>
      <c r="P1207" s="537"/>
    </row>
    <row r="1208" spans="2:21" ht="17.25" customHeight="1">
      <c r="B1208" s="519"/>
      <c r="C1208" s="519"/>
      <c r="D1208" s="519"/>
      <c r="E1208" s="519"/>
      <c r="F1208" s="519"/>
      <c r="G1208" s="519"/>
      <c r="H1208" s="519"/>
      <c r="I1208" s="519"/>
      <c r="J1208" s="519"/>
      <c r="K1208" s="519"/>
      <c r="L1208" s="527"/>
      <c r="M1208" s="211">
        <v>2</v>
      </c>
      <c r="N1208" s="518" t="s">
        <v>402</v>
      </c>
      <c r="O1208" s="519"/>
      <c r="P1208" s="519"/>
    </row>
    <row r="1209" spans="2:21" ht="17.25" customHeight="1">
      <c r="B1209" s="519"/>
      <c r="C1209" s="519"/>
      <c r="D1209" s="519"/>
      <c r="E1209" s="519"/>
      <c r="F1209" s="519"/>
      <c r="G1209" s="519"/>
      <c r="H1209" s="519"/>
      <c r="I1209" s="519"/>
      <c r="J1209" s="519"/>
      <c r="K1209" s="519"/>
      <c r="L1209" s="527"/>
      <c r="M1209" s="211">
        <v>3</v>
      </c>
      <c r="N1209" s="518" t="s">
        <v>403</v>
      </c>
      <c r="O1209" s="519"/>
      <c r="P1209" s="519"/>
      <c r="T1209" s="227"/>
      <c r="U1209" s="227"/>
    </row>
    <row r="1210" spans="2:21" ht="17.25" customHeight="1">
      <c r="B1210" s="519"/>
      <c r="C1210" s="519"/>
      <c r="D1210" s="519"/>
      <c r="E1210" s="519"/>
      <c r="F1210" s="519"/>
      <c r="G1210" s="519"/>
      <c r="H1210" s="519"/>
      <c r="I1210" s="519"/>
      <c r="J1210" s="519"/>
      <c r="K1210" s="519"/>
      <c r="L1210" s="527"/>
      <c r="M1210" s="211">
        <v>4</v>
      </c>
      <c r="N1210" s="518" t="s">
        <v>404</v>
      </c>
      <c r="O1210" s="519"/>
      <c r="P1210" s="519"/>
      <c r="T1210" s="227"/>
      <c r="U1210" s="227"/>
    </row>
    <row r="1211" spans="2:21" ht="17.25" customHeight="1">
      <c r="B1211" s="519"/>
      <c r="C1211" s="519"/>
      <c r="D1211" s="519"/>
      <c r="E1211" s="519"/>
      <c r="F1211" s="519"/>
      <c r="G1211" s="519"/>
      <c r="H1211" s="519"/>
      <c r="I1211" s="519"/>
      <c r="J1211" s="519"/>
      <c r="K1211" s="519"/>
      <c r="L1211" s="527"/>
      <c r="M1211" s="211">
        <v>5</v>
      </c>
      <c r="N1211" s="518" t="s">
        <v>398</v>
      </c>
      <c r="O1211" s="519"/>
      <c r="P1211" s="519"/>
      <c r="T1211" s="227"/>
      <c r="U1211" s="227"/>
    </row>
    <row r="1212" spans="2:21" ht="17.25" customHeight="1">
      <c r="B1212" s="519"/>
      <c r="C1212" s="519"/>
      <c r="D1212" s="519"/>
      <c r="E1212" s="519"/>
      <c r="F1212" s="519"/>
      <c r="G1212" s="519"/>
      <c r="H1212" s="519"/>
      <c r="I1212" s="519"/>
      <c r="J1212" s="519"/>
      <c r="K1212" s="519"/>
      <c r="L1212" s="527"/>
      <c r="M1212" s="211">
        <v>6</v>
      </c>
      <c r="N1212" s="518" t="s">
        <v>399</v>
      </c>
      <c r="O1212" s="519"/>
      <c r="P1212" s="519"/>
      <c r="T1212" s="227"/>
      <c r="U1212" s="227"/>
    </row>
    <row r="1213" spans="2:21" ht="17.25" customHeight="1">
      <c r="B1213" s="519"/>
      <c r="C1213" s="519"/>
      <c r="D1213" s="519"/>
      <c r="E1213" s="519"/>
      <c r="F1213" s="519"/>
      <c r="G1213" s="519"/>
      <c r="H1213" s="519"/>
      <c r="I1213" s="519"/>
      <c r="J1213" s="519"/>
      <c r="K1213" s="519"/>
      <c r="L1213" s="527"/>
      <c r="M1213" s="211">
        <v>7</v>
      </c>
      <c r="N1213" s="518" t="s">
        <v>400</v>
      </c>
      <c r="O1213" s="519"/>
      <c r="P1213" s="519"/>
      <c r="T1213" s="227"/>
      <c r="U1213" s="227"/>
    </row>
    <row r="1214" spans="2:21" ht="17.25" customHeight="1">
      <c r="B1214" s="519"/>
      <c r="C1214" s="519"/>
      <c r="D1214" s="519"/>
      <c r="E1214" s="519"/>
      <c r="F1214" s="519"/>
      <c r="G1214" s="519"/>
      <c r="H1214" s="519"/>
      <c r="I1214" s="519"/>
      <c r="J1214" s="519"/>
      <c r="K1214" s="519"/>
      <c r="L1214" s="527"/>
      <c r="M1214" s="211">
        <v>8</v>
      </c>
      <c r="N1214" s="518" t="s">
        <v>401</v>
      </c>
      <c r="O1214" s="519"/>
      <c r="P1214" s="519"/>
      <c r="T1214" s="227"/>
      <c r="U1214" s="227"/>
    </row>
    <row r="1215" spans="2:21" ht="17.25" customHeight="1">
      <c r="B1215" s="519"/>
      <c r="C1215" s="519"/>
      <c r="D1215" s="519"/>
      <c r="E1215" s="519"/>
      <c r="F1215" s="519"/>
      <c r="G1215" s="519"/>
      <c r="H1215" s="519"/>
      <c r="I1215" s="519"/>
      <c r="J1215" s="519"/>
      <c r="K1215" s="519"/>
      <c r="L1215" s="527"/>
      <c r="M1215" s="211"/>
      <c r="N1215" s="518"/>
      <c r="O1215" s="519"/>
      <c r="P1215" s="519"/>
      <c r="T1215" s="227"/>
      <c r="U1215" s="227"/>
    </row>
    <row r="1216" spans="2:21" ht="17.25" customHeight="1">
      <c r="B1216" s="519"/>
      <c r="C1216" s="519"/>
      <c r="D1216" s="519"/>
      <c r="E1216" s="519"/>
      <c r="F1216" s="519"/>
      <c r="G1216" s="519"/>
      <c r="H1216" s="519"/>
      <c r="I1216" s="519"/>
      <c r="J1216" s="519"/>
      <c r="K1216" s="519"/>
      <c r="L1216" s="527"/>
      <c r="M1216" s="211"/>
      <c r="N1216" s="518"/>
      <c r="O1216" s="519"/>
      <c r="P1216" s="519"/>
      <c r="T1216" s="227"/>
      <c r="U1216" s="227"/>
    </row>
    <row r="1217" spans="2:16" ht="17.25" customHeight="1">
      <c r="B1217" s="519"/>
      <c r="C1217" s="519"/>
      <c r="D1217" s="519"/>
      <c r="E1217" s="519"/>
      <c r="F1217" s="519"/>
      <c r="G1217" s="519"/>
      <c r="H1217" s="519"/>
      <c r="I1217" s="519"/>
      <c r="J1217" s="519"/>
      <c r="K1217" s="519"/>
      <c r="L1217" s="527"/>
      <c r="M1217" s="211"/>
      <c r="N1217" s="518"/>
      <c r="O1217" s="519"/>
      <c r="P1217" s="519"/>
    </row>
    <row r="1218" spans="2:16" ht="17.25" customHeight="1">
      <c r="B1218" s="519"/>
      <c r="C1218" s="519"/>
      <c r="D1218" s="519"/>
      <c r="E1218" s="519"/>
      <c r="F1218" s="519"/>
      <c r="G1218" s="519"/>
      <c r="H1218" s="519"/>
      <c r="I1218" s="519"/>
      <c r="J1218" s="519"/>
      <c r="K1218" s="519"/>
      <c r="L1218" s="527"/>
      <c r="M1218" s="211"/>
      <c r="N1218" s="518"/>
      <c r="O1218" s="519"/>
      <c r="P1218" s="519"/>
    </row>
    <row r="1219" spans="2:16" ht="17.25" customHeight="1">
      <c r="B1219" s="519"/>
      <c r="C1219" s="519"/>
      <c r="D1219" s="519"/>
      <c r="E1219" s="519"/>
      <c r="F1219" s="519"/>
      <c r="G1219" s="519"/>
      <c r="H1219" s="519"/>
      <c r="I1219" s="519"/>
      <c r="J1219" s="519"/>
      <c r="K1219" s="519"/>
      <c r="L1219" s="527"/>
      <c r="M1219" s="211"/>
      <c r="N1219" s="518"/>
      <c r="O1219" s="519"/>
      <c r="P1219" s="519"/>
    </row>
    <row r="1220" spans="2:16" ht="17.25" customHeight="1">
      <c r="B1220" s="519"/>
      <c r="C1220" s="519"/>
      <c r="D1220" s="519"/>
      <c r="E1220" s="519"/>
      <c r="F1220" s="519"/>
      <c r="G1220" s="519"/>
      <c r="H1220" s="519"/>
      <c r="I1220" s="519"/>
      <c r="J1220" s="519"/>
      <c r="K1220" s="519"/>
      <c r="L1220" s="527"/>
      <c r="M1220" s="211"/>
      <c r="N1220" s="518"/>
      <c r="O1220" s="519"/>
      <c r="P1220" s="519"/>
    </row>
    <row r="1221" spans="2:16" ht="17.25" customHeight="1">
      <c r="B1221" s="519"/>
      <c r="C1221" s="519"/>
      <c r="D1221" s="519"/>
      <c r="E1221" s="519"/>
      <c r="F1221" s="519"/>
      <c r="G1221" s="519"/>
      <c r="H1221" s="519"/>
      <c r="I1221" s="519"/>
      <c r="J1221" s="519"/>
      <c r="K1221" s="519"/>
      <c r="L1221" s="527"/>
      <c r="M1221" s="211"/>
      <c r="N1221" s="518"/>
      <c r="O1221" s="519"/>
      <c r="P1221" s="519"/>
    </row>
    <row r="1222" spans="2:16" ht="17.25" customHeight="1">
      <c r="B1222" s="519"/>
      <c r="C1222" s="519"/>
      <c r="D1222" s="519"/>
      <c r="E1222" s="519"/>
      <c r="F1222" s="519"/>
      <c r="G1222" s="519"/>
      <c r="H1222" s="519"/>
      <c r="I1222" s="519"/>
      <c r="J1222" s="519"/>
      <c r="K1222" s="519"/>
      <c r="L1222" s="527"/>
      <c r="M1222" s="211"/>
      <c r="N1222" s="518"/>
      <c r="O1222" s="519"/>
      <c r="P1222" s="519"/>
    </row>
    <row r="1223" spans="2:16" ht="17.25" customHeight="1">
      <c r="B1223" s="519"/>
      <c r="C1223" s="519"/>
      <c r="D1223" s="519"/>
      <c r="E1223" s="519"/>
      <c r="F1223" s="519"/>
      <c r="G1223" s="519"/>
      <c r="H1223" s="519"/>
      <c r="I1223" s="519"/>
      <c r="J1223" s="519"/>
      <c r="K1223" s="519"/>
      <c r="L1223" s="527"/>
      <c r="M1223" s="211"/>
      <c r="N1223" s="518"/>
      <c r="O1223" s="519"/>
      <c r="P1223" s="519"/>
    </row>
    <row r="1224" spans="2:16" ht="17.25" customHeight="1">
      <c r="B1224" s="519"/>
      <c r="C1224" s="519"/>
      <c r="D1224" s="519"/>
      <c r="E1224" s="519"/>
      <c r="F1224" s="519"/>
      <c r="G1224" s="519"/>
      <c r="H1224" s="519"/>
      <c r="I1224" s="519"/>
      <c r="J1224" s="519"/>
      <c r="K1224" s="519"/>
      <c r="L1224" s="527"/>
      <c r="M1224" s="211"/>
      <c r="N1224" s="518"/>
      <c r="O1224" s="519"/>
      <c r="P1224" s="519"/>
    </row>
    <row r="1225" spans="2:16" ht="17.25" customHeight="1">
      <c r="B1225" s="519"/>
      <c r="C1225" s="519"/>
      <c r="D1225" s="519"/>
      <c r="E1225" s="519"/>
      <c r="F1225" s="519"/>
      <c r="G1225" s="519"/>
      <c r="H1225" s="519"/>
      <c r="I1225" s="519"/>
      <c r="J1225" s="519"/>
      <c r="K1225" s="519"/>
      <c r="L1225" s="527"/>
      <c r="M1225" s="211"/>
      <c r="N1225" s="518"/>
      <c r="O1225" s="519"/>
      <c r="P1225" s="519"/>
    </row>
    <row r="1226" spans="2:16" ht="17.25" customHeight="1">
      <c r="B1226" s="519"/>
      <c r="C1226" s="519"/>
      <c r="D1226" s="519"/>
      <c r="E1226" s="519"/>
      <c r="F1226" s="519"/>
      <c r="G1226" s="519"/>
      <c r="H1226" s="519"/>
      <c r="I1226" s="519"/>
      <c r="J1226" s="519"/>
      <c r="K1226" s="519"/>
      <c r="L1226" s="527"/>
      <c r="M1226" s="211"/>
      <c r="N1226" s="518"/>
      <c r="O1226" s="519"/>
      <c r="P1226" s="519"/>
    </row>
    <row r="1227" spans="2:16" ht="17.25" customHeight="1">
      <c r="B1227" s="519"/>
      <c r="C1227" s="519"/>
      <c r="D1227" s="519"/>
      <c r="E1227" s="519"/>
      <c r="F1227" s="519"/>
      <c r="G1227" s="519"/>
      <c r="H1227" s="519"/>
      <c r="I1227" s="519"/>
      <c r="J1227" s="519"/>
      <c r="K1227" s="519"/>
      <c r="L1227" s="527"/>
      <c r="M1227" s="211"/>
      <c r="N1227" s="518"/>
      <c r="O1227" s="519"/>
      <c r="P1227" s="519"/>
    </row>
    <row r="1228" spans="2:16" ht="17.25" customHeight="1">
      <c r="B1228" s="519"/>
      <c r="C1228" s="519"/>
      <c r="D1228" s="519"/>
      <c r="E1228" s="519"/>
      <c r="F1228" s="519"/>
      <c r="G1228" s="519"/>
      <c r="H1228" s="519"/>
      <c r="I1228" s="519"/>
      <c r="J1228" s="519"/>
      <c r="K1228" s="519"/>
      <c r="L1228" s="527"/>
      <c r="M1228" s="211"/>
      <c r="N1228" s="518"/>
      <c r="O1228" s="519"/>
      <c r="P1228" s="519"/>
    </row>
    <row r="1229" spans="2:16" ht="18" customHeight="1" thickBot="1">
      <c r="B1229" s="528"/>
      <c r="C1229" s="528"/>
      <c r="D1229" s="528"/>
      <c r="E1229" s="528"/>
      <c r="F1229" s="528"/>
      <c r="G1229" s="528"/>
      <c r="H1229" s="528"/>
      <c r="I1229" s="528"/>
      <c r="J1229" s="528"/>
      <c r="K1229" s="528"/>
      <c r="L1229" s="529"/>
      <c r="M1229" s="212"/>
      <c r="N1229" s="566"/>
      <c r="O1229" s="528"/>
      <c r="P1229" s="528"/>
    </row>
    <row r="1230" spans="2:16" ht="17.25" customHeight="1">
      <c r="B1230" s="560" t="s">
        <v>57</v>
      </c>
      <c r="C1230" s="561"/>
      <c r="D1230" s="540">
        <v>43005</v>
      </c>
      <c r="E1230" s="541"/>
      <c r="F1230" s="542" t="s">
        <v>67</v>
      </c>
      <c r="G1230" s="525"/>
      <c r="H1230" s="525"/>
      <c r="I1230" s="525"/>
      <c r="J1230" s="525"/>
      <c r="K1230" s="525"/>
      <c r="L1230" s="543"/>
      <c r="M1230" s="562" t="s">
        <v>59</v>
      </c>
      <c r="N1230" s="563"/>
      <c r="O1230" s="564"/>
      <c r="P1230" s="565"/>
    </row>
    <row r="1231" spans="2:16" ht="17.25" customHeight="1">
      <c r="B1231" s="548" t="s">
        <v>60</v>
      </c>
      <c r="C1231" s="549"/>
      <c r="D1231" s="550" t="s">
        <v>396</v>
      </c>
      <c r="E1231" s="551"/>
      <c r="F1231" s="552" t="s">
        <v>68</v>
      </c>
      <c r="G1231" s="519"/>
      <c r="H1231" s="519"/>
      <c r="I1231" s="519"/>
      <c r="J1231" s="519"/>
      <c r="K1231" s="519"/>
      <c r="L1231" s="553"/>
      <c r="M1231" s="556" t="s">
        <v>62</v>
      </c>
      <c r="N1231" s="557"/>
      <c r="O1231" s="558" t="s">
        <v>370</v>
      </c>
      <c r="P1231" s="559"/>
    </row>
    <row r="1232" spans="2:16" ht="18" customHeight="1" thickBot="1">
      <c r="B1232" s="520" t="s">
        <v>63</v>
      </c>
      <c r="C1232" s="521"/>
      <c r="D1232" s="522" t="str">
        <f>O1231&amp;".jsp"</f>
        <v>dungeon.jsp</v>
      </c>
      <c r="E1232" s="523"/>
      <c r="F1232" s="554"/>
      <c r="G1232" s="528"/>
      <c r="H1232" s="528"/>
      <c r="I1232" s="528"/>
      <c r="J1232" s="528"/>
      <c r="K1232" s="528"/>
      <c r="L1232" s="555"/>
      <c r="M1232" s="554"/>
      <c r="N1232" s="555"/>
      <c r="O1232" s="554"/>
      <c r="P1232" s="528"/>
    </row>
    <row r="1233" spans="2:16" ht="5.25" customHeight="1" thickBot="1"/>
    <row r="1234" spans="2:16" ht="17.25" customHeight="1">
      <c r="B1234" s="524" t="s">
        <v>65</v>
      </c>
      <c r="C1234" s="577" t="s">
        <v>129</v>
      </c>
      <c r="D1234" s="525"/>
      <c r="E1234" s="524" t="s">
        <v>69</v>
      </c>
      <c r="F1234" s="525"/>
      <c r="G1234" s="525"/>
      <c r="H1234" s="525"/>
      <c r="I1234" s="525"/>
      <c r="J1234" s="525"/>
      <c r="K1234" s="524" t="s">
        <v>70</v>
      </c>
      <c r="L1234" s="525"/>
      <c r="M1234" s="525"/>
      <c r="N1234" s="525"/>
      <c r="O1234" s="525"/>
      <c r="P1234" s="525"/>
    </row>
    <row r="1235" spans="2:16" ht="30.6" customHeight="1" thickBot="1">
      <c r="B1235" s="528"/>
      <c r="C1235" s="528"/>
      <c r="D1235" s="528"/>
      <c r="E1235" s="213" t="s">
        <v>71</v>
      </c>
      <c r="F1235" s="214" t="s">
        <v>72</v>
      </c>
      <c r="G1235" s="578" t="s">
        <v>73</v>
      </c>
      <c r="H1235" s="528"/>
      <c r="I1235" s="528"/>
      <c r="J1235" s="528"/>
      <c r="K1235" s="579" t="s">
        <v>130</v>
      </c>
      <c r="L1235" s="580"/>
      <c r="M1235" s="578" t="s">
        <v>74</v>
      </c>
      <c r="N1235" s="528"/>
      <c r="O1235" s="528"/>
      <c r="P1235" s="528"/>
    </row>
    <row r="1236" spans="2:16" ht="17.25" customHeight="1">
      <c r="B1236" s="228">
        <v>2</v>
      </c>
      <c r="C1236" s="597" t="s">
        <v>372</v>
      </c>
      <c r="D1236" s="591"/>
      <c r="E1236" s="229" t="s">
        <v>450</v>
      </c>
      <c r="F1236" s="230"/>
      <c r="G1236" s="607" t="s">
        <v>407</v>
      </c>
      <c r="H1236" s="608"/>
      <c r="I1236" s="608"/>
      <c r="J1236" s="608"/>
      <c r="K1236" s="590" t="s">
        <v>410</v>
      </c>
      <c r="L1236" s="591"/>
      <c r="M1236" s="590"/>
      <c r="N1236" s="591"/>
      <c r="O1236" s="591"/>
      <c r="P1236" s="592"/>
    </row>
    <row r="1237" spans="2:16" ht="17.25" customHeight="1">
      <c r="B1237" s="231">
        <v>3</v>
      </c>
      <c r="C1237" s="585" t="s">
        <v>372</v>
      </c>
      <c r="D1237" s="586"/>
      <c r="E1237" s="232" t="s">
        <v>451</v>
      </c>
      <c r="F1237" s="233"/>
      <c r="G1237" s="609" t="s">
        <v>408</v>
      </c>
      <c r="H1237" s="610"/>
      <c r="I1237" s="610"/>
      <c r="J1237" s="610"/>
      <c r="K1237" s="588" t="s">
        <v>411</v>
      </c>
      <c r="L1237" s="586"/>
      <c r="M1237" s="588"/>
      <c r="N1237" s="586"/>
      <c r="O1237" s="586"/>
      <c r="P1237" s="589"/>
    </row>
    <row r="1238" spans="2:16" ht="17.25" customHeight="1">
      <c r="B1238" s="231">
        <v>4</v>
      </c>
      <c r="C1238" s="585" t="s">
        <v>375</v>
      </c>
      <c r="D1238" s="586"/>
      <c r="E1238" s="232" t="s">
        <v>452</v>
      </c>
      <c r="F1238" s="233"/>
      <c r="G1238" s="609" t="s">
        <v>409</v>
      </c>
      <c r="H1238" s="610"/>
      <c r="I1238" s="610"/>
      <c r="J1238" s="610"/>
      <c r="K1238" s="588" t="s">
        <v>412</v>
      </c>
      <c r="L1238" s="586"/>
      <c r="M1238" s="588"/>
      <c r="N1238" s="586"/>
      <c r="O1238" s="586"/>
      <c r="P1238" s="589"/>
    </row>
    <row r="1239" spans="2:16" ht="17.25" customHeight="1">
      <c r="B1239" s="231">
        <v>5</v>
      </c>
      <c r="C1239" s="585" t="s">
        <v>413</v>
      </c>
      <c r="D1239" s="586"/>
      <c r="E1239" s="232" t="s">
        <v>453</v>
      </c>
      <c r="F1239" s="233"/>
      <c r="G1239" s="609" t="s">
        <v>414</v>
      </c>
      <c r="H1239" s="610"/>
      <c r="I1239" s="610"/>
      <c r="J1239" s="610"/>
      <c r="K1239" s="611" t="s">
        <v>561</v>
      </c>
      <c r="L1239" s="586"/>
      <c r="M1239" s="611">
        <v>1</v>
      </c>
      <c r="N1239" s="586"/>
      <c r="O1239" s="586"/>
      <c r="P1239" s="589"/>
    </row>
    <row r="1240" spans="2:16" ht="17.25" customHeight="1">
      <c r="B1240" s="231">
        <v>6</v>
      </c>
      <c r="C1240" s="585" t="s">
        <v>375</v>
      </c>
      <c r="D1240" s="586"/>
      <c r="E1240" s="232" t="s">
        <v>454</v>
      </c>
      <c r="F1240" s="233"/>
      <c r="G1240" s="609" t="s">
        <v>415</v>
      </c>
      <c r="H1240" s="610"/>
      <c r="I1240" s="610"/>
      <c r="J1240" s="610"/>
      <c r="K1240" s="611" t="s">
        <v>561</v>
      </c>
      <c r="L1240" s="586"/>
      <c r="M1240" s="588">
        <v>2</v>
      </c>
      <c r="N1240" s="586"/>
      <c r="O1240" s="586"/>
      <c r="P1240" s="589"/>
    </row>
    <row r="1241" spans="2:16" ht="17.25" customHeight="1">
      <c r="B1241" s="231">
        <v>7</v>
      </c>
      <c r="C1241" s="585" t="s">
        <v>372</v>
      </c>
      <c r="D1241" s="586"/>
      <c r="E1241" s="232" t="s">
        <v>455</v>
      </c>
      <c r="F1241" s="233"/>
      <c r="G1241" s="609" t="s">
        <v>416</v>
      </c>
      <c r="H1241" s="610"/>
      <c r="I1241" s="610"/>
      <c r="J1241" s="610"/>
      <c r="K1241" s="611" t="s">
        <v>561</v>
      </c>
      <c r="L1241" s="586"/>
      <c r="M1241" s="588">
        <v>3</v>
      </c>
      <c r="N1241" s="586"/>
      <c r="O1241" s="586"/>
      <c r="P1241" s="589"/>
    </row>
    <row r="1242" spans="2:16" ht="17.25" customHeight="1">
      <c r="B1242" s="231">
        <v>8</v>
      </c>
      <c r="C1242" s="585" t="s">
        <v>375</v>
      </c>
      <c r="D1242" s="586"/>
      <c r="E1242" s="232" t="s">
        <v>456</v>
      </c>
      <c r="F1242" s="233"/>
      <c r="G1242" s="609" t="s">
        <v>417</v>
      </c>
      <c r="H1242" s="610"/>
      <c r="I1242" s="610"/>
      <c r="J1242" s="610"/>
      <c r="K1242" s="611" t="s">
        <v>561</v>
      </c>
      <c r="L1242" s="586"/>
      <c r="M1242" s="588">
        <v>-1</v>
      </c>
      <c r="N1242" s="586"/>
      <c r="O1242" s="586"/>
      <c r="P1242" s="589"/>
    </row>
    <row r="1243" spans="2:16" ht="17.25" customHeight="1">
      <c r="B1243" s="231"/>
      <c r="C1243" s="585"/>
      <c r="D1243" s="586"/>
      <c r="E1243" s="232"/>
      <c r="F1243" s="233"/>
      <c r="G1243" s="587"/>
      <c r="H1243" s="586"/>
      <c r="I1243" s="586"/>
      <c r="J1243" s="586"/>
      <c r="K1243" s="588"/>
      <c r="L1243" s="586"/>
      <c r="M1243" s="588"/>
      <c r="N1243" s="586"/>
      <c r="O1243" s="586"/>
      <c r="P1243" s="589"/>
    </row>
    <row r="1244" spans="2:16" ht="17.25" customHeight="1">
      <c r="B1244" s="231"/>
      <c r="C1244" s="585"/>
      <c r="D1244" s="586"/>
      <c r="E1244" s="232"/>
      <c r="F1244" s="233"/>
      <c r="G1244" s="587"/>
      <c r="H1244" s="586"/>
      <c r="I1244" s="586"/>
      <c r="J1244" s="586"/>
      <c r="K1244" s="588"/>
      <c r="L1244" s="586"/>
      <c r="M1244" s="588"/>
      <c r="N1244" s="586"/>
      <c r="O1244" s="586"/>
      <c r="P1244" s="589"/>
    </row>
    <row r="1245" spans="2:16" ht="17.25" customHeight="1">
      <c r="B1245" s="231"/>
      <c r="C1245" s="585"/>
      <c r="D1245" s="586"/>
      <c r="E1245" s="232"/>
      <c r="F1245" s="233"/>
      <c r="G1245" s="587"/>
      <c r="H1245" s="586"/>
      <c r="I1245" s="586"/>
      <c r="J1245" s="586"/>
      <c r="K1245" s="588"/>
      <c r="L1245" s="586"/>
      <c r="M1245" s="588"/>
      <c r="N1245" s="586"/>
      <c r="O1245" s="586"/>
      <c r="P1245" s="589"/>
    </row>
    <row r="1246" spans="2:16" ht="17.25" customHeight="1">
      <c r="B1246" s="231"/>
      <c r="C1246" s="585"/>
      <c r="D1246" s="586"/>
      <c r="E1246" s="232"/>
      <c r="F1246" s="233"/>
      <c r="G1246" s="587"/>
      <c r="H1246" s="586"/>
      <c r="I1246" s="586"/>
      <c r="J1246" s="586"/>
      <c r="K1246" s="588"/>
      <c r="L1246" s="586"/>
      <c r="M1246" s="588"/>
      <c r="N1246" s="586"/>
      <c r="O1246" s="586"/>
      <c r="P1246" s="589"/>
    </row>
    <row r="1247" spans="2:16" ht="17.25" customHeight="1">
      <c r="B1247" s="231"/>
      <c r="C1247" s="585"/>
      <c r="D1247" s="586"/>
      <c r="E1247" s="232"/>
      <c r="F1247" s="233"/>
      <c r="G1247" s="587"/>
      <c r="H1247" s="586"/>
      <c r="I1247" s="586"/>
      <c r="J1247" s="586"/>
      <c r="K1247" s="588"/>
      <c r="L1247" s="586"/>
      <c r="M1247" s="588"/>
      <c r="N1247" s="586"/>
      <c r="O1247" s="586"/>
      <c r="P1247" s="589"/>
    </row>
    <row r="1248" spans="2:16" ht="17.25" customHeight="1">
      <c r="B1248" s="231"/>
      <c r="C1248" s="585"/>
      <c r="D1248" s="586"/>
      <c r="E1248" s="232"/>
      <c r="F1248" s="233"/>
      <c r="G1248" s="587"/>
      <c r="H1248" s="586"/>
      <c r="I1248" s="586"/>
      <c r="J1248" s="586"/>
      <c r="K1248" s="588"/>
      <c r="L1248" s="586"/>
      <c r="M1248" s="588"/>
      <c r="N1248" s="586"/>
      <c r="O1248" s="586"/>
      <c r="P1248" s="589"/>
    </row>
    <row r="1249" spans="2:16" ht="17.25" customHeight="1">
      <c r="B1249" s="231"/>
      <c r="C1249" s="585"/>
      <c r="D1249" s="586"/>
      <c r="E1249" s="232"/>
      <c r="F1249" s="233"/>
      <c r="G1249" s="587"/>
      <c r="H1249" s="586"/>
      <c r="I1249" s="586"/>
      <c r="J1249" s="586"/>
      <c r="K1249" s="588"/>
      <c r="L1249" s="586"/>
      <c r="M1249" s="588"/>
      <c r="N1249" s="586"/>
      <c r="O1249" s="586"/>
      <c r="P1249" s="589"/>
    </row>
    <row r="1250" spans="2:16" ht="17.25" customHeight="1">
      <c r="B1250" s="231"/>
      <c r="C1250" s="585"/>
      <c r="D1250" s="586"/>
      <c r="E1250" s="232"/>
      <c r="F1250" s="233"/>
      <c r="G1250" s="587"/>
      <c r="H1250" s="586"/>
      <c r="I1250" s="586"/>
      <c r="J1250" s="586"/>
      <c r="K1250" s="588"/>
      <c r="L1250" s="586"/>
      <c r="M1250" s="588"/>
      <c r="N1250" s="586"/>
      <c r="O1250" s="586"/>
      <c r="P1250" s="589"/>
    </row>
    <row r="1251" spans="2:16" ht="17.25" customHeight="1">
      <c r="B1251" s="231"/>
      <c r="C1251" s="585"/>
      <c r="D1251" s="586"/>
      <c r="E1251" s="232"/>
      <c r="F1251" s="233"/>
      <c r="G1251" s="587"/>
      <c r="H1251" s="586"/>
      <c r="I1251" s="586"/>
      <c r="J1251" s="586"/>
      <c r="K1251" s="588"/>
      <c r="L1251" s="586"/>
      <c r="M1251" s="588"/>
      <c r="N1251" s="586"/>
      <c r="O1251" s="586"/>
      <c r="P1251" s="589"/>
    </row>
    <row r="1252" spans="2:16" ht="17.25" customHeight="1">
      <c r="B1252" s="231"/>
      <c r="C1252" s="585"/>
      <c r="D1252" s="586"/>
      <c r="E1252" s="232"/>
      <c r="F1252" s="233"/>
      <c r="G1252" s="587"/>
      <c r="H1252" s="586"/>
      <c r="I1252" s="586"/>
      <c r="J1252" s="586"/>
      <c r="K1252" s="588"/>
      <c r="L1252" s="586"/>
      <c r="M1252" s="588"/>
      <c r="N1252" s="586"/>
      <c r="O1252" s="586"/>
      <c r="P1252" s="589"/>
    </row>
    <row r="1253" spans="2:16" ht="17.25" customHeight="1">
      <c r="B1253" s="231"/>
      <c r="C1253" s="585"/>
      <c r="D1253" s="586"/>
      <c r="E1253" s="232"/>
      <c r="F1253" s="233"/>
      <c r="G1253" s="587"/>
      <c r="H1253" s="586"/>
      <c r="I1253" s="586"/>
      <c r="J1253" s="586"/>
      <c r="K1253" s="588"/>
      <c r="L1253" s="586"/>
      <c r="M1253" s="588"/>
      <c r="N1253" s="586"/>
      <c r="O1253" s="586"/>
      <c r="P1253" s="589"/>
    </row>
    <row r="1254" spans="2:16" ht="17.25" customHeight="1">
      <c r="B1254" s="231"/>
      <c r="C1254" s="585"/>
      <c r="D1254" s="586"/>
      <c r="E1254" s="232"/>
      <c r="F1254" s="233"/>
      <c r="G1254" s="587"/>
      <c r="H1254" s="586"/>
      <c r="I1254" s="586"/>
      <c r="J1254" s="586"/>
      <c r="K1254" s="588"/>
      <c r="L1254" s="586"/>
      <c r="M1254" s="588"/>
      <c r="N1254" s="586"/>
      <c r="O1254" s="586"/>
      <c r="P1254" s="589"/>
    </row>
    <row r="1255" spans="2:16" ht="17.25" customHeight="1">
      <c r="B1255" s="234"/>
      <c r="C1255" s="585"/>
      <c r="D1255" s="586"/>
      <c r="E1255" s="232"/>
      <c r="F1255" s="233"/>
      <c r="G1255" s="587"/>
      <c r="H1255" s="586"/>
      <c r="I1255" s="586"/>
      <c r="J1255" s="586"/>
      <c r="K1255" s="588"/>
      <c r="L1255" s="586"/>
      <c r="M1255" s="588"/>
      <c r="N1255" s="586"/>
      <c r="O1255" s="586"/>
      <c r="P1255" s="589"/>
    </row>
    <row r="1256" spans="2:16" ht="17.25" customHeight="1">
      <c r="B1256" s="234"/>
      <c r="C1256" s="585"/>
      <c r="D1256" s="586"/>
      <c r="E1256" s="232"/>
      <c r="F1256" s="233"/>
      <c r="G1256" s="587"/>
      <c r="H1256" s="586"/>
      <c r="I1256" s="586"/>
      <c r="J1256" s="586"/>
      <c r="K1256" s="588"/>
      <c r="L1256" s="586"/>
      <c r="M1256" s="588"/>
      <c r="N1256" s="586"/>
      <c r="O1256" s="586"/>
      <c r="P1256" s="589"/>
    </row>
    <row r="1257" spans="2:16" ht="17.25" customHeight="1">
      <c r="B1257" s="234"/>
      <c r="C1257" s="585"/>
      <c r="D1257" s="586"/>
      <c r="E1257" s="232"/>
      <c r="F1257" s="233"/>
      <c r="G1257" s="587"/>
      <c r="H1257" s="586"/>
      <c r="I1257" s="586"/>
      <c r="J1257" s="586"/>
      <c r="K1257" s="588"/>
      <c r="L1257" s="586"/>
      <c r="M1257" s="588"/>
      <c r="N1257" s="586"/>
      <c r="O1257" s="586"/>
      <c r="P1257" s="589"/>
    </row>
    <row r="1258" spans="2:16" ht="17.25" customHeight="1">
      <c r="B1258" s="234"/>
      <c r="C1258" s="585"/>
      <c r="D1258" s="586"/>
      <c r="E1258" s="232"/>
      <c r="F1258" s="233"/>
      <c r="G1258" s="587"/>
      <c r="H1258" s="586"/>
      <c r="I1258" s="586"/>
      <c r="J1258" s="586"/>
      <c r="K1258" s="588"/>
      <c r="L1258" s="586"/>
      <c r="M1258" s="588"/>
      <c r="N1258" s="586"/>
      <c r="O1258" s="586"/>
      <c r="P1258" s="589"/>
    </row>
    <row r="1259" spans="2:16" ht="17.25" customHeight="1">
      <c r="B1259" s="234"/>
      <c r="C1259" s="585"/>
      <c r="D1259" s="586"/>
      <c r="E1259" s="232"/>
      <c r="F1259" s="233"/>
      <c r="G1259" s="587"/>
      <c r="H1259" s="586"/>
      <c r="I1259" s="586"/>
      <c r="J1259" s="586"/>
      <c r="K1259" s="588"/>
      <c r="L1259" s="586"/>
      <c r="M1259" s="588"/>
      <c r="N1259" s="586"/>
      <c r="O1259" s="586"/>
      <c r="P1259" s="589"/>
    </row>
    <row r="1260" spans="2:16" ht="17.25" thickBot="1">
      <c r="B1260" s="235"/>
      <c r="C1260" s="585"/>
      <c r="D1260" s="586"/>
      <c r="E1260" s="232"/>
      <c r="F1260" s="233"/>
      <c r="G1260" s="587"/>
      <c r="H1260" s="586"/>
      <c r="I1260" s="586"/>
      <c r="J1260" s="586"/>
      <c r="K1260" s="588"/>
      <c r="L1260" s="586"/>
      <c r="M1260" s="588"/>
      <c r="N1260" s="586"/>
      <c r="O1260" s="586"/>
      <c r="P1260" s="589"/>
    </row>
    <row r="1261" spans="2:16" ht="17.25" customHeight="1">
      <c r="B1261" s="538" t="s">
        <v>57</v>
      </c>
      <c r="C1261" s="539"/>
      <c r="D1261" s="540">
        <v>43005</v>
      </c>
      <c r="E1261" s="541"/>
      <c r="F1261" s="542" t="s">
        <v>58</v>
      </c>
      <c r="G1261" s="525"/>
      <c r="H1261" s="525"/>
      <c r="I1261" s="525"/>
      <c r="J1261" s="525"/>
      <c r="K1261" s="525"/>
      <c r="L1261" s="543"/>
      <c r="M1261" s="544" t="s">
        <v>59</v>
      </c>
      <c r="N1261" s="545"/>
      <c r="O1261" s="546"/>
      <c r="P1261" s="547"/>
    </row>
    <row r="1262" spans="2:16" ht="17.649999999999999" customHeight="1">
      <c r="B1262" s="548" t="s">
        <v>60</v>
      </c>
      <c r="C1262" s="549"/>
      <c r="D1262" s="550" t="s">
        <v>396</v>
      </c>
      <c r="E1262" s="551"/>
      <c r="F1262" s="552" t="s">
        <v>61</v>
      </c>
      <c r="G1262" s="519"/>
      <c r="H1262" s="519"/>
      <c r="I1262" s="519"/>
      <c r="J1262" s="519"/>
      <c r="K1262" s="519"/>
      <c r="L1262" s="553"/>
      <c r="M1262" s="556" t="s">
        <v>62</v>
      </c>
      <c r="N1262" s="557"/>
      <c r="O1262" s="558" t="s">
        <v>369</v>
      </c>
      <c r="P1262" s="559"/>
    </row>
    <row r="1263" spans="2:16" ht="17.649999999999999" customHeight="1" thickBot="1">
      <c r="B1263" s="520" t="s">
        <v>63</v>
      </c>
      <c r="C1263" s="521"/>
      <c r="D1263" s="522" t="str">
        <f>O1262&amp;".jsp"</f>
        <v>activityLog.jsp</v>
      </c>
      <c r="E1263" s="523"/>
      <c r="F1263" s="554"/>
      <c r="G1263" s="528"/>
      <c r="H1263" s="528"/>
      <c r="I1263" s="528"/>
      <c r="J1263" s="528"/>
      <c r="K1263" s="528"/>
      <c r="L1263" s="555"/>
      <c r="M1263" s="554"/>
      <c r="N1263" s="555"/>
      <c r="O1263" s="554"/>
      <c r="P1263" s="528"/>
    </row>
    <row r="1264" spans="2:16" ht="5.25" customHeight="1" thickBot="1"/>
    <row r="1265" spans="2:18" ht="17.25" customHeight="1">
      <c r="B1265" s="524"/>
      <c r="C1265" s="525"/>
      <c r="D1265" s="525"/>
      <c r="E1265" s="525"/>
      <c r="F1265" s="525"/>
      <c r="G1265" s="525"/>
      <c r="H1265" s="525"/>
      <c r="I1265" s="525"/>
      <c r="J1265" s="525"/>
      <c r="K1265" s="525"/>
      <c r="L1265" s="526"/>
      <c r="M1265" s="530" t="s">
        <v>64</v>
      </c>
      <c r="N1265" s="531"/>
      <c r="O1265" s="531"/>
      <c r="P1265" s="532"/>
    </row>
    <row r="1266" spans="2:18" ht="17.25" customHeight="1">
      <c r="B1266" s="519"/>
      <c r="C1266" s="519"/>
      <c r="D1266" s="519"/>
      <c r="E1266" s="519"/>
      <c r="F1266" s="519"/>
      <c r="G1266" s="519"/>
      <c r="H1266" s="519"/>
      <c r="I1266" s="519"/>
      <c r="J1266" s="519"/>
      <c r="K1266" s="519"/>
      <c r="L1266" s="527"/>
      <c r="M1266" s="210" t="s">
        <v>65</v>
      </c>
      <c r="N1266" s="533" t="s">
        <v>66</v>
      </c>
      <c r="O1266" s="534"/>
      <c r="P1266" s="535"/>
    </row>
    <row r="1267" spans="2:18" ht="17.25" customHeight="1">
      <c r="B1267" s="519"/>
      <c r="C1267" s="519"/>
      <c r="D1267" s="519"/>
      <c r="E1267" s="519"/>
      <c r="F1267" s="519"/>
      <c r="G1267" s="519"/>
      <c r="H1267" s="519"/>
      <c r="I1267" s="519"/>
      <c r="J1267" s="519"/>
      <c r="K1267" s="519"/>
      <c r="L1267" s="527"/>
      <c r="M1267" s="211">
        <v>1</v>
      </c>
      <c r="N1267" s="536" t="s">
        <v>442</v>
      </c>
      <c r="O1267" s="537"/>
      <c r="P1267" s="537"/>
    </row>
    <row r="1268" spans="2:18" ht="17.25" customHeight="1">
      <c r="B1268" s="519"/>
      <c r="C1268" s="519"/>
      <c r="D1268" s="519"/>
      <c r="E1268" s="519"/>
      <c r="F1268" s="519"/>
      <c r="G1268" s="519"/>
      <c r="H1268" s="519"/>
      <c r="I1268" s="519"/>
      <c r="J1268" s="519"/>
      <c r="K1268" s="519"/>
      <c r="L1268" s="527"/>
      <c r="M1268" s="211">
        <v>2</v>
      </c>
      <c r="N1268" s="518" t="s">
        <v>427</v>
      </c>
      <c r="O1268" s="519"/>
      <c r="P1268" s="519"/>
      <c r="R1268" s="241"/>
    </row>
    <row r="1269" spans="2:18" ht="17.25" customHeight="1">
      <c r="B1269" s="519"/>
      <c r="C1269" s="519"/>
      <c r="D1269" s="519"/>
      <c r="E1269" s="519"/>
      <c r="F1269" s="519"/>
      <c r="G1269" s="519"/>
      <c r="H1269" s="519"/>
      <c r="I1269" s="519"/>
      <c r="J1269" s="519"/>
      <c r="K1269" s="519"/>
      <c r="L1269" s="527"/>
      <c r="M1269" s="211">
        <v>3</v>
      </c>
      <c r="N1269" s="518" t="s">
        <v>428</v>
      </c>
      <c r="O1269" s="519"/>
      <c r="P1269" s="519"/>
    </row>
    <row r="1270" spans="2:18" ht="17.25" customHeight="1">
      <c r="B1270" s="519"/>
      <c r="C1270" s="519"/>
      <c r="D1270" s="519"/>
      <c r="E1270" s="519"/>
      <c r="F1270" s="519"/>
      <c r="G1270" s="519"/>
      <c r="H1270" s="519"/>
      <c r="I1270" s="519"/>
      <c r="J1270" s="519"/>
      <c r="K1270" s="519"/>
      <c r="L1270" s="527"/>
      <c r="M1270" s="211">
        <v>4</v>
      </c>
      <c r="N1270" s="518" t="s">
        <v>429</v>
      </c>
      <c r="O1270" s="519"/>
      <c r="P1270" s="519"/>
    </row>
    <row r="1271" spans="2:18" ht="17.25" customHeight="1">
      <c r="B1271" s="519"/>
      <c r="C1271" s="519"/>
      <c r="D1271" s="519"/>
      <c r="E1271" s="519"/>
      <c r="F1271" s="519"/>
      <c r="G1271" s="519"/>
      <c r="H1271" s="519"/>
      <c r="I1271" s="519"/>
      <c r="J1271" s="519"/>
      <c r="K1271" s="519"/>
      <c r="L1271" s="527"/>
      <c r="M1271" s="211"/>
      <c r="N1271" s="518"/>
      <c r="O1271" s="519"/>
      <c r="P1271" s="519"/>
    </row>
    <row r="1272" spans="2:18" ht="17.25" customHeight="1">
      <c r="B1272" s="519"/>
      <c r="C1272" s="519"/>
      <c r="D1272" s="519"/>
      <c r="E1272" s="519"/>
      <c r="F1272" s="519"/>
      <c r="G1272" s="519"/>
      <c r="H1272" s="519"/>
      <c r="I1272" s="519"/>
      <c r="J1272" s="519"/>
      <c r="K1272" s="519"/>
      <c r="L1272" s="527"/>
      <c r="M1272" s="211"/>
      <c r="N1272" s="518"/>
      <c r="O1272" s="519"/>
      <c r="P1272" s="519"/>
    </row>
    <row r="1273" spans="2:18" ht="17.25" customHeight="1">
      <c r="B1273" s="519"/>
      <c r="C1273" s="519"/>
      <c r="D1273" s="519"/>
      <c r="E1273" s="519"/>
      <c r="F1273" s="519"/>
      <c r="G1273" s="519"/>
      <c r="H1273" s="519"/>
      <c r="I1273" s="519"/>
      <c r="J1273" s="519"/>
      <c r="K1273" s="519"/>
      <c r="L1273" s="527"/>
      <c r="M1273" s="211"/>
      <c r="N1273" s="518"/>
      <c r="O1273" s="519"/>
      <c r="P1273" s="519"/>
    </row>
    <row r="1274" spans="2:18" ht="17.25" customHeight="1">
      <c r="B1274" s="519"/>
      <c r="C1274" s="519"/>
      <c r="D1274" s="519"/>
      <c r="E1274" s="519"/>
      <c r="F1274" s="519"/>
      <c r="G1274" s="519"/>
      <c r="H1274" s="519"/>
      <c r="I1274" s="519"/>
      <c r="J1274" s="519"/>
      <c r="K1274" s="519"/>
      <c r="L1274" s="527"/>
      <c r="M1274" s="211"/>
      <c r="N1274" s="518"/>
      <c r="O1274" s="519"/>
      <c r="P1274" s="519"/>
    </row>
    <row r="1275" spans="2:18" ht="17.25" customHeight="1">
      <c r="B1275" s="519"/>
      <c r="C1275" s="519"/>
      <c r="D1275" s="519"/>
      <c r="E1275" s="519"/>
      <c r="F1275" s="519"/>
      <c r="G1275" s="519"/>
      <c r="H1275" s="519"/>
      <c r="I1275" s="519"/>
      <c r="J1275" s="519"/>
      <c r="K1275" s="519"/>
      <c r="L1275" s="527"/>
      <c r="M1275" s="211"/>
      <c r="N1275" s="518"/>
      <c r="O1275" s="519"/>
      <c r="P1275" s="519"/>
    </row>
    <row r="1276" spans="2:18" ht="17.25" customHeight="1">
      <c r="B1276" s="519"/>
      <c r="C1276" s="519"/>
      <c r="D1276" s="519"/>
      <c r="E1276" s="519"/>
      <c r="F1276" s="519"/>
      <c r="G1276" s="519"/>
      <c r="H1276" s="519"/>
      <c r="I1276" s="519"/>
      <c r="J1276" s="519"/>
      <c r="K1276" s="519"/>
      <c r="L1276" s="527"/>
      <c r="M1276" s="211"/>
      <c r="N1276" s="518"/>
      <c r="O1276" s="519"/>
      <c r="P1276" s="519"/>
    </row>
    <row r="1277" spans="2:18" ht="17.25" customHeight="1">
      <c r="B1277" s="519"/>
      <c r="C1277" s="519"/>
      <c r="D1277" s="519"/>
      <c r="E1277" s="519"/>
      <c r="F1277" s="519"/>
      <c r="G1277" s="519"/>
      <c r="H1277" s="519"/>
      <c r="I1277" s="519"/>
      <c r="J1277" s="519"/>
      <c r="K1277" s="519"/>
      <c r="L1277" s="527"/>
      <c r="M1277" s="211"/>
      <c r="N1277" s="518"/>
      <c r="O1277" s="519"/>
      <c r="P1277" s="519"/>
    </row>
    <row r="1278" spans="2:18" ht="17.25" customHeight="1">
      <c r="B1278" s="519"/>
      <c r="C1278" s="519"/>
      <c r="D1278" s="519"/>
      <c r="E1278" s="519"/>
      <c r="F1278" s="519"/>
      <c r="G1278" s="519"/>
      <c r="H1278" s="519"/>
      <c r="I1278" s="519"/>
      <c r="J1278" s="519"/>
      <c r="K1278" s="519"/>
      <c r="L1278" s="527"/>
      <c r="M1278" s="211"/>
      <c r="N1278" s="518"/>
      <c r="O1278" s="519"/>
      <c r="P1278" s="519"/>
    </row>
    <row r="1279" spans="2:18" ht="17.25" customHeight="1">
      <c r="B1279" s="519"/>
      <c r="C1279" s="519"/>
      <c r="D1279" s="519"/>
      <c r="E1279" s="519"/>
      <c r="F1279" s="519"/>
      <c r="G1279" s="519"/>
      <c r="H1279" s="519"/>
      <c r="I1279" s="519"/>
      <c r="J1279" s="519"/>
      <c r="K1279" s="519"/>
      <c r="L1279" s="527"/>
      <c r="M1279" s="211"/>
      <c r="N1279" s="518"/>
      <c r="O1279" s="519"/>
      <c r="P1279" s="519"/>
    </row>
    <row r="1280" spans="2:18" ht="17.25" customHeight="1">
      <c r="B1280" s="519"/>
      <c r="C1280" s="519"/>
      <c r="D1280" s="519"/>
      <c r="E1280" s="519"/>
      <c r="F1280" s="519"/>
      <c r="G1280" s="519"/>
      <c r="H1280" s="519"/>
      <c r="I1280" s="519"/>
      <c r="J1280" s="519"/>
      <c r="K1280" s="519"/>
      <c r="L1280" s="527"/>
      <c r="M1280" s="211"/>
      <c r="N1280" s="518"/>
      <c r="O1280" s="519"/>
      <c r="P1280" s="519"/>
    </row>
    <row r="1281" spans="2:16" ht="17.25" customHeight="1">
      <c r="B1281" s="519"/>
      <c r="C1281" s="519"/>
      <c r="D1281" s="519"/>
      <c r="E1281" s="519"/>
      <c r="F1281" s="519"/>
      <c r="G1281" s="519"/>
      <c r="H1281" s="519"/>
      <c r="I1281" s="519"/>
      <c r="J1281" s="519"/>
      <c r="K1281" s="519"/>
      <c r="L1281" s="527"/>
      <c r="M1281" s="211"/>
      <c r="N1281" s="518"/>
      <c r="O1281" s="519"/>
      <c r="P1281" s="519"/>
    </row>
    <row r="1282" spans="2:16" ht="17.25" customHeight="1">
      <c r="B1282" s="519"/>
      <c r="C1282" s="519"/>
      <c r="D1282" s="519"/>
      <c r="E1282" s="519"/>
      <c r="F1282" s="519"/>
      <c r="G1282" s="519"/>
      <c r="H1282" s="519"/>
      <c r="I1282" s="519"/>
      <c r="J1282" s="519"/>
      <c r="K1282" s="519"/>
      <c r="L1282" s="527"/>
      <c r="M1282" s="211"/>
      <c r="N1282" s="518"/>
      <c r="O1282" s="519"/>
      <c r="P1282" s="519"/>
    </row>
    <row r="1283" spans="2:16" ht="17.25" customHeight="1">
      <c r="B1283" s="519"/>
      <c r="C1283" s="519"/>
      <c r="D1283" s="519"/>
      <c r="E1283" s="519"/>
      <c r="F1283" s="519"/>
      <c r="G1283" s="519"/>
      <c r="H1283" s="519"/>
      <c r="I1283" s="519"/>
      <c r="J1283" s="519"/>
      <c r="K1283" s="519"/>
      <c r="L1283" s="527"/>
      <c r="M1283" s="211"/>
      <c r="N1283" s="518"/>
      <c r="O1283" s="519"/>
      <c r="P1283" s="519"/>
    </row>
    <row r="1284" spans="2:16" ht="17.25" customHeight="1">
      <c r="B1284" s="519"/>
      <c r="C1284" s="519"/>
      <c r="D1284" s="519"/>
      <c r="E1284" s="519"/>
      <c r="F1284" s="519"/>
      <c r="G1284" s="519"/>
      <c r="H1284" s="519"/>
      <c r="I1284" s="519"/>
      <c r="J1284" s="519"/>
      <c r="K1284" s="519"/>
      <c r="L1284" s="527"/>
      <c r="M1284" s="211"/>
      <c r="N1284" s="518"/>
      <c r="O1284" s="519"/>
      <c r="P1284" s="519"/>
    </row>
    <row r="1285" spans="2:16" ht="17.25" customHeight="1">
      <c r="B1285" s="519"/>
      <c r="C1285" s="519"/>
      <c r="D1285" s="519"/>
      <c r="E1285" s="519"/>
      <c r="F1285" s="519"/>
      <c r="G1285" s="519"/>
      <c r="H1285" s="519"/>
      <c r="I1285" s="519"/>
      <c r="J1285" s="519"/>
      <c r="K1285" s="519"/>
      <c r="L1285" s="527"/>
      <c r="M1285" s="211"/>
      <c r="N1285" s="518"/>
      <c r="O1285" s="519"/>
      <c r="P1285" s="519"/>
    </row>
    <row r="1286" spans="2:16" ht="17.25" customHeight="1">
      <c r="B1286" s="519"/>
      <c r="C1286" s="519"/>
      <c r="D1286" s="519"/>
      <c r="E1286" s="519"/>
      <c r="F1286" s="519"/>
      <c r="G1286" s="519"/>
      <c r="H1286" s="519"/>
      <c r="I1286" s="519"/>
      <c r="J1286" s="519"/>
      <c r="K1286" s="519"/>
      <c r="L1286" s="527"/>
      <c r="M1286" s="211"/>
      <c r="N1286" s="518"/>
      <c r="O1286" s="519"/>
      <c r="P1286" s="519"/>
    </row>
    <row r="1287" spans="2:16" ht="17.25" customHeight="1">
      <c r="B1287" s="519"/>
      <c r="C1287" s="519"/>
      <c r="D1287" s="519"/>
      <c r="E1287" s="519"/>
      <c r="F1287" s="519"/>
      <c r="G1287" s="519"/>
      <c r="H1287" s="519"/>
      <c r="I1287" s="519"/>
      <c r="J1287" s="519"/>
      <c r="K1287" s="519"/>
      <c r="L1287" s="527"/>
      <c r="M1287" s="211"/>
      <c r="N1287" s="518"/>
      <c r="O1287" s="519"/>
      <c r="P1287" s="519"/>
    </row>
    <row r="1288" spans="2:16" ht="17.25" customHeight="1">
      <c r="B1288" s="519"/>
      <c r="C1288" s="519"/>
      <c r="D1288" s="519"/>
      <c r="E1288" s="519"/>
      <c r="F1288" s="519"/>
      <c r="G1288" s="519"/>
      <c r="H1288" s="519"/>
      <c r="I1288" s="519"/>
      <c r="J1288" s="519"/>
      <c r="K1288" s="519"/>
      <c r="L1288" s="527"/>
      <c r="M1288" s="211"/>
      <c r="N1288" s="518"/>
      <c r="O1288" s="519"/>
      <c r="P1288" s="519"/>
    </row>
    <row r="1289" spans="2:16" ht="18" customHeight="1" thickBot="1">
      <c r="B1289" s="528"/>
      <c r="C1289" s="528"/>
      <c r="D1289" s="528"/>
      <c r="E1289" s="528"/>
      <c r="F1289" s="528"/>
      <c r="G1289" s="528"/>
      <c r="H1289" s="528"/>
      <c r="I1289" s="528"/>
      <c r="J1289" s="528"/>
      <c r="K1289" s="528"/>
      <c r="L1289" s="529"/>
      <c r="M1289" s="212"/>
      <c r="N1289" s="566"/>
      <c r="O1289" s="528"/>
      <c r="P1289" s="528"/>
    </row>
    <row r="1290" spans="2:16" ht="17.25" customHeight="1">
      <c r="B1290" s="560" t="s">
        <v>57</v>
      </c>
      <c r="C1290" s="561"/>
      <c r="D1290" s="540">
        <v>43005</v>
      </c>
      <c r="E1290" s="541"/>
      <c r="F1290" s="542" t="s">
        <v>67</v>
      </c>
      <c r="G1290" s="525"/>
      <c r="H1290" s="525"/>
      <c r="I1290" s="525"/>
      <c r="J1290" s="525"/>
      <c r="K1290" s="525"/>
      <c r="L1290" s="543"/>
      <c r="M1290" s="562" t="s">
        <v>59</v>
      </c>
      <c r="N1290" s="563"/>
      <c r="O1290" s="564"/>
      <c r="P1290" s="565"/>
    </row>
    <row r="1291" spans="2:16" ht="17.25" customHeight="1">
      <c r="B1291" s="548" t="s">
        <v>60</v>
      </c>
      <c r="C1291" s="549"/>
      <c r="D1291" s="550" t="s">
        <v>396</v>
      </c>
      <c r="E1291" s="551"/>
      <c r="F1291" s="552" t="s">
        <v>68</v>
      </c>
      <c r="G1291" s="519"/>
      <c r="H1291" s="519"/>
      <c r="I1291" s="519"/>
      <c r="J1291" s="519"/>
      <c r="K1291" s="519"/>
      <c r="L1291" s="553"/>
      <c r="M1291" s="556" t="s">
        <v>62</v>
      </c>
      <c r="N1291" s="557"/>
      <c r="O1291" s="558" t="s">
        <v>368</v>
      </c>
      <c r="P1291" s="559"/>
    </row>
    <row r="1292" spans="2:16" ht="18" customHeight="1" thickBot="1">
      <c r="B1292" s="520" t="s">
        <v>63</v>
      </c>
      <c r="C1292" s="521"/>
      <c r="D1292" s="522" t="str">
        <f>O1291&amp;".jsp"</f>
        <v>activityLog.jsp</v>
      </c>
      <c r="E1292" s="523"/>
      <c r="F1292" s="554"/>
      <c r="G1292" s="528"/>
      <c r="H1292" s="528"/>
      <c r="I1292" s="528"/>
      <c r="J1292" s="528"/>
      <c r="K1292" s="528"/>
      <c r="L1292" s="555"/>
      <c r="M1292" s="554"/>
      <c r="N1292" s="555"/>
      <c r="O1292" s="554"/>
      <c r="P1292" s="528"/>
    </row>
    <row r="1293" spans="2:16" ht="5.25" customHeight="1" thickBot="1"/>
    <row r="1294" spans="2:16" ht="17.25" customHeight="1">
      <c r="B1294" s="524" t="s">
        <v>65</v>
      </c>
      <c r="C1294" s="577" t="s">
        <v>129</v>
      </c>
      <c r="D1294" s="525"/>
      <c r="E1294" s="524" t="s">
        <v>69</v>
      </c>
      <c r="F1294" s="525"/>
      <c r="G1294" s="525"/>
      <c r="H1294" s="525"/>
      <c r="I1294" s="525"/>
      <c r="J1294" s="525"/>
      <c r="K1294" s="524" t="s">
        <v>70</v>
      </c>
      <c r="L1294" s="525"/>
      <c r="M1294" s="525"/>
      <c r="N1294" s="525"/>
      <c r="O1294" s="525"/>
      <c r="P1294" s="525"/>
    </row>
    <row r="1295" spans="2:16" ht="30.6" customHeight="1" thickBot="1">
      <c r="B1295" s="528"/>
      <c r="C1295" s="528"/>
      <c r="D1295" s="528"/>
      <c r="E1295" s="213" t="s">
        <v>71</v>
      </c>
      <c r="F1295" s="214" t="s">
        <v>72</v>
      </c>
      <c r="G1295" s="578" t="s">
        <v>73</v>
      </c>
      <c r="H1295" s="528"/>
      <c r="I1295" s="528"/>
      <c r="J1295" s="528"/>
      <c r="K1295" s="579" t="s">
        <v>130</v>
      </c>
      <c r="L1295" s="580"/>
      <c r="M1295" s="578" t="s">
        <v>74</v>
      </c>
      <c r="N1295" s="528"/>
      <c r="O1295" s="528"/>
      <c r="P1295" s="528"/>
    </row>
    <row r="1296" spans="2:16" ht="17.25" customHeight="1">
      <c r="B1296" s="228">
        <v>2</v>
      </c>
      <c r="C1296" s="597" t="s">
        <v>424</v>
      </c>
      <c r="D1296" s="591"/>
      <c r="E1296" s="229" t="s">
        <v>430</v>
      </c>
      <c r="F1296" s="230" t="s">
        <v>431</v>
      </c>
      <c r="G1296" s="598" t="s">
        <v>432</v>
      </c>
      <c r="H1296" s="591"/>
      <c r="I1296" s="591"/>
      <c r="J1296" s="591"/>
      <c r="K1296" s="590" t="s">
        <v>443</v>
      </c>
      <c r="L1296" s="591"/>
      <c r="M1296" s="590"/>
      <c r="N1296" s="591"/>
      <c r="O1296" s="591"/>
      <c r="P1296" s="592"/>
    </row>
    <row r="1297" spans="2:16" ht="17.25" customHeight="1">
      <c r="B1297" s="231"/>
      <c r="C1297" s="585"/>
      <c r="D1297" s="586"/>
      <c r="E1297" s="232"/>
      <c r="F1297" s="233"/>
      <c r="G1297" s="587"/>
      <c r="H1297" s="586"/>
      <c r="I1297" s="586"/>
      <c r="J1297" s="586"/>
      <c r="K1297" s="588"/>
      <c r="L1297" s="586"/>
      <c r="M1297" s="588"/>
      <c r="N1297" s="586"/>
      <c r="O1297" s="586"/>
      <c r="P1297" s="589"/>
    </row>
    <row r="1298" spans="2:16" ht="17.25" customHeight="1">
      <c r="B1298" s="231"/>
      <c r="C1298" s="585"/>
      <c r="D1298" s="586"/>
      <c r="E1298" s="232"/>
      <c r="F1298" s="233"/>
      <c r="G1298" s="587"/>
      <c r="H1298" s="586"/>
      <c r="I1298" s="586"/>
      <c r="J1298" s="586"/>
      <c r="K1298" s="588"/>
      <c r="L1298" s="586"/>
      <c r="M1298" s="588"/>
      <c r="N1298" s="586"/>
      <c r="O1298" s="586"/>
      <c r="P1298" s="589"/>
    </row>
    <row r="1299" spans="2:16" ht="17.25" customHeight="1">
      <c r="B1299" s="231"/>
      <c r="C1299" s="588"/>
      <c r="D1299" s="586"/>
      <c r="E1299" s="232"/>
      <c r="F1299" s="236"/>
      <c r="G1299" s="587"/>
      <c r="H1299" s="586"/>
      <c r="I1299" s="586"/>
      <c r="J1299" s="586"/>
      <c r="K1299" s="588"/>
      <c r="L1299" s="586"/>
      <c r="M1299" s="588"/>
      <c r="N1299" s="586"/>
      <c r="O1299" s="586"/>
      <c r="P1299" s="589"/>
    </row>
    <row r="1300" spans="2:16" ht="17.25" customHeight="1">
      <c r="B1300" s="231"/>
      <c r="C1300" s="588"/>
      <c r="D1300" s="586"/>
      <c r="E1300" s="232"/>
      <c r="F1300" s="236"/>
      <c r="G1300" s="587"/>
      <c r="H1300" s="586"/>
      <c r="I1300" s="586"/>
      <c r="J1300" s="586"/>
      <c r="K1300" s="588"/>
      <c r="L1300" s="586"/>
      <c r="M1300" s="588"/>
      <c r="N1300" s="586"/>
      <c r="O1300" s="586"/>
      <c r="P1300" s="589"/>
    </row>
    <row r="1301" spans="2:16" ht="17.25" customHeight="1">
      <c r="B1301" s="231"/>
      <c r="C1301" s="588"/>
      <c r="D1301" s="586"/>
      <c r="E1301" s="232"/>
      <c r="F1301" s="236"/>
      <c r="G1301" s="587"/>
      <c r="H1301" s="586"/>
      <c r="I1301" s="586"/>
      <c r="J1301" s="586"/>
      <c r="K1301" s="588"/>
      <c r="L1301" s="586"/>
      <c r="M1301" s="588"/>
      <c r="N1301" s="586"/>
      <c r="O1301" s="586"/>
      <c r="P1301" s="589"/>
    </row>
    <row r="1302" spans="2:16" ht="17.25" customHeight="1">
      <c r="B1302" s="231"/>
      <c r="C1302" s="585"/>
      <c r="D1302" s="586"/>
      <c r="E1302" s="232"/>
      <c r="F1302" s="233"/>
      <c r="G1302" s="587"/>
      <c r="H1302" s="586"/>
      <c r="I1302" s="586"/>
      <c r="J1302" s="586"/>
      <c r="K1302" s="588"/>
      <c r="L1302" s="586"/>
      <c r="M1302" s="588"/>
      <c r="N1302" s="586"/>
      <c r="O1302" s="586"/>
      <c r="P1302" s="589"/>
    </row>
    <row r="1303" spans="2:16" ht="17.25" customHeight="1">
      <c r="B1303" s="231"/>
      <c r="C1303" s="588"/>
      <c r="D1303" s="588"/>
      <c r="E1303" s="232"/>
      <c r="F1303" s="236"/>
      <c r="G1303" s="587"/>
      <c r="H1303" s="587"/>
      <c r="I1303" s="587"/>
      <c r="J1303" s="587"/>
      <c r="K1303" s="588"/>
      <c r="L1303" s="588"/>
      <c r="M1303" s="588"/>
      <c r="N1303" s="588"/>
      <c r="O1303" s="588"/>
      <c r="P1303" s="599"/>
    </row>
    <row r="1304" spans="2:16" ht="17.25" customHeight="1">
      <c r="B1304" s="231"/>
      <c r="C1304" s="588"/>
      <c r="D1304" s="588"/>
      <c r="E1304" s="232"/>
      <c r="F1304" s="236"/>
      <c r="G1304" s="587"/>
      <c r="H1304" s="587"/>
      <c r="I1304" s="587"/>
      <c r="J1304" s="587"/>
      <c r="K1304" s="587"/>
      <c r="L1304" s="587"/>
      <c r="M1304" s="588"/>
      <c r="N1304" s="588"/>
      <c r="O1304" s="588"/>
      <c r="P1304" s="599"/>
    </row>
    <row r="1305" spans="2:16" ht="17.25" customHeight="1">
      <c r="B1305" s="231"/>
      <c r="C1305" s="588"/>
      <c r="D1305" s="588"/>
      <c r="E1305" s="232"/>
      <c r="F1305" s="236"/>
      <c r="G1305" s="587"/>
      <c r="H1305" s="587"/>
      <c r="I1305" s="587"/>
      <c r="J1305" s="587"/>
      <c r="K1305" s="588"/>
      <c r="L1305" s="588"/>
      <c r="M1305" s="588"/>
      <c r="N1305" s="588"/>
      <c r="O1305" s="588"/>
      <c r="P1305" s="599"/>
    </row>
    <row r="1306" spans="2:16" ht="17.25" customHeight="1">
      <c r="B1306" s="231"/>
      <c r="C1306" s="588"/>
      <c r="D1306" s="588"/>
      <c r="E1306" s="232"/>
      <c r="F1306" s="236"/>
      <c r="G1306" s="587"/>
      <c r="H1306" s="587"/>
      <c r="I1306" s="587"/>
      <c r="J1306" s="587"/>
      <c r="K1306" s="588"/>
      <c r="L1306" s="588"/>
      <c r="M1306" s="588"/>
      <c r="N1306" s="588"/>
      <c r="O1306" s="588"/>
      <c r="P1306" s="599"/>
    </row>
    <row r="1307" spans="2:16" ht="17.25" customHeight="1">
      <c r="B1307" s="231"/>
      <c r="C1307" s="585"/>
      <c r="D1307" s="585"/>
      <c r="E1307" s="232"/>
      <c r="F1307" s="233"/>
      <c r="G1307" s="587"/>
      <c r="H1307" s="587"/>
      <c r="I1307" s="587"/>
      <c r="J1307" s="587"/>
      <c r="K1307" s="587"/>
      <c r="L1307" s="587"/>
      <c r="M1307" s="588"/>
      <c r="N1307" s="588"/>
      <c r="O1307" s="588"/>
      <c r="P1307" s="599"/>
    </row>
    <row r="1308" spans="2:16" ht="17.25" customHeight="1">
      <c r="B1308" s="231"/>
      <c r="C1308" s="585"/>
      <c r="D1308" s="585"/>
      <c r="E1308" s="232"/>
      <c r="F1308" s="233"/>
      <c r="G1308" s="587"/>
      <c r="H1308" s="587"/>
      <c r="I1308" s="587"/>
      <c r="J1308" s="587"/>
      <c r="K1308" s="587"/>
      <c r="L1308" s="587"/>
      <c r="M1308" s="588"/>
      <c r="N1308" s="588"/>
      <c r="O1308" s="588"/>
      <c r="P1308" s="599"/>
    </row>
    <row r="1309" spans="2:16" ht="17.25" customHeight="1">
      <c r="B1309" s="231"/>
      <c r="C1309" s="585"/>
      <c r="D1309" s="585"/>
      <c r="E1309" s="232"/>
      <c r="F1309" s="233"/>
      <c r="G1309" s="587"/>
      <c r="H1309" s="587"/>
      <c r="I1309" s="587"/>
      <c r="J1309" s="587"/>
      <c r="K1309" s="587"/>
      <c r="L1309" s="587"/>
      <c r="M1309" s="588"/>
      <c r="N1309" s="588"/>
      <c r="O1309" s="588"/>
      <c r="P1309" s="599"/>
    </row>
    <row r="1310" spans="2:16" ht="17.25" customHeight="1">
      <c r="B1310" s="231"/>
      <c r="C1310" s="585"/>
      <c r="D1310" s="585"/>
      <c r="E1310" s="232"/>
      <c r="F1310" s="233"/>
      <c r="G1310" s="587"/>
      <c r="H1310" s="587"/>
      <c r="I1310" s="587"/>
      <c r="J1310" s="587"/>
      <c r="K1310" s="587"/>
      <c r="L1310" s="587"/>
      <c r="M1310" s="588"/>
      <c r="N1310" s="588"/>
      <c r="O1310" s="588"/>
      <c r="P1310" s="599"/>
    </row>
    <row r="1311" spans="2:16" ht="17.25" customHeight="1">
      <c r="B1311" s="231"/>
      <c r="C1311" s="585"/>
      <c r="D1311" s="585"/>
      <c r="E1311" s="232"/>
      <c r="F1311" s="233"/>
      <c r="G1311" s="587"/>
      <c r="H1311" s="587"/>
      <c r="I1311" s="587"/>
      <c r="J1311" s="587"/>
      <c r="K1311" s="587"/>
      <c r="L1311" s="587"/>
      <c r="M1311" s="588"/>
      <c r="N1311" s="588"/>
      <c r="O1311" s="588"/>
      <c r="P1311" s="599"/>
    </row>
    <row r="1312" spans="2:16" ht="17.25" customHeight="1">
      <c r="B1312" s="231"/>
      <c r="C1312" s="585"/>
      <c r="D1312" s="585"/>
      <c r="E1312" s="232"/>
      <c r="F1312" s="233"/>
      <c r="G1312" s="587"/>
      <c r="H1312" s="587"/>
      <c r="I1312" s="587"/>
      <c r="J1312" s="587"/>
      <c r="K1312" s="587"/>
      <c r="L1312" s="587"/>
      <c r="M1312" s="588"/>
      <c r="N1312" s="588"/>
      <c r="O1312" s="588"/>
      <c r="P1312" s="599"/>
    </row>
    <row r="1313" spans="2:16" ht="17.25" customHeight="1">
      <c r="B1313" s="231"/>
      <c r="C1313" s="585"/>
      <c r="D1313" s="585"/>
      <c r="E1313" s="232"/>
      <c r="F1313" s="233"/>
      <c r="G1313" s="587"/>
      <c r="H1313" s="587"/>
      <c r="I1313" s="587"/>
      <c r="J1313" s="587"/>
      <c r="K1313" s="587"/>
      <c r="L1313" s="587"/>
      <c r="M1313" s="588"/>
      <c r="N1313" s="588"/>
      <c r="O1313" s="588"/>
      <c r="P1313" s="599"/>
    </row>
    <row r="1314" spans="2:16" ht="17.25" customHeight="1">
      <c r="B1314" s="231"/>
      <c r="C1314" s="585"/>
      <c r="D1314" s="586"/>
      <c r="E1314" s="232"/>
      <c r="F1314" s="233"/>
      <c r="G1314" s="587"/>
      <c r="H1314" s="586"/>
      <c r="I1314" s="586"/>
      <c r="J1314" s="586"/>
      <c r="K1314" s="587"/>
      <c r="L1314" s="586"/>
      <c r="M1314" s="588"/>
      <c r="N1314" s="586"/>
      <c r="O1314" s="586"/>
      <c r="P1314" s="589"/>
    </row>
    <row r="1315" spans="2:16" ht="17.25" customHeight="1">
      <c r="B1315" s="234"/>
      <c r="C1315" s="588"/>
      <c r="D1315" s="586"/>
      <c r="E1315" s="237"/>
      <c r="F1315" s="238"/>
      <c r="G1315" s="588"/>
      <c r="H1315" s="586"/>
      <c r="I1315" s="586"/>
      <c r="J1315" s="586"/>
      <c r="K1315" s="588"/>
      <c r="L1315" s="586"/>
      <c r="M1315" s="588"/>
      <c r="N1315" s="586"/>
      <c r="O1315" s="586"/>
      <c r="P1315" s="589"/>
    </row>
    <row r="1316" spans="2:16" ht="17.25" customHeight="1">
      <c r="B1316" s="234"/>
      <c r="C1316" s="588"/>
      <c r="D1316" s="586"/>
      <c r="E1316" s="237"/>
      <c r="F1316" s="238"/>
      <c r="G1316" s="588"/>
      <c r="H1316" s="586"/>
      <c r="I1316" s="586"/>
      <c r="J1316" s="586"/>
      <c r="K1316" s="588"/>
      <c r="L1316" s="586"/>
      <c r="M1316" s="588"/>
      <c r="N1316" s="586"/>
      <c r="O1316" s="586"/>
      <c r="P1316" s="589"/>
    </row>
    <row r="1317" spans="2:16" ht="17.25" customHeight="1">
      <c r="B1317" s="234"/>
      <c r="C1317" s="588"/>
      <c r="D1317" s="586"/>
      <c r="E1317" s="237"/>
      <c r="F1317" s="238"/>
      <c r="G1317" s="588"/>
      <c r="H1317" s="586"/>
      <c r="I1317" s="586"/>
      <c r="J1317" s="586"/>
      <c r="K1317" s="588"/>
      <c r="L1317" s="586"/>
      <c r="M1317" s="588"/>
      <c r="N1317" s="586"/>
      <c r="O1317" s="586"/>
      <c r="P1317" s="589"/>
    </row>
    <row r="1318" spans="2:16" ht="17.25" customHeight="1">
      <c r="B1318" s="234"/>
      <c r="C1318" s="588"/>
      <c r="D1318" s="586"/>
      <c r="E1318" s="237"/>
      <c r="F1318" s="238"/>
      <c r="G1318" s="588"/>
      <c r="H1318" s="586"/>
      <c r="I1318" s="586"/>
      <c r="J1318" s="586"/>
      <c r="K1318" s="588"/>
      <c r="L1318" s="586"/>
      <c r="M1318" s="588"/>
      <c r="N1318" s="586"/>
      <c r="O1318" s="586"/>
      <c r="P1318" s="589"/>
    </row>
    <row r="1319" spans="2:16" ht="17.25" customHeight="1">
      <c r="B1319" s="234"/>
      <c r="C1319" s="588"/>
      <c r="D1319" s="586"/>
      <c r="E1319" s="237"/>
      <c r="F1319" s="238"/>
      <c r="G1319" s="588"/>
      <c r="H1319" s="586"/>
      <c r="I1319" s="586"/>
      <c r="J1319" s="586"/>
      <c r="K1319" s="588"/>
      <c r="L1319" s="586"/>
      <c r="M1319" s="588"/>
      <c r="N1319" s="586"/>
      <c r="O1319" s="586"/>
      <c r="P1319" s="589"/>
    </row>
    <row r="1320" spans="2:16" ht="18" customHeight="1" thickBot="1">
      <c r="B1320" s="235"/>
      <c r="C1320" s="600"/>
      <c r="D1320" s="601"/>
      <c r="E1320" s="239"/>
      <c r="F1320" s="240"/>
      <c r="G1320" s="600"/>
      <c r="H1320" s="601"/>
      <c r="I1320" s="601"/>
      <c r="J1320" s="601"/>
      <c r="K1320" s="600"/>
      <c r="L1320" s="601"/>
      <c r="M1320" s="600"/>
      <c r="N1320" s="601"/>
      <c r="O1320" s="601"/>
      <c r="P1320" s="602"/>
    </row>
    <row r="1321" spans="2:16" ht="17.25" customHeight="1">
      <c r="B1321" s="538" t="s">
        <v>57</v>
      </c>
      <c r="C1321" s="539"/>
      <c r="D1321" s="596"/>
      <c r="E1321" s="545"/>
      <c r="F1321" s="542" t="s">
        <v>58</v>
      </c>
      <c r="G1321" s="525"/>
      <c r="H1321" s="525"/>
      <c r="I1321" s="525"/>
      <c r="J1321" s="525"/>
      <c r="K1321" s="525"/>
      <c r="L1321" s="543"/>
      <c r="M1321" s="544" t="s">
        <v>59</v>
      </c>
      <c r="N1321" s="545"/>
      <c r="O1321" s="546"/>
      <c r="P1321" s="547"/>
    </row>
    <row r="1322" spans="2:16" ht="17.649999999999999" customHeight="1">
      <c r="B1322" s="548" t="s">
        <v>60</v>
      </c>
      <c r="C1322" s="549"/>
      <c r="D1322" s="550"/>
      <c r="E1322" s="551"/>
      <c r="F1322" s="552" t="s">
        <v>61</v>
      </c>
      <c r="G1322" s="519"/>
      <c r="H1322" s="519"/>
      <c r="I1322" s="519"/>
      <c r="J1322" s="519"/>
      <c r="K1322" s="519"/>
      <c r="L1322" s="553"/>
      <c r="M1322" s="556" t="s">
        <v>62</v>
      </c>
      <c r="N1322" s="557"/>
      <c r="O1322" s="558"/>
      <c r="P1322" s="559"/>
    </row>
    <row r="1323" spans="2:16" ht="17.649999999999999" customHeight="1" thickBot="1">
      <c r="B1323" s="520" t="s">
        <v>63</v>
      </c>
      <c r="C1323" s="521"/>
      <c r="D1323" s="522"/>
      <c r="E1323" s="523"/>
      <c r="F1323" s="554"/>
      <c r="G1323" s="528"/>
      <c r="H1323" s="528"/>
      <c r="I1323" s="528"/>
      <c r="J1323" s="528"/>
      <c r="K1323" s="528"/>
      <c r="L1323" s="555"/>
      <c r="M1323" s="554"/>
      <c r="N1323" s="555"/>
      <c r="O1323" s="554"/>
      <c r="P1323" s="528"/>
    </row>
    <row r="1324" spans="2:16" ht="5.25" customHeight="1" thickBot="1"/>
    <row r="1325" spans="2:16" ht="17.25" customHeight="1">
      <c r="B1325" s="524"/>
      <c r="C1325" s="525"/>
      <c r="D1325" s="525"/>
      <c r="E1325" s="525"/>
      <c r="F1325" s="525"/>
      <c r="G1325" s="525"/>
      <c r="H1325" s="525"/>
      <c r="I1325" s="525"/>
      <c r="J1325" s="525"/>
      <c r="K1325" s="525"/>
      <c r="L1325" s="526"/>
      <c r="M1325" s="530" t="s">
        <v>64</v>
      </c>
      <c r="N1325" s="531"/>
      <c r="O1325" s="531"/>
      <c r="P1325" s="532"/>
    </row>
    <row r="1326" spans="2:16" ht="17.25" customHeight="1">
      <c r="B1326" s="519"/>
      <c r="C1326" s="519"/>
      <c r="D1326" s="519"/>
      <c r="E1326" s="519"/>
      <c r="F1326" s="519"/>
      <c r="G1326" s="519"/>
      <c r="H1326" s="519"/>
      <c r="I1326" s="519"/>
      <c r="J1326" s="519"/>
      <c r="K1326" s="519"/>
      <c r="L1326" s="527"/>
      <c r="M1326" s="210" t="s">
        <v>65</v>
      </c>
      <c r="N1326" s="533" t="s">
        <v>66</v>
      </c>
      <c r="O1326" s="534"/>
      <c r="P1326" s="535"/>
    </row>
    <row r="1327" spans="2:16" ht="17.25" customHeight="1">
      <c r="B1327" s="519"/>
      <c r="C1327" s="519"/>
      <c r="D1327" s="519"/>
      <c r="E1327" s="519"/>
      <c r="F1327" s="519"/>
      <c r="G1327" s="519"/>
      <c r="H1327" s="519"/>
      <c r="I1327" s="519"/>
      <c r="J1327" s="519"/>
      <c r="K1327" s="519"/>
      <c r="L1327" s="527"/>
      <c r="M1327" s="211"/>
      <c r="N1327" s="536"/>
      <c r="O1327" s="537"/>
      <c r="P1327" s="537"/>
    </row>
    <row r="1328" spans="2:16" ht="17.25" customHeight="1">
      <c r="B1328" s="519"/>
      <c r="C1328" s="519"/>
      <c r="D1328" s="519"/>
      <c r="E1328" s="519"/>
      <c r="F1328" s="519"/>
      <c r="G1328" s="519"/>
      <c r="H1328" s="519"/>
      <c r="I1328" s="519"/>
      <c r="J1328" s="519"/>
      <c r="K1328" s="519"/>
      <c r="L1328" s="527"/>
      <c r="M1328" s="211"/>
      <c r="N1328" s="518"/>
      <c r="O1328" s="519"/>
      <c r="P1328" s="519"/>
    </row>
    <row r="1329" spans="2:16" ht="17.25" customHeight="1">
      <c r="B1329" s="519"/>
      <c r="C1329" s="519"/>
      <c r="D1329" s="519"/>
      <c r="E1329" s="519"/>
      <c r="F1329" s="519"/>
      <c r="G1329" s="519"/>
      <c r="H1329" s="519"/>
      <c r="I1329" s="519"/>
      <c r="J1329" s="519"/>
      <c r="K1329" s="519"/>
      <c r="L1329" s="527"/>
      <c r="M1329" s="211"/>
      <c r="N1329" s="518"/>
      <c r="O1329" s="519"/>
      <c r="P1329" s="519"/>
    </row>
    <row r="1330" spans="2:16" ht="17.25" customHeight="1">
      <c r="B1330" s="519"/>
      <c r="C1330" s="519"/>
      <c r="D1330" s="519"/>
      <c r="E1330" s="519"/>
      <c r="F1330" s="519"/>
      <c r="G1330" s="519"/>
      <c r="H1330" s="519"/>
      <c r="I1330" s="519"/>
      <c r="J1330" s="519"/>
      <c r="K1330" s="519"/>
      <c r="L1330" s="527"/>
      <c r="M1330" s="211"/>
      <c r="N1330" s="518"/>
      <c r="O1330" s="519"/>
      <c r="P1330" s="519"/>
    </row>
    <row r="1331" spans="2:16" ht="17.25" customHeight="1">
      <c r="B1331" s="519"/>
      <c r="C1331" s="519"/>
      <c r="D1331" s="519"/>
      <c r="E1331" s="519"/>
      <c r="F1331" s="519"/>
      <c r="G1331" s="519"/>
      <c r="H1331" s="519"/>
      <c r="I1331" s="519"/>
      <c r="J1331" s="519"/>
      <c r="K1331" s="519"/>
      <c r="L1331" s="527"/>
      <c r="M1331" s="211"/>
      <c r="N1331" s="518"/>
      <c r="O1331" s="519"/>
      <c r="P1331" s="519"/>
    </row>
    <row r="1332" spans="2:16" ht="17.25" customHeight="1">
      <c r="B1332" s="519"/>
      <c r="C1332" s="519"/>
      <c r="D1332" s="519"/>
      <c r="E1332" s="519"/>
      <c r="F1332" s="519"/>
      <c r="G1332" s="519"/>
      <c r="H1332" s="519"/>
      <c r="I1332" s="519"/>
      <c r="J1332" s="519"/>
      <c r="K1332" s="519"/>
      <c r="L1332" s="527"/>
      <c r="M1332" s="211"/>
      <c r="N1332" s="518"/>
      <c r="O1332" s="519"/>
      <c r="P1332" s="519"/>
    </row>
    <row r="1333" spans="2:16" ht="17.25" customHeight="1">
      <c r="B1333" s="519"/>
      <c r="C1333" s="519"/>
      <c r="D1333" s="519"/>
      <c r="E1333" s="519"/>
      <c r="F1333" s="519"/>
      <c r="G1333" s="519"/>
      <c r="H1333" s="519"/>
      <c r="I1333" s="519"/>
      <c r="J1333" s="519"/>
      <c r="K1333" s="519"/>
      <c r="L1333" s="527"/>
      <c r="M1333" s="211"/>
      <c r="N1333" s="518"/>
      <c r="O1333" s="519"/>
      <c r="P1333" s="519"/>
    </row>
    <row r="1334" spans="2:16" ht="17.25" customHeight="1">
      <c r="B1334" s="519"/>
      <c r="C1334" s="519"/>
      <c r="D1334" s="519"/>
      <c r="E1334" s="519"/>
      <c r="F1334" s="519"/>
      <c r="G1334" s="519"/>
      <c r="H1334" s="519"/>
      <c r="I1334" s="519"/>
      <c r="J1334" s="519"/>
      <c r="K1334" s="519"/>
      <c r="L1334" s="527"/>
      <c r="M1334" s="211"/>
      <c r="N1334" s="518"/>
      <c r="O1334" s="519"/>
      <c r="P1334" s="519"/>
    </row>
    <row r="1335" spans="2:16" ht="17.25" customHeight="1">
      <c r="B1335" s="519"/>
      <c r="C1335" s="519"/>
      <c r="D1335" s="519"/>
      <c r="E1335" s="519"/>
      <c r="F1335" s="519"/>
      <c r="G1335" s="519"/>
      <c r="H1335" s="519"/>
      <c r="I1335" s="519"/>
      <c r="J1335" s="519"/>
      <c r="K1335" s="519"/>
      <c r="L1335" s="527"/>
      <c r="M1335" s="211"/>
      <c r="N1335" s="518"/>
      <c r="O1335" s="519"/>
      <c r="P1335" s="519"/>
    </row>
    <row r="1336" spans="2:16" ht="17.25" customHeight="1">
      <c r="B1336" s="519"/>
      <c r="C1336" s="519"/>
      <c r="D1336" s="519"/>
      <c r="E1336" s="519"/>
      <c r="F1336" s="519"/>
      <c r="G1336" s="519"/>
      <c r="H1336" s="519"/>
      <c r="I1336" s="519"/>
      <c r="J1336" s="519"/>
      <c r="K1336" s="519"/>
      <c r="L1336" s="527"/>
      <c r="M1336" s="211"/>
      <c r="N1336" s="518"/>
      <c r="O1336" s="519"/>
      <c r="P1336" s="519"/>
    </row>
    <row r="1337" spans="2:16" ht="17.25" customHeight="1">
      <c r="B1337" s="519"/>
      <c r="C1337" s="519"/>
      <c r="D1337" s="519"/>
      <c r="E1337" s="519"/>
      <c r="F1337" s="519"/>
      <c r="G1337" s="519"/>
      <c r="H1337" s="519"/>
      <c r="I1337" s="519"/>
      <c r="J1337" s="519"/>
      <c r="K1337" s="519"/>
      <c r="L1337" s="527"/>
      <c r="M1337" s="211"/>
      <c r="N1337" s="518"/>
      <c r="O1337" s="519"/>
      <c r="P1337" s="519"/>
    </row>
    <row r="1338" spans="2:16" ht="17.25" customHeight="1">
      <c r="B1338" s="519"/>
      <c r="C1338" s="519"/>
      <c r="D1338" s="519"/>
      <c r="E1338" s="519"/>
      <c r="F1338" s="519"/>
      <c r="G1338" s="519"/>
      <c r="H1338" s="519"/>
      <c r="I1338" s="519"/>
      <c r="J1338" s="519"/>
      <c r="K1338" s="519"/>
      <c r="L1338" s="527"/>
      <c r="M1338" s="211"/>
      <c r="N1338" s="518"/>
      <c r="O1338" s="519"/>
      <c r="P1338" s="519"/>
    </row>
    <row r="1339" spans="2:16" ht="17.25" customHeight="1">
      <c r="B1339" s="519"/>
      <c r="C1339" s="519"/>
      <c r="D1339" s="519"/>
      <c r="E1339" s="519"/>
      <c r="F1339" s="519"/>
      <c r="G1339" s="519"/>
      <c r="H1339" s="519"/>
      <c r="I1339" s="519"/>
      <c r="J1339" s="519"/>
      <c r="K1339" s="519"/>
      <c r="L1339" s="527"/>
      <c r="M1339" s="211"/>
      <c r="N1339" s="518"/>
      <c r="O1339" s="519"/>
      <c r="P1339" s="519"/>
    </row>
    <row r="1340" spans="2:16" ht="17.25" customHeight="1">
      <c r="B1340" s="519"/>
      <c r="C1340" s="519"/>
      <c r="D1340" s="519"/>
      <c r="E1340" s="519"/>
      <c r="F1340" s="519"/>
      <c r="G1340" s="519"/>
      <c r="H1340" s="519"/>
      <c r="I1340" s="519"/>
      <c r="J1340" s="519"/>
      <c r="K1340" s="519"/>
      <c r="L1340" s="527"/>
      <c r="M1340" s="211"/>
      <c r="N1340" s="518"/>
      <c r="O1340" s="519"/>
      <c r="P1340" s="519"/>
    </row>
    <row r="1341" spans="2:16" ht="17.25" customHeight="1">
      <c r="B1341" s="519"/>
      <c r="C1341" s="519"/>
      <c r="D1341" s="519"/>
      <c r="E1341" s="519"/>
      <c r="F1341" s="519"/>
      <c r="G1341" s="519"/>
      <c r="H1341" s="519"/>
      <c r="I1341" s="519"/>
      <c r="J1341" s="519"/>
      <c r="K1341" s="519"/>
      <c r="L1341" s="527"/>
      <c r="M1341" s="211"/>
      <c r="N1341" s="518"/>
      <c r="O1341" s="519"/>
      <c r="P1341" s="519"/>
    </row>
    <row r="1342" spans="2:16" ht="17.25" customHeight="1">
      <c r="B1342" s="519"/>
      <c r="C1342" s="519"/>
      <c r="D1342" s="519"/>
      <c r="E1342" s="519"/>
      <c r="F1342" s="519"/>
      <c r="G1342" s="519"/>
      <c r="H1342" s="519"/>
      <c r="I1342" s="519"/>
      <c r="J1342" s="519"/>
      <c r="K1342" s="519"/>
      <c r="L1342" s="527"/>
      <c r="M1342" s="211"/>
      <c r="N1342" s="518"/>
      <c r="O1342" s="519"/>
      <c r="P1342" s="519"/>
    </row>
    <row r="1343" spans="2:16" ht="17.25" customHeight="1">
      <c r="B1343" s="519"/>
      <c r="C1343" s="519"/>
      <c r="D1343" s="519"/>
      <c r="E1343" s="519"/>
      <c r="F1343" s="519"/>
      <c r="G1343" s="519"/>
      <c r="H1343" s="519"/>
      <c r="I1343" s="519"/>
      <c r="J1343" s="519"/>
      <c r="K1343" s="519"/>
      <c r="L1343" s="527"/>
      <c r="M1343" s="211"/>
      <c r="N1343" s="518"/>
      <c r="O1343" s="519"/>
      <c r="P1343" s="519"/>
    </row>
    <row r="1344" spans="2:16" ht="17.25" customHeight="1">
      <c r="B1344" s="519"/>
      <c r="C1344" s="519"/>
      <c r="D1344" s="519"/>
      <c r="E1344" s="519"/>
      <c r="F1344" s="519"/>
      <c r="G1344" s="519"/>
      <c r="H1344" s="519"/>
      <c r="I1344" s="519"/>
      <c r="J1344" s="519"/>
      <c r="K1344" s="519"/>
      <c r="L1344" s="527"/>
      <c r="M1344" s="211"/>
      <c r="N1344" s="518"/>
      <c r="O1344" s="519"/>
      <c r="P1344" s="519"/>
    </row>
    <row r="1345" spans="2:16" ht="17.25" customHeight="1">
      <c r="B1345" s="519"/>
      <c r="C1345" s="519"/>
      <c r="D1345" s="519"/>
      <c r="E1345" s="519"/>
      <c r="F1345" s="519"/>
      <c r="G1345" s="519"/>
      <c r="H1345" s="519"/>
      <c r="I1345" s="519"/>
      <c r="J1345" s="519"/>
      <c r="K1345" s="519"/>
      <c r="L1345" s="527"/>
      <c r="M1345" s="211"/>
      <c r="N1345" s="518"/>
      <c r="O1345" s="519"/>
      <c r="P1345" s="519"/>
    </row>
    <row r="1346" spans="2:16" ht="17.25" customHeight="1">
      <c r="B1346" s="519"/>
      <c r="C1346" s="519"/>
      <c r="D1346" s="519"/>
      <c r="E1346" s="519"/>
      <c r="F1346" s="519"/>
      <c r="G1346" s="519"/>
      <c r="H1346" s="519"/>
      <c r="I1346" s="519"/>
      <c r="J1346" s="519"/>
      <c r="K1346" s="519"/>
      <c r="L1346" s="527"/>
      <c r="M1346" s="211"/>
      <c r="N1346" s="518"/>
      <c r="O1346" s="519"/>
      <c r="P1346" s="519"/>
    </row>
    <row r="1347" spans="2:16" ht="17.25" customHeight="1">
      <c r="B1347" s="519"/>
      <c r="C1347" s="519"/>
      <c r="D1347" s="519"/>
      <c r="E1347" s="519"/>
      <c r="F1347" s="519"/>
      <c r="G1347" s="519"/>
      <c r="H1347" s="519"/>
      <c r="I1347" s="519"/>
      <c r="J1347" s="519"/>
      <c r="K1347" s="519"/>
      <c r="L1347" s="527"/>
      <c r="M1347" s="211"/>
      <c r="N1347" s="518"/>
      <c r="O1347" s="519"/>
      <c r="P1347" s="519"/>
    </row>
    <row r="1348" spans="2:16" ht="17.25" customHeight="1">
      <c r="B1348" s="519"/>
      <c r="C1348" s="519"/>
      <c r="D1348" s="519"/>
      <c r="E1348" s="519"/>
      <c r="F1348" s="519"/>
      <c r="G1348" s="519"/>
      <c r="H1348" s="519"/>
      <c r="I1348" s="519"/>
      <c r="J1348" s="519"/>
      <c r="K1348" s="519"/>
      <c r="L1348" s="527"/>
      <c r="M1348" s="211"/>
      <c r="N1348" s="518"/>
      <c r="O1348" s="519"/>
      <c r="P1348" s="519"/>
    </row>
    <row r="1349" spans="2:16" ht="18" customHeight="1" thickBot="1">
      <c r="B1349" s="528"/>
      <c r="C1349" s="528"/>
      <c r="D1349" s="528"/>
      <c r="E1349" s="528"/>
      <c r="F1349" s="528"/>
      <c r="G1349" s="528"/>
      <c r="H1349" s="528"/>
      <c r="I1349" s="528"/>
      <c r="J1349" s="528"/>
      <c r="K1349" s="528"/>
      <c r="L1349" s="529"/>
      <c r="M1349" s="212"/>
      <c r="N1349" s="566"/>
      <c r="O1349" s="528"/>
      <c r="P1349" s="528"/>
    </row>
    <row r="1350" spans="2:16" ht="17.25" customHeight="1">
      <c r="B1350" s="538" t="s">
        <v>57</v>
      </c>
      <c r="C1350" s="539"/>
      <c r="D1350" s="596"/>
      <c r="E1350" s="545"/>
      <c r="F1350" s="542" t="s">
        <v>58</v>
      </c>
      <c r="G1350" s="525"/>
      <c r="H1350" s="525"/>
      <c r="I1350" s="525"/>
      <c r="J1350" s="525"/>
      <c r="K1350" s="525"/>
      <c r="L1350" s="543"/>
      <c r="M1350" s="544" t="s">
        <v>59</v>
      </c>
      <c r="N1350" s="545"/>
      <c r="O1350" s="546"/>
      <c r="P1350" s="547"/>
    </row>
    <row r="1351" spans="2:16" ht="17.649999999999999" customHeight="1">
      <c r="B1351" s="548" t="s">
        <v>60</v>
      </c>
      <c r="C1351" s="549"/>
      <c r="D1351" s="550"/>
      <c r="E1351" s="551"/>
      <c r="F1351" s="552" t="s">
        <v>61</v>
      </c>
      <c r="G1351" s="519"/>
      <c r="H1351" s="519"/>
      <c r="I1351" s="519"/>
      <c r="J1351" s="519"/>
      <c r="K1351" s="519"/>
      <c r="L1351" s="553"/>
      <c r="M1351" s="556" t="s">
        <v>62</v>
      </c>
      <c r="N1351" s="557"/>
      <c r="O1351" s="558"/>
      <c r="P1351" s="559"/>
    </row>
    <row r="1352" spans="2:16" ht="17.649999999999999" customHeight="1" thickBot="1">
      <c r="B1352" s="520" t="s">
        <v>63</v>
      </c>
      <c r="C1352" s="521"/>
      <c r="D1352" s="522"/>
      <c r="E1352" s="523"/>
      <c r="F1352" s="554"/>
      <c r="G1352" s="528"/>
      <c r="H1352" s="528"/>
      <c r="I1352" s="528"/>
      <c r="J1352" s="528"/>
      <c r="K1352" s="528"/>
      <c r="L1352" s="555"/>
      <c r="M1352" s="554"/>
      <c r="N1352" s="555"/>
      <c r="O1352" s="554"/>
      <c r="P1352" s="528"/>
    </row>
    <row r="1353" spans="2:16" ht="5.25" customHeight="1" thickBot="1"/>
    <row r="1354" spans="2:16" ht="17.25" customHeight="1">
      <c r="B1354" s="524"/>
      <c r="C1354" s="525"/>
      <c r="D1354" s="525"/>
      <c r="E1354" s="525"/>
      <c r="F1354" s="525"/>
      <c r="G1354" s="525"/>
      <c r="H1354" s="525"/>
      <c r="I1354" s="525"/>
      <c r="J1354" s="525"/>
      <c r="K1354" s="525"/>
      <c r="L1354" s="526"/>
      <c r="M1354" s="530" t="s">
        <v>64</v>
      </c>
      <c r="N1354" s="531"/>
      <c r="O1354" s="531"/>
      <c r="P1354" s="532"/>
    </row>
    <row r="1355" spans="2:16" ht="17.25" customHeight="1">
      <c r="B1355" s="519"/>
      <c r="C1355" s="519"/>
      <c r="D1355" s="519"/>
      <c r="E1355" s="519"/>
      <c r="F1355" s="519"/>
      <c r="G1355" s="519"/>
      <c r="H1355" s="519"/>
      <c r="I1355" s="519"/>
      <c r="J1355" s="519"/>
      <c r="K1355" s="519"/>
      <c r="L1355" s="527"/>
      <c r="M1355" s="210" t="s">
        <v>65</v>
      </c>
      <c r="N1355" s="533" t="s">
        <v>66</v>
      </c>
      <c r="O1355" s="534"/>
      <c r="P1355" s="535"/>
    </row>
    <row r="1356" spans="2:16" ht="17.25" customHeight="1">
      <c r="B1356" s="519"/>
      <c r="C1356" s="519"/>
      <c r="D1356" s="519"/>
      <c r="E1356" s="519"/>
      <c r="F1356" s="519"/>
      <c r="G1356" s="519"/>
      <c r="H1356" s="519"/>
      <c r="I1356" s="519"/>
      <c r="J1356" s="519"/>
      <c r="K1356" s="519"/>
      <c r="L1356" s="527"/>
      <c r="M1356" s="211"/>
      <c r="N1356" s="536"/>
      <c r="O1356" s="537"/>
      <c r="P1356" s="537"/>
    </row>
    <row r="1357" spans="2:16" ht="17.25" customHeight="1">
      <c r="B1357" s="519"/>
      <c r="C1357" s="519"/>
      <c r="D1357" s="519"/>
      <c r="E1357" s="519"/>
      <c r="F1357" s="519"/>
      <c r="G1357" s="519"/>
      <c r="H1357" s="519"/>
      <c r="I1357" s="519"/>
      <c r="J1357" s="519"/>
      <c r="K1357" s="519"/>
      <c r="L1357" s="527"/>
      <c r="M1357" s="211"/>
      <c r="N1357" s="518"/>
      <c r="O1357" s="519"/>
      <c r="P1357" s="519"/>
    </row>
    <row r="1358" spans="2:16" ht="17.25" customHeight="1">
      <c r="B1358" s="519"/>
      <c r="C1358" s="519"/>
      <c r="D1358" s="519"/>
      <c r="E1358" s="519"/>
      <c r="F1358" s="519"/>
      <c r="G1358" s="519"/>
      <c r="H1358" s="519"/>
      <c r="I1358" s="519"/>
      <c r="J1358" s="519"/>
      <c r="K1358" s="519"/>
      <c r="L1358" s="527"/>
      <c r="M1358" s="211"/>
      <c r="N1358" s="518"/>
      <c r="O1358" s="519"/>
      <c r="P1358" s="519"/>
    </row>
    <row r="1359" spans="2:16" ht="17.25" customHeight="1">
      <c r="B1359" s="519"/>
      <c r="C1359" s="519"/>
      <c r="D1359" s="519"/>
      <c r="E1359" s="519"/>
      <c r="F1359" s="519"/>
      <c r="G1359" s="519"/>
      <c r="H1359" s="519"/>
      <c r="I1359" s="519"/>
      <c r="J1359" s="519"/>
      <c r="K1359" s="519"/>
      <c r="L1359" s="527"/>
      <c r="M1359" s="211"/>
      <c r="N1359" s="518"/>
      <c r="O1359" s="519"/>
      <c r="P1359" s="519"/>
    </row>
    <row r="1360" spans="2:16" ht="17.25" customHeight="1">
      <c r="B1360" s="519"/>
      <c r="C1360" s="519"/>
      <c r="D1360" s="519"/>
      <c r="E1360" s="519"/>
      <c r="F1360" s="519"/>
      <c r="G1360" s="519"/>
      <c r="H1360" s="519"/>
      <c r="I1360" s="519"/>
      <c r="J1360" s="519"/>
      <c r="K1360" s="519"/>
      <c r="L1360" s="527"/>
      <c r="M1360" s="211"/>
      <c r="N1360" s="518"/>
      <c r="O1360" s="519"/>
      <c r="P1360" s="519"/>
    </row>
    <row r="1361" spans="2:16" ht="17.25" customHeight="1">
      <c r="B1361" s="519"/>
      <c r="C1361" s="519"/>
      <c r="D1361" s="519"/>
      <c r="E1361" s="519"/>
      <c r="F1361" s="519"/>
      <c r="G1361" s="519"/>
      <c r="H1361" s="519"/>
      <c r="I1361" s="519"/>
      <c r="J1361" s="519"/>
      <c r="K1361" s="519"/>
      <c r="L1361" s="527"/>
      <c r="M1361" s="211"/>
      <c r="N1361" s="518"/>
      <c r="O1361" s="519"/>
      <c r="P1361" s="519"/>
    </row>
    <row r="1362" spans="2:16" ht="17.25" customHeight="1">
      <c r="B1362" s="519"/>
      <c r="C1362" s="519"/>
      <c r="D1362" s="519"/>
      <c r="E1362" s="519"/>
      <c r="F1362" s="519"/>
      <c r="G1362" s="519"/>
      <c r="H1362" s="519"/>
      <c r="I1362" s="519"/>
      <c r="J1362" s="519"/>
      <c r="K1362" s="519"/>
      <c r="L1362" s="527"/>
      <c r="M1362" s="211"/>
      <c r="N1362" s="518"/>
      <c r="O1362" s="519"/>
      <c r="P1362" s="519"/>
    </row>
    <row r="1363" spans="2:16" ht="17.25" customHeight="1">
      <c r="B1363" s="519"/>
      <c r="C1363" s="519"/>
      <c r="D1363" s="519"/>
      <c r="E1363" s="519"/>
      <c r="F1363" s="519"/>
      <c r="G1363" s="519"/>
      <c r="H1363" s="519"/>
      <c r="I1363" s="519"/>
      <c r="J1363" s="519"/>
      <c r="K1363" s="519"/>
      <c r="L1363" s="527"/>
      <c r="M1363" s="211"/>
      <c r="N1363" s="518"/>
      <c r="O1363" s="519"/>
      <c r="P1363" s="519"/>
    </row>
    <row r="1364" spans="2:16" ht="17.25" customHeight="1">
      <c r="B1364" s="519"/>
      <c r="C1364" s="519"/>
      <c r="D1364" s="519"/>
      <c r="E1364" s="519"/>
      <c r="F1364" s="519"/>
      <c r="G1364" s="519"/>
      <c r="H1364" s="519"/>
      <c r="I1364" s="519"/>
      <c r="J1364" s="519"/>
      <c r="K1364" s="519"/>
      <c r="L1364" s="527"/>
      <c r="M1364" s="211"/>
      <c r="N1364" s="518"/>
      <c r="O1364" s="519"/>
      <c r="P1364" s="519"/>
    </row>
    <row r="1365" spans="2:16" ht="17.25" customHeight="1">
      <c r="B1365" s="519"/>
      <c r="C1365" s="519"/>
      <c r="D1365" s="519"/>
      <c r="E1365" s="519"/>
      <c r="F1365" s="519"/>
      <c r="G1365" s="519"/>
      <c r="H1365" s="519"/>
      <c r="I1365" s="519"/>
      <c r="J1365" s="519"/>
      <c r="K1365" s="519"/>
      <c r="L1365" s="527"/>
      <c r="M1365" s="211"/>
      <c r="N1365" s="518"/>
      <c r="O1365" s="519"/>
      <c r="P1365" s="519"/>
    </row>
    <row r="1366" spans="2:16" ht="17.25" customHeight="1">
      <c r="B1366" s="519"/>
      <c r="C1366" s="519"/>
      <c r="D1366" s="519"/>
      <c r="E1366" s="519"/>
      <c r="F1366" s="519"/>
      <c r="G1366" s="519"/>
      <c r="H1366" s="519"/>
      <c r="I1366" s="519"/>
      <c r="J1366" s="519"/>
      <c r="K1366" s="519"/>
      <c r="L1366" s="527"/>
      <c r="M1366" s="211"/>
      <c r="N1366" s="518"/>
      <c r="O1366" s="519"/>
      <c r="P1366" s="519"/>
    </row>
    <row r="1367" spans="2:16" ht="17.25" customHeight="1">
      <c r="B1367" s="519"/>
      <c r="C1367" s="519"/>
      <c r="D1367" s="519"/>
      <c r="E1367" s="519"/>
      <c r="F1367" s="519"/>
      <c r="G1367" s="519"/>
      <c r="H1367" s="519"/>
      <c r="I1367" s="519"/>
      <c r="J1367" s="519"/>
      <c r="K1367" s="519"/>
      <c r="L1367" s="527"/>
      <c r="M1367" s="211"/>
      <c r="N1367" s="518"/>
      <c r="O1367" s="519"/>
      <c r="P1367" s="519"/>
    </row>
    <row r="1368" spans="2:16" ht="17.25" customHeight="1">
      <c r="B1368" s="519"/>
      <c r="C1368" s="519"/>
      <c r="D1368" s="519"/>
      <c r="E1368" s="519"/>
      <c r="F1368" s="519"/>
      <c r="G1368" s="519"/>
      <c r="H1368" s="519"/>
      <c r="I1368" s="519"/>
      <c r="J1368" s="519"/>
      <c r="K1368" s="519"/>
      <c r="L1368" s="527"/>
      <c r="M1368" s="211"/>
      <c r="N1368" s="518"/>
      <c r="O1368" s="519"/>
      <c r="P1368" s="519"/>
    </row>
    <row r="1369" spans="2:16" ht="17.25" customHeight="1">
      <c r="B1369" s="519"/>
      <c r="C1369" s="519"/>
      <c r="D1369" s="519"/>
      <c r="E1369" s="519"/>
      <c r="F1369" s="519"/>
      <c r="G1369" s="519"/>
      <c r="H1369" s="519"/>
      <c r="I1369" s="519"/>
      <c r="J1369" s="519"/>
      <c r="K1369" s="519"/>
      <c r="L1369" s="527"/>
      <c r="M1369" s="211"/>
      <c r="N1369" s="518"/>
      <c r="O1369" s="519"/>
      <c r="P1369" s="519"/>
    </row>
    <row r="1370" spans="2:16" ht="17.25" customHeight="1">
      <c r="B1370" s="519"/>
      <c r="C1370" s="519"/>
      <c r="D1370" s="519"/>
      <c r="E1370" s="519"/>
      <c r="F1370" s="519"/>
      <c r="G1370" s="519"/>
      <c r="H1370" s="519"/>
      <c r="I1370" s="519"/>
      <c r="J1370" s="519"/>
      <c r="K1370" s="519"/>
      <c r="L1370" s="527"/>
      <c r="M1370" s="211"/>
      <c r="N1370" s="518"/>
      <c r="O1370" s="519"/>
      <c r="P1370" s="519"/>
    </row>
    <row r="1371" spans="2:16" ht="17.25" customHeight="1">
      <c r="B1371" s="519"/>
      <c r="C1371" s="519"/>
      <c r="D1371" s="519"/>
      <c r="E1371" s="519"/>
      <c r="F1371" s="519"/>
      <c r="G1371" s="519"/>
      <c r="H1371" s="519"/>
      <c r="I1371" s="519"/>
      <c r="J1371" s="519"/>
      <c r="K1371" s="519"/>
      <c r="L1371" s="527"/>
      <c r="M1371" s="211"/>
      <c r="N1371" s="518"/>
      <c r="O1371" s="519"/>
      <c r="P1371" s="519"/>
    </row>
    <row r="1372" spans="2:16" ht="17.25" customHeight="1">
      <c r="B1372" s="519"/>
      <c r="C1372" s="519"/>
      <c r="D1372" s="519"/>
      <c r="E1372" s="519"/>
      <c r="F1372" s="519"/>
      <c r="G1372" s="519"/>
      <c r="H1372" s="519"/>
      <c r="I1372" s="519"/>
      <c r="J1372" s="519"/>
      <c r="K1372" s="519"/>
      <c r="L1372" s="527"/>
      <c r="M1372" s="211"/>
      <c r="N1372" s="518"/>
      <c r="O1372" s="519"/>
      <c r="P1372" s="519"/>
    </row>
    <row r="1373" spans="2:16" ht="17.25" customHeight="1">
      <c r="B1373" s="519"/>
      <c r="C1373" s="519"/>
      <c r="D1373" s="519"/>
      <c r="E1373" s="519"/>
      <c r="F1373" s="519"/>
      <c r="G1373" s="519"/>
      <c r="H1373" s="519"/>
      <c r="I1373" s="519"/>
      <c r="J1373" s="519"/>
      <c r="K1373" s="519"/>
      <c r="L1373" s="527"/>
      <c r="M1373" s="211"/>
      <c r="N1373" s="518"/>
      <c r="O1373" s="519"/>
      <c r="P1373" s="519"/>
    </row>
    <row r="1374" spans="2:16" ht="17.25" customHeight="1">
      <c r="B1374" s="519"/>
      <c r="C1374" s="519"/>
      <c r="D1374" s="519"/>
      <c r="E1374" s="519"/>
      <c r="F1374" s="519"/>
      <c r="G1374" s="519"/>
      <c r="H1374" s="519"/>
      <c r="I1374" s="519"/>
      <c r="J1374" s="519"/>
      <c r="K1374" s="519"/>
      <c r="L1374" s="527"/>
      <c r="M1374" s="211"/>
      <c r="N1374" s="518"/>
      <c r="O1374" s="519"/>
      <c r="P1374" s="519"/>
    </row>
    <row r="1375" spans="2:16" ht="17.25" customHeight="1">
      <c r="B1375" s="519"/>
      <c r="C1375" s="519"/>
      <c r="D1375" s="519"/>
      <c r="E1375" s="519"/>
      <c r="F1375" s="519"/>
      <c r="G1375" s="519"/>
      <c r="H1375" s="519"/>
      <c r="I1375" s="519"/>
      <c r="J1375" s="519"/>
      <c r="K1375" s="519"/>
      <c r="L1375" s="527"/>
      <c r="M1375" s="211"/>
      <c r="N1375" s="518"/>
      <c r="O1375" s="519"/>
      <c r="P1375" s="519"/>
    </row>
    <row r="1376" spans="2:16" ht="17.25" customHeight="1">
      <c r="B1376" s="519"/>
      <c r="C1376" s="519"/>
      <c r="D1376" s="519"/>
      <c r="E1376" s="519"/>
      <c r="F1376" s="519"/>
      <c r="G1376" s="519"/>
      <c r="H1376" s="519"/>
      <c r="I1376" s="519"/>
      <c r="J1376" s="519"/>
      <c r="K1376" s="519"/>
      <c r="L1376" s="527"/>
      <c r="M1376" s="211"/>
      <c r="N1376" s="518"/>
      <c r="O1376" s="519"/>
      <c r="P1376" s="519"/>
    </row>
    <row r="1377" spans="2:16" ht="17.25" customHeight="1">
      <c r="B1377" s="519"/>
      <c r="C1377" s="519"/>
      <c r="D1377" s="519"/>
      <c r="E1377" s="519"/>
      <c r="F1377" s="519"/>
      <c r="G1377" s="519"/>
      <c r="H1377" s="519"/>
      <c r="I1377" s="519"/>
      <c r="J1377" s="519"/>
      <c r="K1377" s="519"/>
      <c r="L1377" s="527"/>
      <c r="M1377" s="211"/>
      <c r="N1377" s="518"/>
      <c r="O1377" s="519"/>
      <c r="P1377" s="519"/>
    </row>
    <row r="1378" spans="2:16" ht="18" customHeight="1" thickBot="1">
      <c r="B1378" s="528"/>
      <c r="C1378" s="528"/>
      <c r="D1378" s="528"/>
      <c r="E1378" s="528"/>
      <c r="F1378" s="528"/>
      <c r="G1378" s="528"/>
      <c r="H1378" s="528"/>
      <c r="I1378" s="528"/>
      <c r="J1378" s="528"/>
      <c r="K1378" s="528"/>
      <c r="L1378" s="529"/>
      <c r="M1378" s="212"/>
      <c r="N1378" s="566"/>
      <c r="O1378" s="528"/>
      <c r="P1378" s="528"/>
    </row>
    <row r="1379" spans="2:16" ht="17.25" customHeight="1">
      <c r="B1379" s="560" t="s">
        <v>57</v>
      </c>
      <c r="C1379" s="561"/>
      <c r="D1379" s="584"/>
      <c r="E1379" s="563"/>
      <c r="F1379" s="542" t="s">
        <v>67</v>
      </c>
      <c r="G1379" s="525"/>
      <c r="H1379" s="525"/>
      <c r="I1379" s="525"/>
      <c r="J1379" s="525"/>
      <c r="K1379" s="525"/>
      <c r="L1379" s="543"/>
      <c r="M1379" s="562" t="s">
        <v>59</v>
      </c>
      <c r="N1379" s="563"/>
      <c r="O1379" s="564"/>
      <c r="P1379" s="565"/>
    </row>
    <row r="1380" spans="2:16" ht="17.25" customHeight="1">
      <c r="B1380" s="548" t="s">
        <v>60</v>
      </c>
      <c r="C1380" s="549"/>
      <c r="D1380" s="550"/>
      <c r="E1380" s="551"/>
      <c r="F1380" s="552" t="s">
        <v>68</v>
      </c>
      <c r="G1380" s="519"/>
      <c r="H1380" s="519"/>
      <c r="I1380" s="519"/>
      <c r="J1380" s="519"/>
      <c r="K1380" s="519"/>
      <c r="L1380" s="553"/>
      <c r="M1380" s="556" t="s">
        <v>62</v>
      </c>
      <c r="N1380" s="557"/>
      <c r="O1380" s="558"/>
      <c r="P1380" s="559"/>
    </row>
    <row r="1381" spans="2:16" ht="18" customHeight="1" thickBot="1">
      <c r="B1381" s="520" t="s">
        <v>63</v>
      </c>
      <c r="C1381" s="521"/>
      <c r="D1381" s="522"/>
      <c r="E1381" s="523"/>
      <c r="F1381" s="554"/>
      <c r="G1381" s="528"/>
      <c r="H1381" s="528"/>
      <c r="I1381" s="528"/>
      <c r="J1381" s="528"/>
      <c r="K1381" s="528"/>
      <c r="L1381" s="555"/>
      <c r="M1381" s="554"/>
      <c r="N1381" s="555"/>
      <c r="O1381" s="554"/>
      <c r="P1381" s="528"/>
    </row>
    <row r="1382" spans="2:16" ht="5.25" customHeight="1" thickBot="1"/>
    <row r="1383" spans="2:16" ht="17.25" customHeight="1">
      <c r="B1383" s="524" t="s">
        <v>65</v>
      </c>
      <c r="C1383" s="577" t="s">
        <v>129</v>
      </c>
      <c r="D1383" s="525"/>
      <c r="E1383" s="524" t="s">
        <v>69</v>
      </c>
      <c r="F1383" s="525"/>
      <c r="G1383" s="525"/>
      <c r="H1383" s="525"/>
      <c r="I1383" s="525"/>
      <c r="J1383" s="525"/>
      <c r="K1383" s="524" t="s">
        <v>70</v>
      </c>
      <c r="L1383" s="525"/>
      <c r="M1383" s="525"/>
      <c r="N1383" s="525"/>
      <c r="O1383" s="525"/>
      <c r="P1383" s="525"/>
    </row>
    <row r="1384" spans="2:16" ht="30.6" customHeight="1" thickBot="1">
      <c r="B1384" s="528"/>
      <c r="C1384" s="528"/>
      <c r="D1384" s="528"/>
      <c r="E1384" s="213" t="s">
        <v>71</v>
      </c>
      <c r="F1384" s="214" t="s">
        <v>72</v>
      </c>
      <c r="G1384" s="578" t="s">
        <v>73</v>
      </c>
      <c r="H1384" s="528"/>
      <c r="I1384" s="528"/>
      <c r="J1384" s="528"/>
      <c r="K1384" s="579" t="s">
        <v>130</v>
      </c>
      <c r="L1384" s="580"/>
      <c r="M1384" s="578" t="s">
        <v>74</v>
      </c>
      <c r="N1384" s="528"/>
      <c r="O1384" s="528"/>
      <c r="P1384" s="528"/>
    </row>
    <row r="1385" spans="2:16" ht="17.25" customHeight="1">
      <c r="B1385" s="228"/>
      <c r="C1385" s="597"/>
      <c r="D1385" s="591"/>
      <c r="E1385" s="229"/>
      <c r="F1385" s="230"/>
      <c r="G1385" s="598"/>
      <c r="H1385" s="591"/>
      <c r="I1385" s="591"/>
      <c r="J1385" s="591"/>
      <c r="K1385" s="590"/>
      <c r="L1385" s="591"/>
      <c r="M1385" s="590"/>
      <c r="N1385" s="591"/>
      <c r="O1385" s="591"/>
      <c r="P1385" s="592"/>
    </row>
    <row r="1386" spans="2:16" ht="17.25" customHeight="1">
      <c r="B1386" s="231"/>
      <c r="C1386" s="585"/>
      <c r="D1386" s="586"/>
      <c r="E1386" s="232"/>
      <c r="F1386" s="233"/>
      <c r="G1386" s="587"/>
      <c r="H1386" s="586"/>
      <c r="I1386" s="586"/>
      <c r="J1386" s="586"/>
      <c r="K1386" s="588"/>
      <c r="L1386" s="586"/>
      <c r="M1386" s="588"/>
      <c r="N1386" s="586"/>
      <c r="O1386" s="586"/>
      <c r="P1386" s="589"/>
    </row>
    <row r="1387" spans="2:16" ht="17.25" customHeight="1">
      <c r="B1387" s="231"/>
      <c r="C1387" s="585"/>
      <c r="D1387" s="586"/>
      <c r="E1387" s="232"/>
      <c r="F1387" s="233"/>
      <c r="G1387" s="587"/>
      <c r="H1387" s="586"/>
      <c r="I1387" s="586"/>
      <c r="J1387" s="586"/>
      <c r="K1387" s="588"/>
      <c r="L1387" s="586"/>
      <c r="M1387" s="588"/>
      <c r="N1387" s="586"/>
      <c r="O1387" s="586"/>
      <c r="P1387" s="589"/>
    </row>
    <row r="1388" spans="2:16" ht="17.25" customHeight="1">
      <c r="B1388" s="231"/>
      <c r="C1388" s="588"/>
      <c r="D1388" s="586"/>
      <c r="E1388" s="232"/>
      <c r="F1388" s="236"/>
      <c r="G1388" s="587"/>
      <c r="H1388" s="586"/>
      <c r="I1388" s="586"/>
      <c r="J1388" s="586"/>
      <c r="K1388" s="588"/>
      <c r="L1388" s="586"/>
      <c r="M1388" s="588"/>
      <c r="N1388" s="586"/>
      <c r="O1388" s="586"/>
      <c r="P1388" s="589"/>
    </row>
    <row r="1389" spans="2:16" ht="17.25" customHeight="1">
      <c r="B1389" s="231"/>
      <c r="C1389" s="588"/>
      <c r="D1389" s="586"/>
      <c r="E1389" s="232"/>
      <c r="F1389" s="236"/>
      <c r="G1389" s="587"/>
      <c r="H1389" s="586"/>
      <c r="I1389" s="586"/>
      <c r="J1389" s="586"/>
      <c r="K1389" s="588"/>
      <c r="L1389" s="586"/>
      <c r="M1389" s="588"/>
      <c r="N1389" s="586"/>
      <c r="O1389" s="586"/>
      <c r="P1389" s="589"/>
    </row>
    <row r="1390" spans="2:16" ht="17.25" customHeight="1">
      <c r="B1390" s="231"/>
      <c r="C1390" s="588"/>
      <c r="D1390" s="586"/>
      <c r="E1390" s="232"/>
      <c r="F1390" s="236"/>
      <c r="G1390" s="587"/>
      <c r="H1390" s="586"/>
      <c r="I1390" s="586"/>
      <c r="J1390" s="586"/>
      <c r="K1390" s="588"/>
      <c r="L1390" s="586"/>
      <c r="M1390" s="588"/>
      <c r="N1390" s="586"/>
      <c r="O1390" s="586"/>
      <c r="P1390" s="589"/>
    </row>
    <row r="1391" spans="2:16" ht="17.25" customHeight="1">
      <c r="B1391" s="231"/>
      <c r="C1391" s="585"/>
      <c r="D1391" s="586"/>
      <c r="E1391" s="232"/>
      <c r="F1391" s="233"/>
      <c r="G1391" s="587"/>
      <c r="H1391" s="586"/>
      <c r="I1391" s="586"/>
      <c r="J1391" s="586"/>
      <c r="K1391" s="588"/>
      <c r="L1391" s="586"/>
      <c r="M1391" s="588"/>
      <c r="N1391" s="586"/>
      <c r="O1391" s="586"/>
      <c r="P1391" s="589"/>
    </row>
    <row r="1392" spans="2:16" ht="17.25" customHeight="1">
      <c r="B1392" s="231"/>
      <c r="C1392" s="588"/>
      <c r="D1392" s="588"/>
      <c r="E1392" s="232"/>
      <c r="F1392" s="236"/>
      <c r="G1392" s="587"/>
      <c r="H1392" s="587"/>
      <c r="I1392" s="587"/>
      <c r="J1392" s="587"/>
      <c r="K1392" s="588"/>
      <c r="L1392" s="588"/>
      <c r="M1392" s="588"/>
      <c r="N1392" s="588"/>
      <c r="O1392" s="588"/>
      <c r="P1392" s="599"/>
    </row>
    <row r="1393" spans="2:16" ht="17.25" customHeight="1">
      <c r="B1393" s="231"/>
      <c r="C1393" s="588"/>
      <c r="D1393" s="588"/>
      <c r="E1393" s="232"/>
      <c r="F1393" s="236"/>
      <c r="G1393" s="587"/>
      <c r="H1393" s="587"/>
      <c r="I1393" s="587"/>
      <c r="J1393" s="587"/>
      <c r="K1393" s="587"/>
      <c r="L1393" s="587"/>
      <c r="M1393" s="588"/>
      <c r="N1393" s="588"/>
      <c r="O1393" s="588"/>
      <c r="P1393" s="599"/>
    </row>
    <row r="1394" spans="2:16" ht="17.25" customHeight="1">
      <c r="B1394" s="231"/>
      <c r="C1394" s="588"/>
      <c r="D1394" s="588"/>
      <c r="E1394" s="232"/>
      <c r="F1394" s="236"/>
      <c r="G1394" s="587"/>
      <c r="H1394" s="587"/>
      <c r="I1394" s="587"/>
      <c r="J1394" s="587"/>
      <c r="K1394" s="588"/>
      <c r="L1394" s="588"/>
      <c r="M1394" s="588"/>
      <c r="N1394" s="588"/>
      <c r="O1394" s="588"/>
      <c r="P1394" s="599"/>
    </row>
    <row r="1395" spans="2:16" ht="17.25" customHeight="1">
      <c r="B1395" s="231"/>
      <c r="C1395" s="588"/>
      <c r="D1395" s="588"/>
      <c r="E1395" s="232"/>
      <c r="F1395" s="236"/>
      <c r="G1395" s="587"/>
      <c r="H1395" s="587"/>
      <c r="I1395" s="587"/>
      <c r="J1395" s="587"/>
      <c r="K1395" s="588"/>
      <c r="L1395" s="588"/>
      <c r="M1395" s="588"/>
      <c r="N1395" s="588"/>
      <c r="O1395" s="588"/>
      <c r="P1395" s="599"/>
    </row>
    <row r="1396" spans="2:16" ht="17.25" customHeight="1">
      <c r="B1396" s="231"/>
      <c r="C1396" s="585"/>
      <c r="D1396" s="585"/>
      <c r="E1396" s="232"/>
      <c r="F1396" s="233"/>
      <c r="G1396" s="587"/>
      <c r="H1396" s="587"/>
      <c r="I1396" s="587"/>
      <c r="J1396" s="587"/>
      <c r="K1396" s="587"/>
      <c r="L1396" s="587"/>
      <c r="M1396" s="588"/>
      <c r="N1396" s="588"/>
      <c r="O1396" s="588"/>
      <c r="P1396" s="599"/>
    </row>
    <row r="1397" spans="2:16" ht="17.25" customHeight="1">
      <c r="B1397" s="231"/>
      <c r="C1397" s="585"/>
      <c r="D1397" s="585"/>
      <c r="E1397" s="232"/>
      <c r="F1397" s="233"/>
      <c r="G1397" s="587"/>
      <c r="H1397" s="587"/>
      <c r="I1397" s="587"/>
      <c r="J1397" s="587"/>
      <c r="K1397" s="587"/>
      <c r="L1397" s="587"/>
      <c r="M1397" s="588"/>
      <c r="N1397" s="588"/>
      <c r="O1397" s="588"/>
      <c r="P1397" s="599"/>
    </row>
    <row r="1398" spans="2:16" ht="17.25" customHeight="1">
      <c r="B1398" s="231"/>
      <c r="C1398" s="585"/>
      <c r="D1398" s="585"/>
      <c r="E1398" s="232"/>
      <c r="F1398" s="233"/>
      <c r="G1398" s="587"/>
      <c r="H1398" s="587"/>
      <c r="I1398" s="587"/>
      <c r="J1398" s="587"/>
      <c r="K1398" s="587"/>
      <c r="L1398" s="587"/>
      <c r="M1398" s="588"/>
      <c r="N1398" s="588"/>
      <c r="O1398" s="588"/>
      <c r="P1398" s="599"/>
    </row>
    <row r="1399" spans="2:16" ht="17.25" customHeight="1">
      <c r="B1399" s="231"/>
      <c r="C1399" s="585"/>
      <c r="D1399" s="585"/>
      <c r="E1399" s="232"/>
      <c r="F1399" s="233"/>
      <c r="G1399" s="587"/>
      <c r="H1399" s="587"/>
      <c r="I1399" s="587"/>
      <c r="J1399" s="587"/>
      <c r="K1399" s="587"/>
      <c r="L1399" s="587"/>
      <c r="M1399" s="588"/>
      <c r="N1399" s="588"/>
      <c r="O1399" s="588"/>
      <c r="P1399" s="599"/>
    </row>
    <row r="1400" spans="2:16" ht="17.25" customHeight="1">
      <c r="B1400" s="231"/>
      <c r="C1400" s="585"/>
      <c r="D1400" s="585"/>
      <c r="E1400" s="232"/>
      <c r="F1400" s="233"/>
      <c r="G1400" s="587"/>
      <c r="H1400" s="587"/>
      <c r="I1400" s="587"/>
      <c r="J1400" s="587"/>
      <c r="K1400" s="587"/>
      <c r="L1400" s="587"/>
      <c r="M1400" s="588"/>
      <c r="N1400" s="588"/>
      <c r="O1400" s="588"/>
      <c r="P1400" s="599"/>
    </row>
    <row r="1401" spans="2:16" ht="17.25" customHeight="1">
      <c r="B1401" s="231"/>
      <c r="C1401" s="585"/>
      <c r="D1401" s="585"/>
      <c r="E1401" s="232"/>
      <c r="F1401" s="233"/>
      <c r="G1401" s="587"/>
      <c r="H1401" s="587"/>
      <c r="I1401" s="587"/>
      <c r="J1401" s="587"/>
      <c r="K1401" s="587"/>
      <c r="L1401" s="587"/>
      <c r="M1401" s="588"/>
      <c r="N1401" s="588"/>
      <c r="O1401" s="588"/>
      <c r="P1401" s="599"/>
    </row>
    <row r="1402" spans="2:16" ht="17.25" customHeight="1">
      <c r="B1402" s="231"/>
      <c r="C1402" s="585"/>
      <c r="D1402" s="585"/>
      <c r="E1402" s="232"/>
      <c r="F1402" s="233"/>
      <c r="G1402" s="587"/>
      <c r="H1402" s="587"/>
      <c r="I1402" s="587"/>
      <c r="J1402" s="587"/>
      <c r="K1402" s="587"/>
      <c r="L1402" s="587"/>
      <c r="M1402" s="588"/>
      <c r="N1402" s="588"/>
      <c r="O1402" s="588"/>
      <c r="P1402" s="599"/>
    </row>
    <row r="1403" spans="2:16" ht="17.25" customHeight="1">
      <c r="B1403" s="231"/>
      <c r="C1403" s="585"/>
      <c r="D1403" s="586"/>
      <c r="E1403" s="232"/>
      <c r="F1403" s="233"/>
      <c r="G1403" s="587"/>
      <c r="H1403" s="586"/>
      <c r="I1403" s="586"/>
      <c r="J1403" s="586"/>
      <c r="K1403" s="587"/>
      <c r="L1403" s="586"/>
      <c r="M1403" s="588"/>
      <c r="N1403" s="586"/>
      <c r="O1403" s="586"/>
      <c r="P1403" s="589"/>
    </row>
    <row r="1404" spans="2:16" ht="17.25" customHeight="1">
      <c r="B1404" s="234"/>
      <c r="C1404" s="588"/>
      <c r="D1404" s="586"/>
      <c r="E1404" s="237"/>
      <c r="F1404" s="238"/>
      <c r="G1404" s="588"/>
      <c r="H1404" s="586"/>
      <c r="I1404" s="586"/>
      <c r="J1404" s="586"/>
      <c r="K1404" s="588"/>
      <c r="L1404" s="586"/>
      <c r="M1404" s="588"/>
      <c r="N1404" s="586"/>
      <c r="O1404" s="586"/>
      <c r="P1404" s="589"/>
    </row>
    <row r="1405" spans="2:16" ht="17.25" customHeight="1">
      <c r="B1405" s="234"/>
      <c r="C1405" s="588"/>
      <c r="D1405" s="586"/>
      <c r="E1405" s="237"/>
      <c r="F1405" s="238"/>
      <c r="G1405" s="588"/>
      <c r="H1405" s="586"/>
      <c r="I1405" s="586"/>
      <c r="J1405" s="586"/>
      <c r="K1405" s="588"/>
      <c r="L1405" s="586"/>
      <c r="M1405" s="588"/>
      <c r="N1405" s="586"/>
      <c r="O1405" s="586"/>
      <c r="P1405" s="589"/>
    </row>
    <row r="1406" spans="2:16" ht="17.25" customHeight="1">
      <c r="B1406" s="234"/>
      <c r="C1406" s="588"/>
      <c r="D1406" s="586"/>
      <c r="E1406" s="237"/>
      <c r="F1406" s="238"/>
      <c r="G1406" s="588"/>
      <c r="H1406" s="586"/>
      <c r="I1406" s="586"/>
      <c r="J1406" s="586"/>
      <c r="K1406" s="588"/>
      <c r="L1406" s="586"/>
      <c r="M1406" s="588"/>
      <c r="N1406" s="586"/>
      <c r="O1406" s="586"/>
      <c r="P1406" s="589"/>
    </row>
    <row r="1407" spans="2:16" ht="17.25" customHeight="1">
      <c r="B1407" s="234"/>
      <c r="C1407" s="588"/>
      <c r="D1407" s="586"/>
      <c r="E1407" s="237"/>
      <c r="F1407" s="238"/>
      <c r="G1407" s="588"/>
      <c r="H1407" s="586"/>
      <c r="I1407" s="586"/>
      <c r="J1407" s="586"/>
      <c r="K1407" s="588"/>
      <c r="L1407" s="586"/>
      <c r="M1407" s="588"/>
      <c r="N1407" s="586"/>
      <c r="O1407" s="586"/>
      <c r="P1407" s="589"/>
    </row>
    <row r="1408" spans="2:16" ht="17.25" customHeight="1">
      <c r="B1408" s="234"/>
      <c r="C1408" s="588"/>
      <c r="D1408" s="586"/>
      <c r="E1408" s="237"/>
      <c r="F1408" s="238"/>
      <c r="G1408" s="588"/>
      <c r="H1408" s="586"/>
      <c r="I1408" s="586"/>
      <c r="J1408" s="586"/>
      <c r="K1408" s="588"/>
      <c r="L1408" s="586"/>
      <c r="M1408" s="588"/>
      <c r="N1408" s="586"/>
      <c r="O1408" s="586"/>
      <c r="P1408" s="589"/>
    </row>
    <row r="1409" spans="2:16" ht="18" customHeight="1" thickBot="1">
      <c r="B1409" s="235"/>
      <c r="C1409" s="600"/>
      <c r="D1409" s="601"/>
      <c r="E1409" s="239"/>
      <c r="F1409" s="240"/>
      <c r="G1409" s="600"/>
      <c r="H1409" s="601"/>
      <c r="I1409" s="601"/>
      <c r="J1409" s="601"/>
      <c r="K1409" s="600"/>
      <c r="L1409" s="601"/>
      <c r="M1409" s="600"/>
      <c r="N1409" s="601"/>
      <c r="O1409" s="601"/>
      <c r="P1409" s="602"/>
    </row>
    <row r="1410" spans="2:16" ht="17.25" customHeight="1">
      <c r="B1410" s="560" t="s">
        <v>57</v>
      </c>
      <c r="C1410" s="561"/>
      <c r="D1410" s="584"/>
      <c r="E1410" s="563"/>
      <c r="F1410" s="542" t="s">
        <v>67</v>
      </c>
      <c r="G1410" s="525"/>
      <c r="H1410" s="525"/>
      <c r="I1410" s="525"/>
      <c r="J1410" s="525"/>
      <c r="K1410" s="525"/>
      <c r="L1410" s="543"/>
      <c r="M1410" s="562" t="s">
        <v>59</v>
      </c>
      <c r="N1410" s="563"/>
      <c r="O1410" s="564"/>
      <c r="P1410" s="565"/>
    </row>
    <row r="1411" spans="2:16" ht="17.25" customHeight="1">
      <c r="B1411" s="548" t="s">
        <v>60</v>
      </c>
      <c r="C1411" s="549"/>
      <c r="D1411" s="550"/>
      <c r="E1411" s="551"/>
      <c r="F1411" s="552" t="s">
        <v>68</v>
      </c>
      <c r="G1411" s="519"/>
      <c r="H1411" s="519"/>
      <c r="I1411" s="519"/>
      <c r="J1411" s="519"/>
      <c r="K1411" s="519"/>
      <c r="L1411" s="553"/>
      <c r="M1411" s="556" t="s">
        <v>62</v>
      </c>
      <c r="N1411" s="557"/>
      <c r="O1411" s="558"/>
      <c r="P1411" s="559"/>
    </row>
    <row r="1412" spans="2:16" ht="18" customHeight="1" thickBot="1">
      <c r="B1412" s="520" t="s">
        <v>63</v>
      </c>
      <c r="C1412" s="521"/>
      <c r="D1412" s="522"/>
      <c r="E1412" s="523"/>
      <c r="F1412" s="554"/>
      <c r="G1412" s="528"/>
      <c r="H1412" s="528"/>
      <c r="I1412" s="528"/>
      <c r="J1412" s="528"/>
      <c r="K1412" s="528"/>
      <c r="L1412" s="555"/>
      <c r="M1412" s="554"/>
      <c r="N1412" s="555"/>
      <c r="O1412" s="554"/>
      <c r="P1412" s="528"/>
    </row>
    <row r="1413" spans="2:16" ht="5.25" customHeight="1" thickBot="1"/>
    <row r="1414" spans="2:16" ht="17.25" customHeight="1">
      <c r="B1414" s="524" t="s">
        <v>65</v>
      </c>
      <c r="C1414" s="577" t="s">
        <v>129</v>
      </c>
      <c r="D1414" s="525"/>
      <c r="E1414" s="524" t="s">
        <v>69</v>
      </c>
      <c r="F1414" s="525"/>
      <c r="G1414" s="525"/>
      <c r="H1414" s="525"/>
      <c r="I1414" s="525"/>
      <c r="J1414" s="525"/>
      <c r="K1414" s="524" t="s">
        <v>70</v>
      </c>
      <c r="L1414" s="525"/>
      <c r="M1414" s="525"/>
      <c r="N1414" s="525"/>
      <c r="O1414" s="525"/>
      <c r="P1414" s="525"/>
    </row>
    <row r="1415" spans="2:16" ht="30.6" customHeight="1" thickBot="1">
      <c r="B1415" s="528"/>
      <c r="C1415" s="528"/>
      <c r="D1415" s="528"/>
      <c r="E1415" s="213" t="s">
        <v>71</v>
      </c>
      <c r="F1415" s="214" t="s">
        <v>72</v>
      </c>
      <c r="G1415" s="578" t="s">
        <v>73</v>
      </c>
      <c r="H1415" s="528"/>
      <c r="I1415" s="528"/>
      <c r="J1415" s="528"/>
      <c r="K1415" s="579" t="s">
        <v>130</v>
      </c>
      <c r="L1415" s="580"/>
      <c r="M1415" s="578" t="s">
        <v>74</v>
      </c>
      <c r="N1415" s="528"/>
      <c r="O1415" s="528"/>
      <c r="P1415" s="528"/>
    </row>
    <row r="1416" spans="2:16" ht="17.25" customHeight="1">
      <c r="B1416" s="228"/>
      <c r="C1416" s="597"/>
      <c r="D1416" s="591"/>
      <c r="E1416" s="229"/>
      <c r="F1416" s="230"/>
      <c r="G1416" s="598"/>
      <c r="H1416" s="591"/>
      <c r="I1416" s="591"/>
      <c r="J1416" s="591"/>
      <c r="K1416" s="590"/>
      <c r="L1416" s="591"/>
      <c r="M1416" s="590"/>
      <c r="N1416" s="591"/>
      <c r="O1416" s="591"/>
      <c r="P1416" s="592"/>
    </row>
    <row r="1417" spans="2:16" ht="17.25" customHeight="1">
      <c r="B1417" s="231"/>
      <c r="C1417" s="585"/>
      <c r="D1417" s="586"/>
      <c r="E1417" s="232"/>
      <c r="F1417" s="233"/>
      <c r="G1417" s="587"/>
      <c r="H1417" s="586"/>
      <c r="I1417" s="586"/>
      <c r="J1417" s="586"/>
      <c r="K1417" s="588"/>
      <c r="L1417" s="586"/>
      <c r="M1417" s="588"/>
      <c r="N1417" s="586"/>
      <c r="O1417" s="586"/>
      <c r="P1417" s="589"/>
    </row>
    <row r="1418" spans="2:16" ht="17.25" customHeight="1">
      <c r="B1418" s="231"/>
      <c r="C1418" s="585"/>
      <c r="D1418" s="586"/>
      <c r="E1418" s="232"/>
      <c r="F1418" s="233"/>
      <c r="G1418" s="587"/>
      <c r="H1418" s="586"/>
      <c r="I1418" s="586"/>
      <c r="J1418" s="586"/>
      <c r="K1418" s="588"/>
      <c r="L1418" s="586"/>
      <c r="M1418" s="588"/>
      <c r="N1418" s="586"/>
      <c r="O1418" s="586"/>
      <c r="P1418" s="589"/>
    </row>
    <row r="1419" spans="2:16" ht="17.25" customHeight="1">
      <c r="B1419" s="231"/>
      <c r="C1419" s="588"/>
      <c r="D1419" s="586"/>
      <c r="E1419" s="232"/>
      <c r="F1419" s="236"/>
      <c r="G1419" s="587"/>
      <c r="H1419" s="586"/>
      <c r="I1419" s="586"/>
      <c r="J1419" s="586"/>
      <c r="K1419" s="588"/>
      <c r="L1419" s="586"/>
      <c r="M1419" s="588"/>
      <c r="N1419" s="586"/>
      <c r="O1419" s="586"/>
      <c r="P1419" s="589"/>
    </row>
    <row r="1420" spans="2:16" ht="17.25" customHeight="1">
      <c r="B1420" s="231"/>
      <c r="C1420" s="588"/>
      <c r="D1420" s="586"/>
      <c r="E1420" s="232"/>
      <c r="F1420" s="236"/>
      <c r="G1420" s="587"/>
      <c r="H1420" s="586"/>
      <c r="I1420" s="586"/>
      <c r="J1420" s="586"/>
      <c r="K1420" s="588"/>
      <c r="L1420" s="586"/>
      <c r="M1420" s="588"/>
      <c r="N1420" s="586"/>
      <c r="O1420" s="586"/>
      <c r="P1420" s="589"/>
    </row>
    <row r="1421" spans="2:16" ht="17.25" customHeight="1">
      <c r="B1421" s="231"/>
      <c r="C1421" s="588"/>
      <c r="D1421" s="586"/>
      <c r="E1421" s="232"/>
      <c r="F1421" s="236"/>
      <c r="G1421" s="587"/>
      <c r="H1421" s="586"/>
      <c r="I1421" s="586"/>
      <c r="J1421" s="586"/>
      <c r="K1421" s="588"/>
      <c r="L1421" s="586"/>
      <c r="M1421" s="588"/>
      <c r="N1421" s="586"/>
      <c r="O1421" s="586"/>
      <c r="P1421" s="589"/>
    </row>
    <row r="1422" spans="2:16" ht="17.25" customHeight="1">
      <c r="B1422" s="231"/>
      <c r="C1422" s="585"/>
      <c r="D1422" s="586"/>
      <c r="E1422" s="232"/>
      <c r="F1422" s="233"/>
      <c r="G1422" s="587"/>
      <c r="H1422" s="586"/>
      <c r="I1422" s="586"/>
      <c r="J1422" s="586"/>
      <c r="K1422" s="588"/>
      <c r="L1422" s="586"/>
      <c r="M1422" s="588"/>
      <c r="N1422" s="586"/>
      <c r="O1422" s="586"/>
      <c r="P1422" s="589"/>
    </row>
    <row r="1423" spans="2:16" ht="17.25" customHeight="1">
      <c r="B1423" s="231"/>
      <c r="C1423" s="588"/>
      <c r="D1423" s="588"/>
      <c r="E1423" s="232"/>
      <c r="F1423" s="236"/>
      <c r="G1423" s="587"/>
      <c r="H1423" s="587"/>
      <c r="I1423" s="587"/>
      <c r="J1423" s="587"/>
      <c r="K1423" s="588"/>
      <c r="L1423" s="588"/>
      <c r="M1423" s="588"/>
      <c r="N1423" s="588"/>
      <c r="O1423" s="588"/>
      <c r="P1423" s="599"/>
    </row>
    <row r="1424" spans="2:16" ht="17.25" customHeight="1">
      <c r="B1424" s="231"/>
      <c r="C1424" s="588"/>
      <c r="D1424" s="588"/>
      <c r="E1424" s="232"/>
      <c r="F1424" s="236"/>
      <c r="G1424" s="587"/>
      <c r="H1424" s="587"/>
      <c r="I1424" s="587"/>
      <c r="J1424" s="587"/>
      <c r="K1424" s="587"/>
      <c r="L1424" s="587"/>
      <c r="M1424" s="588"/>
      <c r="N1424" s="588"/>
      <c r="O1424" s="588"/>
      <c r="P1424" s="599"/>
    </row>
    <row r="1425" spans="2:16" ht="17.25" customHeight="1">
      <c r="B1425" s="231"/>
      <c r="C1425" s="588"/>
      <c r="D1425" s="588"/>
      <c r="E1425" s="232"/>
      <c r="F1425" s="236"/>
      <c r="G1425" s="587"/>
      <c r="H1425" s="587"/>
      <c r="I1425" s="587"/>
      <c r="J1425" s="587"/>
      <c r="K1425" s="588"/>
      <c r="L1425" s="588"/>
      <c r="M1425" s="588"/>
      <c r="N1425" s="588"/>
      <c r="O1425" s="588"/>
      <c r="P1425" s="599"/>
    </row>
    <row r="1426" spans="2:16" ht="17.25" customHeight="1">
      <c r="B1426" s="231"/>
      <c r="C1426" s="588"/>
      <c r="D1426" s="588"/>
      <c r="E1426" s="232"/>
      <c r="F1426" s="236"/>
      <c r="G1426" s="587"/>
      <c r="H1426" s="587"/>
      <c r="I1426" s="587"/>
      <c r="J1426" s="587"/>
      <c r="K1426" s="588"/>
      <c r="L1426" s="588"/>
      <c r="M1426" s="588"/>
      <c r="N1426" s="588"/>
      <c r="O1426" s="588"/>
      <c r="P1426" s="599"/>
    </row>
    <row r="1427" spans="2:16" ht="17.25" customHeight="1">
      <c r="B1427" s="231"/>
      <c r="C1427" s="585"/>
      <c r="D1427" s="585"/>
      <c r="E1427" s="232"/>
      <c r="F1427" s="233"/>
      <c r="G1427" s="587"/>
      <c r="H1427" s="587"/>
      <c r="I1427" s="587"/>
      <c r="J1427" s="587"/>
      <c r="K1427" s="587"/>
      <c r="L1427" s="587"/>
      <c r="M1427" s="588"/>
      <c r="N1427" s="588"/>
      <c r="O1427" s="588"/>
      <c r="P1427" s="599"/>
    </row>
    <row r="1428" spans="2:16" ht="17.25" customHeight="1">
      <c r="B1428" s="231"/>
      <c r="C1428" s="585"/>
      <c r="D1428" s="585"/>
      <c r="E1428" s="232"/>
      <c r="F1428" s="233"/>
      <c r="G1428" s="587"/>
      <c r="H1428" s="587"/>
      <c r="I1428" s="587"/>
      <c r="J1428" s="587"/>
      <c r="K1428" s="587"/>
      <c r="L1428" s="587"/>
      <c r="M1428" s="588"/>
      <c r="N1428" s="588"/>
      <c r="O1428" s="588"/>
      <c r="P1428" s="599"/>
    </row>
    <row r="1429" spans="2:16" ht="17.25" customHeight="1">
      <c r="B1429" s="231"/>
      <c r="C1429" s="585"/>
      <c r="D1429" s="585"/>
      <c r="E1429" s="232"/>
      <c r="F1429" s="233"/>
      <c r="G1429" s="587"/>
      <c r="H1429" s="587"/>
      <c r="I1429" s="587"/>
      <c r="J1429" s="587"/>
      <c r="K1429" s="587"/>
      <c r="L1429" s="587"/>
      <c r="M1429" s="588"/>
      <c r="N1429" s="588"/>
      <c r="O1429" s="588"/>
      <c r="P1429" s="599"/>
    </row>
    <row r="1430" spans="2:16" ht="17.25" customHeight="1">
      <c r="B1430" s="231"/>
      <c r="C1430" s="585"/>
      <c r="D1430" s="585"/>
      <c r="E1430" s="232"/>
      <c r="F1430" s="233"/>
      <c r="G1430" s="587"/>
      <c r="H1430" s="587"/>
      <c r="I1430" s="587"/>
      <c r="J1430" s="587"/>
      <c r="K1430" s="587"/>
      <c r="L1430" s="587"/>
      <c r="M1430" s="588"/>
      <c r="N1430" s="588"/>
      <c r="O1430" s="588"/>
      <c r="P1430" s="599"/>
    </row>
    <row r="1431" spans="2:16" ht="17.25" customHeight="1">
      <c r="B1431" s="231"/>
      <c r="C1431" s="585"/>
      <c r="D1431" s="585"/>
      <c r="E1431" s="232"/>
      <c r="F1431" s="233"/>
      <c r="G1431" s="587"/>
      <c r="H1431" s="587"/>
      <c r="I1431" s="587"/>
      <c r="J1431" s="587"/>
      <c r="K1431" s="587"/>
      <c r="L1431" s="587"/>
      <c r="M1431" s="588"/>
      <c r="N1431" s="588"/>
      <c r="O1431" s="588"/>
      <c r="P1431" s="599"/>
    </row>
    <row r="1432" spans="2:16" ht="17.25" customHeight="1">
      <c r="B1432" s="231"/>
      <c r="C1432" s="585"/>
      <c r="D1432" s="585"/>
      <c r="E1432" s="232"/>
      <c r="F1432" s="233"/>
      <c r="G1432" s="587"/>
      <c r="H1432" s="587"/>
      <c r="I1432" s="587"/>
      <c r="J1432" s="587"/>
      <c r="K1432" s="587"/>
      <c r="L1432" s="587"/>
      <c r="M1432" s="588"/>
      <c r="N1432" s="588"/>
      <c r="O1432" s="588"/>
      <c r="P1432" s="599"/>
    </row>
    <row r="1433" spans="2:16" ht="17.25" customHeight="1">
      <c r="B1433" s="231"/>
      <c r="C1433" s="585"/>
      <c r="D1433" s="585"/>
      <c r="E1433" s="232"/>
      <c r="F1433" s="233"/>
      <c r="G1433" s="587"/>
      <c r="H1433" s="587"/>
      <c r="I1433" s="587"/>
      <c r="J1433" s="587"/>
      <c r="K1433" s="587"/>
      <c r="L1433" s="587"/>
      <c r="M1433" s="588"/>
      <c r="N1433" s="588"/>
      <c r="O1433" s="588"/>
      <c r="P1433" s="599"/>
    </row>
    <row r="1434" spans="2:16" ht="17.25" customHeight="1">
      <c r="B1434" s="231"/>
      <c r="C1434" s="585"/>
      <c r="D1434" s="586"/>
      <c r="E1434" s="232"/>
      <c r="F1434" s="233"/>
      <c r="G1434" s="587"/>
      <c r="H1434" s="586"/>
      <c r="I1434" s="586"/>
      <c r="J1434" s="586"/>
      <c r="K1434" s="587"/>
      <c r="L1434" s="586"/>
      <c r="M1434" s="588"/>
      <c r="N1434" s="586"/>
      <c r="O1434" s="586"/>
      <c r="P1434" s="589"/>
    </row>
    <row r="1435" spans="2:16" ht="17.25" customHeight="1">
      <c r="B1435" s="234"/>
      <c r="C1435" s="588"/>
      <c r="D1435" s="586"/>
      <c r="E1435" s="237"/>
      <c r="F1435" s="238"/>
      <c r="G1435" s="588"/>
      <c r="H1435" s="586"/>
      <c r="I1435" s="586"/>
      <c r="J1435" s="586"/>
      <c r="K1435" s="588"/>
      <c r="L1435" s="586"/>
      <c r="M1435" s="588"/>
      <c r="N1435" s="586"/>
      <c r="O1435" s="586"/>
      <c r="P1435" s="589"/>
    </row>
    <row r="1436" spans="2:16" ht="17.25" customHeight="1">
      <c r="B1436" s="234"/>
      <c r="C1436" s="588"/>
      <c r="D1436" s="586"/>
      <c r="E1436" s="237"/>
      <c r="F1436" s="238"/>
      <c r="G1436" s="588"/>
      <c r="H1436" s="586"/>
      <c r="I1436" s="586"/>
      <c r="J1436" s="586"/>
      <c r="K1436" s="588"/>
      <c r="L1436" s="586"/>
      <c r="M1436" s="588"/>
      <c r="N1436" s="586"/>
      <c r="O1436" s="586"/>
      <c r="P1436" s="589"/>
    </row>
    <row r="1437" spans="2:16" ht="17.25" customHeight="1">
      <c r="B1437" s="234"/>
      <c r="C1437" s="588"/>
      <c r="D1437" s="586"/>
      <c r="E1437" s="237"/>
      <c r="F1437" s="238"/>
      <c r="G1437" s="588"/>
      <c r="H1437" s="586"/>
      <c r="I1437" s="586"/>
      <c r="J1437" s="586"/>
      <c r="K1437" s="588"/>
      <c r="L1437" s="586"/>
      <c r="M1437" s="588"/>
      <c r="N1437" s="586"/>
      <c r="O1437" s="586"/>
      <c r="P1437" s="589"/>
    </row>
    <row r="1438" spans="2:16" ht="17.25" customHeight="1">
      <c r="B1438" s="234"/>
      <c r="C1438" s="588"/>
      <c r="D1438" s="586"/>
      <c r="E1438" s="237"/>
      <c r="F1438" s="238"/>
      <c r="G1438" s="588"/>
      <c r="H1438" s="586"/>
      <c r="I1438" s="586"/>
      <c r="J1438" s="586"/>
      <c r="K1438" s="588"/>
      <c r="L1438" s="586"/>
      <c r="M1438" s="588"/>
      <c r="N1438" s="586"/>
      <c r="O1438" s="586"/>
      <c r="P1438" s="589"/>
    </row>
    <row r="1439" spans="2:16" ht="17.25" customHeight="1">
      <c r="B1439" s="234"/>
      <c r="C1439" s="588"/>
      <c r="D1439" s="586"/>
      <c r="E1439" s="237"/>
      <c r="F1439" s="238"/>
      <c r="G1439" s="588"/>
      <c r="H1439" s="586"/>
      <c r="I1439" s="586"/>
      <c r="J1439" s="586"/>
      <c r="K1439" s="588"/>
      <c r="L1439" s="586"/>
      <c r="M1439" s="588"/>
      <c r="N1439" s="586"/>
      <c r="O1439" s="586"/>
      <c r="P1439" s="589"/>
    </row>
    <row r="1440" spans="2:16" ht="18" customHeight="1" thickBot="1">
      <c r="B1440" s="235"/>
      <c r="C1440" s="600"/>
      <c r="D1440" s="601"/>
      <c r="E1440" s="239"/>
      <c r="F1440" s="240"/>
      <c r="G1440" s="600"/>
      <c r="H1440" s="601"/>
      <c r="I1440" s="601"/>
      <c r="J1440" s="601"/>
      <c r="K1440" s="600"/>
      <c r="L1440" s="601"/>
      <c r="M1440" s="600"/>
      <c r="N1440" s="601"/>
      <c r="O1440" s="601"/>
      <c r="P1440" s="602"/>
    </row>
    <row r="1441" spans="2:16" ht="17.25" customHeight="1">
      <c r="B1441" s="538" t="s">
        <v>57</v>
      </c>
      <c r="C1441" s="539"/>
      <c r="D1441" s="596"/>
      <c r="E1441" s="545"/>
      <c r="F1441" s="542" t="s">
        <v>58</v>
      </c>
      <c r="G1441" s="525"/>
      <c r="H1441" s="525"/>
      <c r="I1441" s="525"/>
      <c r="J1441" s="525"/>
      <c r="K1441" s="525"/>
      <c r="L1441" s="543"/>
      <c r="M1441" s="544" t="s">
        <v>59</v>
      </c>
      <c r="N1441" s="545"/>
      <c r="O1441" s="546"/>
      <c r="P1441" s="547"/>
    </row>
    <row r="1442" spans="2:16" ht="17.649999999999999" customHeight="1">
      <c r="B1442" s="548" t="s">
        <v>60</v>
      </c>
      <c r="C1442" s="549"/>
      <c r="D1442" s="550"/>
      <c r="E1442" s="551"/>
      <c r="F1442" s="552" t="s">
        <v>61</v>
      </c>
      <c r="G1442" s="519"/>
      <c r="H1442" s="519"/>
      <c r="I1442" s="519"/>
      <c r="J1442" s="519"/>
      <c r="K1442" s="519"/>
      <c r="L1442" s="553"/>
      <c r="M1442" s="556" t="s">
        <v>62</v>
      </c>
      <c r="N1442" s="557"/>
      <c r="O1442" s="558"/>
      <c r="P1442" s="559"/>
    </row>
    <row r="1443" spans="2:16" ht="17.649999999999999" customHeight="1" thickBot="1">
      <c r="B1443" s="520" t="s">
        <v>63</v>
      </c>
      <c r="C1443" s="521"/>
      <c r="D1443" s="522"/>
      <c r="E1443" s="523"/>
      <c r="F1443" s="554"/>
      <c r="G1443" s="528"/>
      <c r="H1443" s="528"/>
      <c r="I1443" s="528"/>
      <c r="J1443" s="528"/>
      <c r="K1443" s="528"/>
      <c r="L1443" s="555"/>
      <c r="M1443" s="554"/>
      <c r="N1443" s="555"/>
      <c r="O1443" s="554"/>
      <c r="P1443" s="528"/>
    </row>
    <row r="1444" spans="2:16" ht="5.25" customHeight="1" thickBot="1"/>
    <row r="1445" spans="2:16" ht="17.25" customHeight="1">
      <c r="B1445" s="524"/>
      <c r="C1445" s="525"/>
      <c r="D1445" s="525"/>
      <c r="E1445" s="525"/>
      <c r="F1445" s="525"/>
      <c r="G1445" s="525"/>
      <c r="H1445" s="525"/>
      <c r="I1445" s="525"/>
      <c r="J1445" s="525"/>
      <c r="K1445" s="525"/>
      <c r="L1445" s="526"/>
      <c r="M1445" s="530" t="s">
        <v>64</v>
      </c>
      <c r="N1445" s="531"/>
      <c r="O1445" s="531"/>
      <c r="P1445" s="532"/>
    </row>
    <row r="1446" spans="2:16" ht="17.25" customHeight="1">
      <c r="B1446" s="519"/>
      <c r="C1446" s="519"/>
      <c r="D1446" s="519"/>
      <c r="E1446" s="519"/>
      <c r="F1446" s="519"/>
      <c r="G1446" s="519"/>
      <c r="H1446" s="519"/>
      <c r="I1446" s="519"/>
      <c r="J1446" s="519"/>
      <c r="K1446" s="519"/>
      <c r="L1446" s="527"/>
      <c r="M1446" s="210" t="s">
        <v>65</v>
      </c>
      <c r="N1446" s="533" t="s">
        <v>66</v>
      </c>
      <c r="O1446" s="534"/>
      <c r="P1446" s="535"/>
    </row>
    <row r="1447" spans="2:16" ht="17.25" customHeight="1">
      <c r="B1447" s="519"/>
      <c r="C1447" s="519"/>
      <c r="D1447" s="519"/>
      <c r="E1447" s="519"/>
      <c r="F1447" s="519"/>
      <c r="G1447" s="519"/>
      <c r="H1447" s="519"/>
      <c r="I1447" s="519"/>
      <c r="J1447" s="519"/>
      <c r="K1447" s="519"/>
      <c r="L1447" s="527"/>
      <c r="M1447" s="211"/>
      <c r="N1447" s="536"/>
      <c r="O1447" s="537"/>
      <c r="P1447" s="537"/>
    </row>
    <row r="1448" spans="2:16" ht="17.25" customHeight="1">
      <c r="B1448" s="519"/>
      <c r="C1448" s="519"/>
      <c r="D1448" s="519"/>
      <c r="E1448" s="519"/>
      <c r="F1448" s="519"/>
      <c r="G1448" s="519"/>
      <c r="H1448" s="519"/>
      <c r="I1448" s="519"/>
      <c r="J1448" s="519"/>
      <c r="K1448" s="519"/>
      <c r="L1448" s="527"/>
      <c r="M1448" s="211"/>
      <c r="N1448" s="518"/>
      <c r="O1448" s="519"/>
      <c r="P1448" s="519"/>
    </row>
    <row r="1449" spans="2:16" ht="17.25" customHeight="1">
      <c r="B1449" s="519"/>
      <c r="C1449" s="519"/>
      <c r="D1449" s="519"/>
      <c r="E1449" s="519"/>
      <c r="F1449" s="519"/>
      <c r="G1449" s="519"/>
      <c r="H1449" s="519"/>
      <c r="I1449" s="519"/>
      <c r="J1449" s="519"/>
      <c r="K1449" s="519"/>
      <c r="L1449" s="527"/>
      <c r="M1449" s="211"/>
      <c r="N1449" s="518"/>
      <c r="O1449" s="519"/>
      <c r="P1449" s="519"/>
    </row>
    <row r="1450" spans="2:16" ht="17.25" customHeight="1">
      <c r="B1450" s="519"/>
      <c r="C1450" s="519"/>
      <c r="D1450" s="519"/>
      <c r="E1450" s="519"/>
      <c r="F1450" s="519"/>
      <c r="G1450" s="519"/>
      <c r="H1450" s="519"/>
      <c r="I1450" s="519"/>
      <c r="J1450" s="519"/>
      <c r="K1450" s="519"/>
      <c r="L1450" s="527"/>
      <c r="M1450" s="211"/>
      <c r="N1450" s="518"/>
      <c r="O1450" s="519"/>
      <c r="P1450" s="519"/>
    </row>
    <row r="1451" spans="2:16" ht="17.25" customHeight="1">
      <c r="B1451" s="519"/>
      <c r="C1451" s="519"/>
      <c r="D1451" s="519"/>
      <c r="E1451" s="519"/>
      <c r="F1451" s="519"/>
      <c r="G1451" s="519"/>
      <c r="H1451" s="519"/>
      <c r="I1451" s="519"/>
      <c r="J1451" s="519"/>
      <c r="K1451" s="519"/>
      <c r="L1451" s="527"/>
      <c r="M1451" s="211"/>
      <c r="N1451" s="518"/>
      <c r="O1451" s="519"/>
      <c r="P1451" s="519"/>
    </row>
    <row r="1452" spans="2:16" ht="17.25" customHeight="1">
      <c r="B1452" s="519"/>
      <c r="C1452" s="519"/>
      <c r="D1452" s="519"/>
      <c r="E1452" s="519"/>
      <c r="F1452" s="519"/>
      <c r="G1452" s="519"/>
      <c r="H1452" s="519"/>
      <c r="I1452" s="519"/>
      <c r="J1452" s="519"/>
      <c r="K1452" s="519"/>
      <c r="L1452" s="527"/>
      <c r="M1452" s="211"/>
      <c r="N1452" s="518"/>
      <c r="O1452" s="519"/>
      <c r="P1452" s="519"/>
    </row>
    <row r="1453" spans="2:16" ht="17.25" customHeight="1">
      <c r="B1453" s="519"/>
      <c r="C1453" s="519"/>
      <c r="D1453" s="519"/>
      <c r="E1453" s="519"/>
      <c r="F1453" s="519"/>
      <c r="G1453" s="519"/>
      <c r="H1453" s="519"/>
      <c r="I1453" s="519"/>
      <c r="J1453" s="519"/>
      <c r="K1453" s="519"/>
      <c r="L1453" s="527"/>
      <c r="M1453" s="211"/>
      <c r="N1453" s="518"/>
      <c r="O1453" s="519"/>
      <c r="P1453" s="519"/>
    </row>
    <row r="1454" spans="2:16" ht="17.25" customHeight="1">
      <c r="B1454" s="519"/>
      <c r="C1454" s="519"/>
      <c r="D1454" s="519"/>
      <c r="E1454" s="519"/>
      <c r="F1454" s="519"/>
      <c r="G1454" s="519"/>
      <c r="H1454" s="519"/>
      <c r="I1454" s="519"/>
      <c r="J1454" s="519"/>
      <c r="K1454" s="519"/>
      <c r="L1454" s="527"/>
      <c r="M1454" s="211"/>
      <c r="N1454" s="518"/>
      <c r="O1454" s="519"/>
      <c r="P1454" s="519"/>
    </row>
    <row r="1455" spans="2:16" ht="17.25" customHeight="1">
      <c r="B1455" s="519"/>
      <c r="C1455" s="519"/>
      <c r="D1455" s="519"/>
      <c r="E1455" s="519"/>
      <c r="F1455" s="519"/>
      <c r="G1455" s="519"/>
      <c r="H1455" s="519"/>
      <c r="I1455" s="519"/>
      <c r="J1455" s="519"/>
      <c r="K1455" s="519"/>
      <c r="L1455" s="527"/>
      <c r="M1455" s="211"/>
      <c r="N1455" s="518"/>
      <c r="O1455" s="519"/>
      <c r="P1455" s="519"/>
    </row>
    <row r="1456" spans="2:16" ht="17.25" customHeight="1">
      <c r="B1456" s="519"/>
      <c r="C1456" s="519"/>
      <c r="D1456" s="519"/>
      <c r="E1456" s="519"/>
      <c r="F1456" s="519"/>
      <c r="G1456" s="519"/>
      <c r="H1456" s="519"/>
      <c r="I1456" s="519"/>
      <c r="J1456" s="519"/>
      <c r="K1456" s="519"/>
      <c r="L1456" s="527"/>
      <c r="M1456" s="211"/>
      <c r="N1456" s="518"/>
      <c r="O1456" s="519"/>
      <c r="P1456" s="519"/>
    </row>
    <row r="1457" spans="2:16" ht="17.25" customHeight="1">
      <c r="B1457" s="519"/>
      <c r="C1457" s="519"/>
      <c r="D1457" s="519"/>
      <c r="E1457" s="519"/>
      <c r="F1457" s="519"/>
      <c r="G1457" s="519"/>
      <c r="H1457" s="519"/>
      <c r="I1457" s="519"/>
      <c r="J1457" s="519"/>
      <c r="K1457" s="519"/>
      <c r="L1457" s="527"/>
      <c r="M1457" s="211"/>
      <c r="N1457" s="518"/>
      <c r="O1457" s="519"/>
      <c r="P1457" s="519"/>
    </row>
    <row r="1458" spans="2:16" ht="17.25" customHeight="1">
      <c r="B1458" s="519"/>
      <c r="C1458" s="519"/>
      <c r="D1458" s="519"/>
      <c r="E1458" s="519"/>
      <c r="F1458" s="519"/>
      <c r="G1458" s="519"/>
      <c r="H1458" s="519"/>
      <c r="I1458" s="519"/>
      <c r="J1458" s="519"/>
      <c r="K1458" s="519"/>
      <c r="L1458" s="527"/>
      <c r="M1458" s="211"/>
      <c r="N1458" s="518"/>
      <c r="O1458" s="519"/>
      <c r="P1458" s="519"/>
    </row>
    <row r="1459" spans="2:16" ht="17.25" customHeight="1">
      <c r="B1459" s="519"/>
      <c r="C1459" s="519"/>
      <c r="D1459" s="519"/>
      <c r="E1459" s="519"/>
      <c r="F1459" s="519"/>
      <c r="G1459" s="519"/>
      <c r="H1459" s="519"/>
      <c r="I1459" s="519"/>
      <c r="J1459" s="519"/>
      <c r="K1459" s="519"/>
      <c r="L1459" s="527"/>
      <c r="M1459" s="211"/>
      <c r="N1459" s="518"/>
      <c r="O1459" s="519"/>
      <c r="P1459" s="519"/>
    </row>
    <row r="1460" spans="2:16" ht="17.25" customHeight="1">
      <c r="B1460" s="519"/>
      <c r="C1460" s="519"/>
      <c r="D1460" s="519"/>
      <c r="E1460" s="519"/>
      <c r="F1460" s="519"/>
      <c r="G1460" s="519"/>
      <c r="H1460" s="519"/>
      <c r="I1460" s="519"/>
      <c r="J1460" s="519"/>
      <c r="K1460" s="519"/>
      <c r="L1460" s="527"/>
      <c r="M1460" s="211"/>
      <c r="N1460" s="518"/>
      <c r="O1460" s="519"/>
      <c r="P1460" s="519"/>
    </row>
    <row r="1461" spans="2:16" ht="17.25" customHeight="1">
      <c r="B1461" s="519"/>
      <c r="C1461" s="519"/>
      <c r="D1461" s="519"/>
      <c r="E1461" s="519"/>
      <c r="F1461" s="519"/>
      <c r="G1461" s="519"/>
      <c r="H1461" s="519"/>
      <c r="I1461" s="519"/>
      <c r="J1461" s="519"/>
      <c r="K1461" s="519"/>
      <c r="L1461" s="527"/>
      <c r="M1461" s="211"/>
      <c r="N1461" s="518"/>
      <c r="O1461" s="519"/>
      <c r="P1461" s="519"/>
    </row>
    <row r="1462" spans="2:16" ht="17.25" customHeight="1">
      <c r="B1462" s="519"/>
      <c r="C1462" s="519"/>
      <c r="D1462" s="519"/>
      <c r="E1462" s="519"/>
      <c r="F1462" s="519"/>
      <c r="G1462" s="519"/>
      <c r="H1462" s="519"/>
      <c r="I1462" s="519"/>
      <c r="J1462" s="519"/>
      <c r="K1462" s="519"/>
      <c r="L1462" s="527"/>
      <c r="M1462" s="211"/>
      <c r="N1462" s="518"/>
      <c r="O1462" s="519"/>
      <c r="P1462" s="519"/>
    </row>
    <row r="1463" spans="2:16" ht="17.25" customHeight="1">
      <c r="B1463" s="519"/>
      <c r="C1463" s="519"/>
      <c r="D1463" s="519"/>
      <c r="E1463" s="519"/>
      <c r="F1463" s="519"/>
      <c r="G1463" s="519"/>
      <c r="H1463" s="519"/>
      <c r="I1463" s="519"/>
      <c r="J1463" s="519"/>
      <c r="K1463" s="519"/>
      <c r="L1463" s="527"/>
      <c r="M1463" s="211"/>
      <c r="N1463" s="518"/>
      <c r="O1463" s="519"/>
      <c r="P1463" s="519"/>
    </row>
    <row r="1464" spans="2:16" ht="17.25" customHeight="1">
      <c r="B1464" s="519"/>
      <c r="C1464" s="519"/>
      <c r="D1464" s="519"/>
      <c r="E1464" s="519"/>
      <c r="F1464" s="519"/>
      <c r="G1464" s="519"/>
      <c r="H1464" s="519"/>
      <c r="I1464" s="519"/>
      <c r="J1464" s="519"/>
      <c r="K1464" s="519"/>
      <c r="L1464" s="527"/>
      <c r="M1464" s="211"/>
      <c r="N1464" s="518"/>
      <c r="O1464" s="519"/>
      <c r="P1464" s="519"/>
    </row>
    <row r="1465" spans="2:16" ht="17.25" customHeight="1">
      <c r="B1465" s="519"/>
      <c r="C1465" s="519"/>
      <c r="D1465" s="519"/>
      <c r="E1465" s="519"/>
      <c r="F1465" s="519"/>
      <c r="G1465" s="519"/>
      <c r="H1465" s="519"/>
      <c r="I1465" s="519"/>
      <c r="J1465" s="519"/>
      <c r="K1465" s="519"/>
      <c r="L1465" s="527"/>
      <c r="M1465" s="211"/>
      <c r="N1465" s="518"/>
      <c r="O1465" s="519"/>
      <c r="P1465" s="519"/>
    </row>
    <row r="1466" spans="2:16" ht="17.25" customHeight="1">
      <c r="B1466" s="519"/>
      <c r="C1466" s="519"/>
      <c r="D1466" s="519"/>
      <c r="E1466" s="519"/>
      <c r="F1466" s="519"/>
      <c r="G1466" s="519"/>
      <c r="H1466" s="519"/>
      <c r="I1466" s="519"/>
      <c r="J1466" s="519"/>
      <c r="K1466" s="519"/>
      <c r="L1466" s="527"/>
      <c r="M1466" s="211"/>
      <c r="N1466" s="518"/>
      <c r="O1466" s="519"/>
      <c r="P1466" s="519"/>
    </row>
    <row r="1467" spans="2:16" ht="17.25" customHeight="1">
      <c r="B1467" s="519"/>
      <c r="C1467" s="519"/>
      <c r="D1467" s="519"/>
      <c r="E1467" s="519"/>
      <c r="F1467" s="519"/>
      <c r="G1467" s="519"/>
      <c r="H1467" s="519"/>
      <c r="I1467" s="519"/>
      <c r="J1467" s="519"/>
      <c r="K1467" s="519"/>
      <c r="L1467" s="527"/>
      <c r="M1467" s="211"/>
      <c r="N1467" s="518"/>
      <c r="O1467" s="519"/>
      <c r="P1467" s="519"/>
    </row>
    <row r="1468" spans="2:16" ht="17.25" customHeight="1">
      <c r="B1468" s="519"/>
      <c r="C1468" s="519"/>
      <c r="D1468" s="519"/>
      <c r="E1468" s="519"/>
      <c r="F1468" s="519"/>
      <c r="G1468" s="519"/>
      <c r="H1468" s="519"/>
      <c r="I1468" s="519"/>
      <c r="J1468" s="519"/>
      <c r="K1468" s="519"/>
      <c r="L1468" s="527"/>
      <c r="M1468" s="211"/>
      <c r="N1468" s="518"/>
      <c r="O1468" s="519"/>
      <c r="P1468" s="519"/>
    </row>
    <row r="1469" spans="2:16" ht="18" customHeight="1" thickBot="1">
      <c r="B1469" s="528"/>
      <c r="C1469" s="528"/>
      <c r="D1469" s="528"/>
      <c r="E1469" s="528"/>
      <c r="F1469" s="528"/>
      <c r="G1469" s="528"/>
      <c r="H1469" s="528"/>
      <c r="I1469" s="528"/>
      <c r="J1469" s="528"/>
      <c r="K1469" s="528"/>
      <c r="L1469" s="529"/>
      <c r="M1469" s="212"/>
      <c r="N1469" s="566"/>
      <c r="O1469" s="528"/>
      <c r="P1469" s="528"/>
    </row>
    <row r="1470" spans="2:16" ht="17.25" customHeight="1">
      <c r="B1470" s="560" t="s">
        <v>57</v>
      </c>
      <c r="C1470" s="561"/>
      <c r="D1470" s="584"/>
      <c r="E1470" s="563"/>
      <c r="F1470" s="542" t="s">
        <v>67</v>
      </c>
      <c r="G1470" s="525"/>
      <c r="H1470" s="525"/>
      <c r="I1470" s="525"/>
      <c r="J1470" s="525"/>
      <c r="K1470" s="525"/>
      <c r="L1470" s="543"/>
      <c r="M1470" s="562" t="s">
        <v>59</v>
      </c>
      <c r="N1470" s="563"/>
      <c r="O1470" s="564"/>
      <c r="P1470" s="565"/>
    </row>
    <row r="1471" spans="2:16" ht="17.25" customHeight="1">
      <c r="B1471" s="548" t="s">
        <v>60</v>
      </c>
      <c r="C1471" s="549"/>
      <c r="D1471" s="550"/>
      <c r="E1471" s="551"/>
      <c r="F1471" s="552" t="s">
        <v>68</v>
      </c>
      <c r="G1471" s="519"/>
      <c r="H1471" s="519"/>
      <c r="I1471" s="519"/>
      <c r="J1471" s="519"/>
      <c r="K1471" s="519"/>
      <c r="L1471" s="553"/>
      <c r="M1471" s="556" t="s">
        <v>62</v>
      </c>
      <c r="N1471" s="557"/>
      <c r="O1471" s="558"/>
      <c r="P1471" s="559"/>
    </row>
    <row r="1472" spans="2:16" ht="18" customHeight="1" thickBot="1">
      <c r="B1472" s="520" t="s">
        <v>63</v>
      </c>
      <c r="C1472" s="521"/>
      <c r="D1472" s="522"/>
      <c r="E1472" s="523"/>
      <c r="F1472" s="554"/>
      <c r="G1472" s="528"/>
      <c r="H1472" s="528"/>
      <c r="I1472" s="528"/>
      <c r="J1472" s="528"/>
      <c r="K1472" s="528"/>
      <c r="L1472" s="555"/>
      <c r="M1472" s="554"/>
      <c r="N1472" s="555"/>
      <c r="O1472" s="554"/>
      <c r="P1472" s="528"/>
    </row>
    <row r="1473" spans="2:16" ht="5.25" customHeight="1" thickBot="1"/>
    <row r="1474" spans="2:16" ht="17.25" customHeight="1">
      <c r="B1474" s="524" t="s">
        <v>65</v>
      </c>
      <c r="C1474" s="577" t="s">
        <v>129</v>
      </c>
      <c r="D1474" s="525"/>
      <c r="E1474" s="524" t="s">
        <v>69</v>
      </c>
      <c r="F1474" s="525"/>
      <c r="G1474" s="525"/>
      <c r="H1474" s="525"/>
      <c r="I1474" s="525"/>
      <c r="J1474" s="525"/>
      <c r="K1474" s="524" t="s">
        <v>70</v>
      </c>
      <c r="L1474" s="525"/>
      <c r="M1474" s="525"/>
      <c r="N1474" s="525"/>
      <c r="O1474" s="525"/>
      <c r="P1474" s="525"/>
    </row>
    <row r="1475" spans="2:16" ht="30.6" customHeight="1" thickBot="1">
      <c r="B1475" s="528"/>
      <c r="C1475" s="528"/>
      <c r="D1475" s="528"/>
      <c r="E1475" s="213" t="s">
        <v>71</v>
      </c>
      <c r="F1475" s="214" t="s">
        <v>72</v>
      </c>
      <c r="G1475" s="578" t="s">
        <v>73</v>
      </c>
      <c r="H1475" s="528"/>
      <c r="I1475" s="528"/>
      <c r="J1475" s="528"/>
      <c r="K1475" s="579" t="s">
        <v>130</v>
      </c>
      <c r="L1475" s="580"/>
      <c r="M1475" s="578" t="s">
        <v>74</v>
      </c>
      <c r="N1475" s="528"/>
      <c r="O1475" s="528"/>
      <c r="P1475" s="528"/>
    </row>
    <row r="1476" spans="2:16" ht="17.25" customHeight="1">
      <c r="B1476" s="228"/>
      <c r="C1476" s="597"/>
      <c r="D1476" s="591"/>
      <c r="E1476" s="229"/>
      <c r="F1476" s="230"/>
      <c r="G1476" s="598"/>
      <c r="H1476" s="591"/>
      <c r="I1476" s="591"/>
      <c r="J1476" s="591"/>
      <c r="K1476" s="590"/>
      <c r="L1476" s="591"/>
      <c r="M1476" s="590"/>
      <c r="N1476" s="591"/>
      <c r="O1476" s="591"/>
      <c r="P1476" s="592"/>
    </row>
    <row r="1477" spans="2:16" ht="17.25" customHeight="1">
      <c r="B1477" s="231"/>
      <c r="C1477" s="585"/>
      <c r="D1477" s="586"/>
      <c r="E1477" s="232"/>
      <c r="F1477" s="233"/>
      <c r="G1477" s="587"/>
      <c r="H1477" s="586"/>
      <c r="I1477" s="586"/>
      <c r="J1477" s="586"/>
      <c r="K1477" s="588"/>
      <c r="L1477" s="586"/>
      <c r="M1477" s="588"/>
      <c r="N1477" s="586"/>
      <c r="O1477" s="586"/>
      <c r="P1477" s="589"/>
    </row>
    <row r="1478" spans="2:16" ht="17.25" customHeight="1">
      <c r="B1478" s="231"/>
      <c r="C1478" s="585"/>
      <c r="D1478" s="586"/>
      <c r="E1478" s="232"/>
      <c r="F1478" s="233"/>
      <c r="G1478" s="587"/>
      <c r="H1478" s="586"/>
      <c r="I1478" s="586"/>
      <c r="J1478" s="586"/>
      <c r="K1478" s="588"/>
      <c r="L1478" s="586"/>
      <c r="M1478" s="588"/>
      <c r="N1478" s="586"/>
      <c r="O1478" s="586"/>
      <c r="P1478" s="589"/>
    </row>
    <row r="1479" spans="2:16" ht="17.25" customHeight="1">
      <c r="B1479" s="231"/>
      <c r="C1479" s="588"/>
      <c r="D1479" s="586"/>
      <c r="E1479" s="232"/>
      <c r="F1479" s="236"/>
      <c r="G1479" s="587"/>
      <c r="H1479" s="586"/>
      <c r="I1479" s="586"/>
      <c r="J1479" s="586"/>
      <c r="K1479" s="588"/>
      <c r="L1479" s="586"/>
      <c r="M1479" s="588"/>
      <c r="N1479" s="586"/>
      <c r="O1479" s="586"/>
      <c r="P1479" s="589"/>
    </row>
    <row r="1480" spans="2:16" ht="17.25" customHeight="1">
      <c r="B1480" s="231"/>
      <c r="C1480" s="588"/>
      <c r="D1480" s="586"/>
      <c r="E1480" s="232"/>
      <c r="F1480" s="236"/>
      <c r="G1480" s="587"/>
      <c r="H1480" s="586"/>
      <c r="I1480" s="586"/>
      <c r="J1480" s="586"/>
      <c r="K1480" s="588"/>
      <c r="L1480" s="586"/>
      <c r="M1480" s="588"/>
      <c r="N1480" s="586"/>
      <c r="O1480" s="586"/>
      <c r="P1480" s="589"/>
    </row>
    <row r="1481" spans="2:16" ht="17.25" customHeight="1">
      <c r="B1481" s="231"/>
      <c r="C1481" s="588"/>
      <c r="D1481" s="586"/>
      <c r="E1481" s="232"/>
      <c r="F1481" s="236"/>
      <c r="G1481" s="587"/>
      <c r="H1481" s="586"/>
      <c r="I1481" s="586"/>
      <c r="J1481" s="586"/>
      <c r="K1481" s="588"/>
      <c r="L1481" s="586"/>
      <c r="M1481" s="588"/>
      <c r="N1481" s="586"/>
      <c r="O1481" s="586"/>
      <c r="P1481" s="589"/>
    </row>
    <row r="1482" spans="2:16" ht="17.25" customHeight="1">
      <c r="B1482" s="231"/>
      <c r="C1482" s="585"/>
      <c r="D1482" s="586"/>
      <c r="E1482" s="232"/>
      <c r="F1482" s="233"/>
      <c r="G1482" s="587"/>
      <c r="H1482" s="586"/>
      <c r="I1482" s="586"/>
      <c r="J1482" s="586"/>
      <c r="K1482" s="588"/>
      <c r="L1482" s="586"/>
      <c r="M1482" s="588"/>
      <c r="N1482" s="586"/>
      <c r="O1482" s="586"/>
      <c r="P1482" s="589"/>
    </row>
    <row r="1483" spans="2:16" ht="17.25" customHeight="1">
      <c r="B1483" s="231"/>
      <c r="C1483" s="588"/>
      <c r="D1483" s="588"/>
      <c r="E1483" s="232"/>
      <c r="F1483" s="236"/>
      <c r="G1483" s="587"/>
      <c r="H1483" s="587"/>
      <c r="I1483" s="587"/>
      <c r="J1483" s="587"/>
      <c r="K1483" s="588"/>
      <c r="L1483" s="588"/>
      <c r="M1483" s="588"/>
      <c r="N1483" s="588"/>
      <c r="O1483" s="588"/>
      <c r="P1483" s="599"/>
    </row>
    <row r="1484" spans="2:16" ht="17.25" customHeight="1">
      <c r="B1484" s="231"/>
      <c r="C1484" s="588"/>
      <c r="D1484" s="588"/>
      <c r="E1484" s="232"/>
      <c r="F1484" s="236"/>
      <c r="G1484" s="587"/>
      <c r="H1484" s="587"/>
      <c r="I1484" s="587"/>
      <c r="J1484" s="587"/>
      <c r="K1484" s="587"/>
      <c r="L1484" s="587"/>
      <c r="M1484" s="588"/>
      <c r="N1484" s="588"/>
      <c r="O1484" s="588"/>
      <c r="P1484" s="599"/>
    </row>
    <row r="1485" spans="2:16" ht="17.25" customHeight="1">
      <c r="B1485" s="231"/>
      <c r="C1485" s="588"/>
      <c r="D1485" s="588"/>
      <c r="E1485" s="232"/>
      <c r="F1485" s="236"/>
      <c r="G1485" s="587"/>
      <c r="H1485" s="587"/>
      <c r="I1485" s="587"/>
      <c r="J1485" s="587"/>
      <c r="K1485" s="588"/>
      <c r="L1485" s="588"/>
      <c r="M1485" s="588"/>
      <c r="N1485" s="588"/>
      <c r="O1485" s="588"/>
      <c r="P1485" s="599"/>
    </row>
    <row r="1486" spans="2:16" ht="17.25" customHeight="1">
      <c r="B1486" s="231"/>
      <c r="C1486" s="588"/>
      <c r="D1486" s="588"/>
      <c r="E1486" s="232"/>
      <c r="F1486" s="236"/>
      <c r="G1486" s="587"/>
      <c r="H1486" s="587"/>
      <c r="I1486" s="587"/>
      <c r="J1486" s="587"/>
      <c r="K1486" s="588"/>
      <c r="L1486" s="588"/>
      <c r="M1486" s="588"/>
      <c r="N1486" s="588"/>
      <c r="O1486" s="588"/>
      <c r="P1486" s="599"/>
    </row>
    <row r="1487" spans="2:16" ht="17.25" customHeight="1">
      <c r="B1487" s="231"/>
      <c r="C1487" s="585"/>
      <c r="D1487" s="585"/>
      <c r="E1487" s="232"/>
      <c r="F1487" s="233"/>
      <c r="G1487" s="587"/>
      <c r="H1487" s="587"/>
      <c r="I1487" s="587"/>
      <c r="J1487" s="587"/>
      <c r="K1487" s="587"/>
      <c r="L1487" s="587"/>
      <c r="M1487" s="588"/>
      <c r="N1487" s="588"/>
      <c r="O1487" s="588"/>
      <c r="P1487" s="599"/>
    </row>
    <row r="1488" spans="2:16" ht="17.25" customHeight="1">
      <c r="B1488" s="231"/>
      <c r="C1488" s="585"/>
      <c r="D1488" s="585"/>
      <c r="E1488" s="232"/>
      <c r="F1488" s="233"/>
      <c r="G1488" s="587"/>
      <c r="H1488" s="587"/>
      <c r="I1488" s="587"/>
      <c r="J1488" s="587"/>
      <c r="K1488" s="587"/>
      <c r="L1488" s="587"/>
      <c r="M1488" s="588"/>
      <c r="N1488" s="588"/>
      <c r="O1488" s="588"/>
      <c r="P1488" s="599"/>
    </row>
    <row r="1489" spans="2:16" ht="17.25" customHeight="1">
      <c r="B1489" s="231"/>
      <c r="C1489" s="585"/>
      <c r="D1489" s="585"/>
      <c r="E1489" s="232"/>
      <c r="F1489" s="233"/>
      <c r="G1489" s="587"/>
      <c r="H1489" s="587"/>
      <c r="I1489" s="587"/>
      <c r="J1489" s="587"/>
      <c r="K1489" s="587"/>
      <c r="L1489" s="587"/>
      <c r="M1489" s="588"/>
      <c r="N1489" s="588"/>
      <c r="O1489" s="588"/>
      <c r="P1489" s="599"/>
    </row>
    <row r="1490" spans="2:16" ht="17.25" customHeight="1">
      <c r="B1490" s="231"/>
      <c r="C1490" s="585"/>
      <c r="D1490" s="585"/>
      <c r="E1490" s="232"/>
      <c r="F1490" s="233"/>
      <c r="G1490" s="587"/>
      <c r="H1490" s="587"/>
      <c r="I1490" s="587"/>
      <c r="J1490" s="587"/>
      <c r="K1490" s="587"/>
      <c r="L1490" s="587"/>
      <c r="M1490" s="588"/>
      <c r="N1490" s="588"/>
      <c r="O1490" s="588"/>
      <c r="P1490" s="599"/>
    </row>
    <row r="1491" spans="2:16" ht="17.25" customHeight="1">
      <c r="B1491" s="231"/>
      <c r="C1491" s="585"/>
      <c r="D1491" s="585"/>
      <c r="E1491" s="232"/>
      <c r="F1491" s="233"/>
      <c r="G1491" s="587"/>
      <c r="H1491" s="587"/>
      <c r="I1491" s="587"/>
      <c r="J1491" s="587"/>
      <c r="K1491" s="587"/>
      <c r="L1491" s="587"/>
      <c r="M1491" s="588"/>
      <c r="N1491" s="588"/>
      <c r="O1491" s="588"/>
      <c r="P1491" s="599"/>
    </row>
    <row r="1492" spans="2:16" ht="17.25" customHeight="1">
      <c r="B1492" s="231"/>
      <c r="C1492" s="585"/>
      <c r="D1492" s="585"/>
      <c r="E1492" s="232"/>
      <c r="F1492" s="233"/>
      <c r="G1492" s="587"/>
      <c r="H1492" s="587"/>
      <c r="I1492" s="587"/>
      <c r="J1492" s="587"/>
      <c r="K1492" s="587"/>
      <c r="L1492" s="587"/>
      <c r="M1492" s="588"/>
      <c r="N1492" s="588"/>
      <c r="O1492" s="588"/>
      <c r="P1492" s="599"/>
    </row>
    <row r="1493" spans="2:16" ht="17.25" customHeight="1">
      <c r="B1493" s="231"/>
      <c r="C1493" s="585"/>
      <c r="D1493" s="585"/>
      <c r="E1493" s="232"/>
      <c r="F1493" s="233"/>
      <c r="G1493" s="587"/>
      <c r="H1493" s="587"/>
      <c r="I1493" s="587"/>
      <c r="J1493" s="587"/>
      <c r="K1493" s="587"/>
      <c r="L1493" s="587"/>
      <c r="M1493" s="588"/>
      <c r="N1493" s="588"/>
      <c r="O1493" s="588"/>
      <c r="P1493" s="599"/>
    </row>
    <row r="1494" spans="2:16" ht="17.25" customHeight="1">
      <c r="B1494" s="231"/>
      <c r="C1494" s="585"/>
      <c r="D1494" s="586"/>
      <c r="E1494" s="232"/>
      <c r="F1494" s="233"/>
      <c r="G1494" s="587"/>
      <c r="H1494" s="586"/>
      <c r="I1494" s="586"/>
      <c r="J1494" s="586"/>
      <c r="K1494" s="587"/>
      <c r="L1494" s="586"/>
      <c r="M1494" s="588"/>
      <c r="N1494" s="586"/>
      <c r="O1494" s="586"/>
      <c r="P1494" s="589"/>
    </row>
    <row r="1495" spans="2:16" ht="17.25" customHeight="1">
      <c r="B1495" s="234"/>
      <c r="C1495" s="588"/>
      <c r="D1495" s="586"/>
      <c r="E1495" s="237"/>
      <c r="F1495" s="238"/>
      <c r="G1495" s="588"/>
      <c r="H1495" s="586"/>
      <c r="I1495" s="586"/>
      <c r="J1495" s="586"/>
      <c r="K1495" s="588"/>
      <c r="L1495" s="586"/>
      <c r="M1495" s="588"/>
      <c r="N1495" s="586"/>
      <c r="O1495" s="586"/>
      <c r="P1495" s="589"/>
    </row>
    <row r="1496" spans="2:16" ht="17.25" customHeight="1">
      <c r="B1496" s="234"/>
      <c r="C1496" s="588"/>
      <c r="D1496" s="586"/>
      <c r="E1496" s="237"/>
      <c r="F1496" s="238"/>
      <c r="G1496" s="588"/>
      <c r="H1496" s="586"/>
      <c r="I1496" s="586"/>
      <c r="J1496" s="586"/>
      <c r="K1496" s="588"/>
      <c r="L1496" s="586"/>
      <c r="M1496" s="588"/>
      <c r="N1496" s="586"/>
      <c r="O1496" s="586"/>
      <c r="P1496" s="589"/>
    </row>
    <row r="1497" spans="2:16" ht="17.25" customHeight="1">
      <c r="B1497" s="234"/>
      <c r="C1497" s="588"/>
      <c r="D1497" s="586"/>
      <c r="E1497" s="237"/>
      <c r="F1497" s="238"/>
      <c r="G1497" s="588"/>
      <c r="H1497" s="586"/>
      <c r="I1497" s="586"/>
      <c r="J1497" s="586"/>
      <c r="K1497" s="588"/>
      <c r="L1497" s="586"/>
      <c r="M1497" s="588"/>
      <c r="N1497" s="586"/>
      <c r="O1497" s="586"/>
      <c r="P1497" s="589"/>
    </row>
    <row r="1498" spans="2:16" ht="17.25" customHeight="1">
      <c r="B1498" s="234"/>
      <c r="C1498" s="588"/>
      <c r="D1498" s="586"/>
      <c r="E1498" s="237"/>
      <c r="F1498" s="238"/>
      <c r="G1498" s="588"/>
      <c r="H1498" s="586"/>
      <c r="I1498" s="586"/>
      <c r="J1498" s="586"/>
      <c r="K1498" s="588"/>
      <c r="L1498" s="586"/>
      <c r="M1498" s="588"/>
      <c r="N1498" s="586"/>
      <c r="O1498" s="586"/>
      <c r="P1498" s="589"/>
    </row>
    <row r="1499" spans="2:16" ht="17.25" customHeight="1">
      <c r="B1499" s="234"/>
      <c r="C1499" s="588"/>
      <c r="D1499" s="586"/>
      <c r="E1499" s="237"/>
      <c r="F1499" s="238"/>
      <c r="G1499" s="588"/>
      <c r="H1499" s="586"/>
      <c r="I1499" s="586"/>
      <c r="J1499" s="586"/>
      <c r="K1499" s="588"/>
      <c r="L1499" s="586"/>
      <c r="M1499" s="588"/>
      <c r="N1499" s="586"/>
      <c r="O1499" s="586"/>
      <c r="P1499" s="589"/>
    </row>
    <row r="1500" spans="2:16" ht="18" customHeight="1" thickBot="1">
      <c r="B1500" s="235"/>
      <c r="C1500" s="600"/>
      <c r="D1500" s="601"/>
      <c r="E1500" s="239"/>
      <c r="F1500" s="240"/>
      <c r="G1500" s="600"/>
      <c r="H1500" s="601"/>
      <c r="I1500" s="601"/>
      <c r="J1500" s="601"/>
      <c r="K1500" s="600"/>
      <c r="L1500" s="601"/>
      <c r="M1500" s="600"/>
      <c r="N1500" s="601"/>
      <c r="O1500" s="601"/>
      <c r="P1500" s="602"/>
    </row>
  </sheetData>
  <mergeCells count="3915">
    <mergeCell ref="C1079:D1079"/>
    <mergeCell ref="G1079:J1079"/>
    <mergeCell ref="K1079:L1079"/>
    <mergeCell ref="M1079:P1079"/>
    <mergeCell ref="C1080:D1080"/>
    <mergeCell ref="G1080:J1080"/>
    <mergeCell ref="K1080:L1080"/>
    <mergeCell ref="M1080:P1080"/>
    <mergeCell ref="C1074:D1074"/>
    <mergeCell ref="G1074:J1074"/>
    <mergeCell ref="K1074:L1074"/>
    <mergeCell ref="M1074:P1074"/>
    <mergeCell ref="C1075:D1075"/>
    <mergeCell ref="G1075:J1075"/>
    <mergeCell ref="K1075:L1075"/>
    <mergeCell ref="M1075:P1075"/>
    <mergeCell ref="C1076:D1076"/>
    <mergeCell ref="G1076:J1076"/>
    <mergeCell ref="K1076:L1076"/>
    <mergeCell ref="M1076:P1076"/>
    <mergeCell ref="C1077:D1077"/>
    <mergeCell ref="G1077:J1077"/>
    <mergeCell ref="K1077:L1077"/>
    <mergeCell ref="M1077:P1077"/>
    <mergeCell ref="C1078:D1078"/>
    <mergeCell ref="G1078:J1078"/>
    <mergeCell ref="K1078:L1078"/>
    <mergeCell ref="M1078:P1078"/>
    <mergeCell ref="C1069:D1069"/>
    <mergeCell ref="G1069:J1069"/>
    <mergeCell ref="K1069:L1069"/>
    <mergeCell ref="M1069:P1069"/>
    <mergeCell ref="C1070:D1070"/>
    <mergeCell ref="G1070:J1070"/>
    <mergeCell ref="K1070:L1070"/>
    <mergeCell ref="M1070:P1070"/>
    <mergeCell ref="C1071:D1071"/>
    <mergeCell ref="G1071:J1071"/>
    <mergeCell ref="K1071:L1071"/>
    <mergeCell ref="M1071:P1071"/>
    <mergeCell ref="C1072:D1072"/>
    <mergeCell ref="G1072:J1072"/>
    <mergeCell ref="K1072:L1072"/>
    <mergeCell ref="M1072:P1072"/>
    <mergeCell ref="C1073:D1073"/>
    <mergeCell ref="G1073:J1073"/>
    <mergeCell ref="K1073:L1073"/>
    <mergeCell ref="M1073:P1073"/>
    <mergeCell ref="C1064:D1064"/>
    <mergeCell ref="G1064:J1064"/>
    <mergeCell ref="K1064:L1064"/>
    <mergeCell ref="M1064:P1064"/>
    <mergeCell ref="C1065:D1065"/>
    <mergeCell ref="G1065:J1065"/>
    <mergeCell ref="K1065:L1065"/>
    <mergeCell ref="M1065:P1065"/>
    <mergeCell ref="C1066:D1066"/>
    <mergeCell ref="G1066:J1066"/>
    <mergeCell ref="K1066:L1066"/>
    <mergeCell ref="M1066:P1066"/>
    <mergeCell ref="C1067:D1067"/>
    <mergeCell ref="G1067:J1067"/>
    <mergeCell ref="K1067:L1067"/>
    <mergeCell ref="M1067:P1067"/>
    <mergeCell ref="C1068:D1068"/>
    <mergeCell ref="G1068:J1068"/>
    <mergeCell ref="K1068:L1068"/>
    <mergeCell ref="M1068:P1068"/>
    <mergeCell ref="C1059:D1059"/>
    <mergeCell ref="G1059:J1059"/>
    <mergeCell ref="K1059:L1059"/>
    <mergeCell ref="M1059:P1059"/>
    <mergeCell ref="C1060:D1060"/>
    <mergeCell ref="G1060:J1060"/>
    <mergeCell ref="K1060:L1060"/>
    <mergeCell ref="M1060:P1060"/>
    <mergeCell ref="C1061:D1061"/>
    <mergeCell ref="G1061:J1061"/>
    <mergeCell ref="K1061:L1061"/>
    <mergeCell ref="M1061:P1061"/>
    <mergeCell ref="C1062:D1062"/>
    <mergeCell ref="G1062:J1062"/>
    <mergeCell ref="K1062:L1062"/>
    <mergeCell ref="M1062:P1062"/>
    <mergeCell ref="C1063:D1063"/>
    <mergeCell ref="G1063:J1063"/>
    <mergeCell ref="K1063:L1063"/>
    <mergeCell ref="M1063:P1063"/>
    <mergeCell ref="B1054:B1055"/>
    <mergeCell ref="C1054:D1055"/>
    <mergeCell ref="E1054:J1054"/>
    <mergeCell ref="K1054:P1054"/>
    <mergeCell ref="G1055:J1055"/>
    <mergeCell ref="K1055:L1055"/>
    <mergeCell ref="M1055:P1055"/>
    <mergeCell ref="C1056:D1056"/>
    <mergeCell ref="G1056:J1056"/>
    <mergeCell ref="K1056:L1056"/>
    <mergeCell ref="M1056:P1056"/>
    <mergeCell ref="C1057:D1057"/>
    <mergeCell ref="G1057:J1057"/>
    <mergeCell ref="K1057:L1057"/>
    <mergeCell ref="M1057:P1057"/>
    <mergeCell ref="C1058:D1058"/>
    <mergeCell ref="G1058:J1058"/>
    <mergeCell ref="K1058:L1058"/>
    <mergeCell ref="M1058:P1058"/>
    <mergeCell ref="N1045:P1045"/>
    <mergeCell ref="N1046:P1046"/>
    <mergeCell ref="N1047:P1047"/>
    <mergeCell ref="N1048:P1048"/>
    <mergeCell ref="N1049:P1049"/>
    <mergeCell ref="B1050:C1050"/>
    <mergeCell ref="D1050:E1050"/>
    <mergeCell ref="F1050:L1050"/>
    <mergeCell ref="M1050:N1050"/>
    <mergeCell ref="O1050:P1050"/>
    <mergeCell ref="B1051:C1051"/>
    <mergeCell ref="D1051:E1051"/>
    <mergeCell ref="F1051:L1052"/>
    <mergeCell ref="M1051:N1052"/>
    <mergeCell ref="O1051:P1052"/>
    <mergeCell ref="B1052:C1052"/>
    <mergeCell ref="D1052:E1052"/>
    <mergeCell ref="B1021:C1021"/>
    <mergeCell ref="D1021:E1021"/>
    <mergeCell ref="F1021:L1021"/>
    <mergeCell ref="M1021:N1021"/>
    <mergeCell ref="O1021:P1021"/>
    <mergeCell ref="B1022:C1022"/>
    <mergeCell ref="D1022:E1022"/>
    <mergeCell ref="F1022:L1023"/>
    <mergeCell ref="M1022:N1023"/>
    <mergeCell ref="O1022:P1023"/>
    <mergeCell ref="B1023:C1023"/>
    <mergeCell ref="D1023:E1023"/>
    <mergeCell ref="B1025:L1049"/>
    <mergeCell ref="M1025:P1025"/>
    <mergeCell ref="N1026:P1026"/>
    <mergeCell ref="N1027:P1027"/>
    <mergeCell ref="N1028:P1028"/>
    <mergeCell ref="M1029:M1031"/>
    <mergeCell ref="N1029:P1031"/>
    <mergeCell ref="N1032:P1032"/>
    <mergeCell ref="N1033:P1033"/>
    <mergeCell ref="N1034:P1034"/>
    <mergeCell ref="N1035:P1035"/>
    <mergeCell ref="N1036:P1036"/>
    <mergeCell ref="N1037:P1037"/>
    <mergeCell ref="N1038:P1038"/>
    <mergeCell ref="N1039:P1039"/>
    <mergeCell ref="N1040:P1040"/>
    <mergeCell ref="N1041:P1041"/>
    <mergeCell ref="N1042:P1042"/>
    <mergeCell ref="N1043:P1043"/>
    <mergeCell ref="N1044:P1044"/>
    <mergeCell ref="C1016:D1016"/>
    <mergeCell ref="G1016:J1016"/>
    <mergeCell ref="K1016:L1016"/>
    <mergeCell ref="M1016:P1016"/>
    <mergeCell ref="C1017:D1017"/>
    <mergeCell ref="G1017:J1017"/>
    <mergeCell ref="K1017:L1017"/>
    <mergeCell ref="M1017:P1017"/>
    <mergeCell ref="C1018:D1018"/>
    <mergeCell ref="G1018:J1018"/>
    <mergeCell ref="K1018:L1018"/>
    <mergeCell ref="M1018:P1018"/>
    <mergeCell ref="C1019:D1019"/>
    <mergeCell ref="G1019:J1019"/>
    <mergeCell ref="K1019:L1019"/>
    <mergeCell ref="M1019:P1019"/>
    <mergeCell ref="C1020:D1020"/>
    <mergeCell ref="G1020:J1020"/>
    <mergeCell ref="K1020:L1020"/>
    <mergeCell ref="M1020:P1020"/>
    <mergeCell ref="C1011:D1011"/>
    <mergeCell ref="G1011:J1011"/>
    <mergeCell ref="K1011:L1011"/>
    <mergeCell ref="M1011:P1011"/>
    <mergeCell ref="C1012:D1012"/>
    <mergeCell ref="G1012:J1012"/>
    <mergeCell ref="K1012:L1012"/>
    <mergeCell ref="M1012:P1012"/>
    <mergeCell ref="C1013:D1013"/>
    <mergeCell ref="G1013:J1013"/>
    <mergeCell ref="K1013:L1013"/>
    <mergeCell ref="M1013:P1013"/>
    <mergeCell ref="C1014:D1014"/>
    <mergeCell ref="G1014:J1014"/>
    <mergeCell ref="K1014:L1014"/>
    <mergeCell ref="M1014:P1014"/>
    <mergeCell ref="C1015:D1015"/>
    <mergeCell ref="G1015:J1015"/>
    <mergeCell ref="K1015:L1015"/>
    <mergeCell ref="M1015:P1015"/>
    <mergeCell ref="C1006:D1006"/>
    <mergeCell ref="G1006:J1006"/>
    <mergeCell ref="K1006:L1006"/>
    <mergeCell ref="M1006:P1006"/>
    <mergeCell ref="C1007:D1007"/>
    <mergeCell ref="G1007:J1007"/>
    <mergeCell ref="K1007:L1007"/>
    <mergeCell ref="M1007:P1007"/>
    <mergeCell ref="C1008:D1008"/>
    <mergeCell ref="G1008:J1008"/>
    <mergeCell ref="K1008:L1008"/>
    <mergeCell ref="M1008:P1008"/>
    <mergeCell ref="C1009:D1009"/>
    <mergeCell ref="G1009:J1009"/>
    <mergeCell ref="K1009:L1009"/>
    <mergeCell ref="M1009:P1009"/>
    <mergeCell ref="C1010:D1010"/>
    <mergeCell ref="G1010:J1010"/>
    <mergeCell ref="K1010:L1010"/>
    <mergeCell ref="M1010:P1010"/>
    <mergeCell ref="C1001:D1001"/>
    <mergeCell ref="G1001:J1001"/>
    <mergeCell ref="K1001:L1001"/>
    <mergeCell ref="M1001:P1001"/>
    <mergeCell ref="C1002:D1002"/>
    <mergeCell ref="G1002:J1002"/>
    <mergeCell ref="K1002:L1002"/>
    <mergeCell ref="M1002:P1002"/>
    <mergeCell ref="C1003:D1003"/>
    <mergeCell ref="G1003:J1003"/>
    <mergeCell ref="K1003:L1003"/>
    <mergeCell ref="M1003:P1003"/>
    <mergeCell ref="C1004:D1004"/>
    <mergeCell ref="G1004:J1004"/>
    <mergeCell ref="K1004:L1004"/>
    <mergeCell ref="M1004:P1004"/>
    <mergeCell ref="C1005:D1005"/>
    <mergeCell ref="G1005:J1005"/>
    <mergeCell ref="K1005:L1005"/>
    <mergeCell ref="M1005:P1005"/>
    <mergeCell ref="C996:D996"/>
    <mergeCell ref="G996:J996"/>
    <mergeCell ref="K996:L996"/>
    <mergeCell ref="M996:P996"/>
    <mergeCell ref="C997:D997"/>
    <mergeCell ref="G997:J997"/>
    <mergeCell ref="K997:L997"/>
    <mergeCell ref="M997:P997"/>
    <mergeCell ref="C998:D998"/>
    <mergeCell ref="G998:J998"/>
    <mergeCell ref="K998:L998"/>
    <mergeCell ref="M998:P998"/>
    <mergeCell ref="C999:D999"/>
    <mergeCell ref="G999:J999"/>
    <mergeCell ref="K999:L999"/>
    <mergeCell ref="M999:P999"/>
    <mergeCell ref="C1000:D1000"/>
    <mergeCell ref="G1000:J1000"/>
    <mergeCell ref="K1000:L1000"/>
    <mergeCell ref="M1000:P1000"/>
    <mergeCell ref="B990:C990"/>
    <mergeCell ref="D990:E990"/>
    <mergeCell ref="F990:L990"/>
    <mergeCell ref="M990:N990"/>
    <mergeCell ref="O990:P990"/>
    <mergeCell ref="B991:C991"/>
    <mergeCell ref="D991:E991"/>
    <mergeCell ref="F991:L992"/>
    <mergeCell ref="M991:N992"/>
    <mergeCell ref="O991:P992"/>
    <mergeCell ref="B992:C992"/>
    <mergeCell ref="D992:E992"/>
    <mergeCell ref="B994:B995"/>
    <mergeCell ref="C994:D995"/>
    <mergeCell ref="E994:J994"/>
    <mergeCell ref="K994:P994"/>
    <mergeCell ref="G995:J995"/>
    <mergeCell ref="K995:L995"/>
    <mergeCell ref="M995:P995"/>
    <mergeCell ref="B965:L989"/>
    <mergeCell ref="M965:P965"/>
    <mergeCell ref="N966:P966"/>
    <mergeCell ref="N967:P967"/>
    <mergeCell ref="N968:P968"/>
    <mergeCell ref="N969:P969"/>
    <mergeCell ref="M970:M972"/>
    <mergeCell ref="N970:P972"/>
    <mergeCell ref="N973:P973"/>
    <mergeCell ref="N974:P974"/>
    <mergeCell ref="N975:P975"/>
    <mergeCell ref="N976:P976"/>
    <mergeCell ref="N977:P977"/>
    <mergeCell ref="N978:P978"/>
    <mergeCell ref="N979:P979"/>
    <mergeCell ref="N980:P980"/>
    <mergeCell ref="N981:P981"/>
    <mergeCell ref="N982:P982"/>
    <mergeCell ref="N983:P983"/>
    <mergeCell ref="N984:P984"/>
    <mergeCell ref="N985:P985"/>
    <mergeCell ref="N986:P986"/>
    <mergeCell ref="N987:P987"/>
    <mergeCell ref="N988:P988"/>
    <mergeCell ref="N989:P989"/>
    <mergeCell ref="C959:D959"/>
    <mergeCell ref="G959:J959"/>
    <mergeCell ref="K959:L959"/>
    <mergeCell ref="M959:P959"/>
    <mergeCell ref="C960:D960"/>
    <mergeCell ref="G960:J960"/>
    <mergeCell ref="K960:L960"/>
    <mergeCell ref="M960:P960"/>
    <mergeCell ref="B961:C961"/>
    <mergeCell ref="D961:E961"/>
    <mergeCell ref="F961:L961"/>
    <mergeCell ref="M961:N961"/>
    <mergeCell ref="O961:P961"/>
    <mergeCell ref="B962:C962"/>
    <mergeCell ref="D962:E962"/>
    <mergeCell ref="F962:L963"/>
    <mergeCell ref="M962:N963"/>
    <mergeCell ref="O962:P963"/>
    <mergeCell ref="B963:C963"/>
    <mergeCell ref="D963:E963"/>
    <mergeCell ref="C954:D954"/>
    <mergeCell ref="G954:J954"/>
    <mergeCell ref="K954:L954"/>
    <mergeCell ref="M954:P954"/>
    <mergeCell ref="C955:D955"/>
    <mergeCell ref="G955:J955"/>
    <mergeCell ref="K955:L955"/>
    <mergeCell ref="M955:P955"/>
    <mergeCell ref="C956:D956"/>
    <mergeCell ref="G956:J956"/>
    <mergeCell ref="K956:L956"/>
    <mergeCell ref="M956:P956"/>
    <mergeCell ref="C957:D957"/>
    <mergeCell ref="G957:J957"/>
    <mergeCell ref="K957:L957"/>
    <mergeCell ref="M957:P957"/>
    <mergeCell ref="C958:D958"/>
    <mergeCell ref="G958:J958"/>
    <mergeCell ref="K958:L958"/>
    <mergeCell ref="M958:P958"/>
    <mergeCell ref="C949:D949"/>
    <mergeCell ref="G949:J949"/>
    <mergeCell ref="K949:L949"/>
    <mergeCell ref="M949:P949"/>
    <mergeCell ref="C950:D950"/>
    <mergeCell ref="G950:J950"/>
    <mergeCell ref="K950:L950"/>
    <mergeCell ref="M950:P950"/>
    <mergeCell ref="C951:D951"/>
    <mergeCell ref="G951:J951"/>
    <mergeCell ref="K951:L951"/>
    <mergeCell ref="M951:P951"/>
    <mergeCell ref="C952:D952"/>
    <mergeCell ref="G952:J952"/>
    <mergeCell ref="K952:L952"/>
    <mergeCell ref="M952:P952"/>
    <mergeCell ref="C953:D953"/>
    <mergeCell ref="G953:J953"/>
    <mergeCell ref="K953:L953"/>
    <mergeCell ref="M953:P953"/>
    <mergeCell ref="C944:D944"/>
    <mergeCell ref="G944:J944"/>
    <mergeCell ref="K944:L944"/>
    <mergeCell ref="M944:P944"/>
    <mergeCell ref="C945:D945"/>
    <mergeCell ref="G945:J945"/>
    <mergeCell ref="K945:L945"/>
    <mergeCell ref="M945:P945"/>
    <mergeCell ref="C946:D946"/>
    <mergeCell ref="G946:J946"/>
    <mergeCell ref="K946:L946"/>
    <mergeCell ref="M946:P946"/>
    <mergeCell ref="C947:D947"/>
    <mergeCell ref="G947:J947"/>
    <mergeCell ref="K947:L947"/>
    <mergeCell ref="M947:P947"/>
    <mergeCell ref="C948:D948"/>
    <mergeCell ref="G948:J948"/>
    <mergeCell ref="K948:L948"/>
    <mergeCell ref="M948:P948"/>
    <mergeCell ref="C939:D939"/>
    <mergeCell ref="G939:J939"/>
    <mergeCell ref="K939:L939"/>
    <mergeCell ref="M939:P939"/>
    <mergeCell ref="C940:D940"/>
    <mergeCell ref="G940:J940"/>
    <mergeCell ref="K940:L940"/>
    <mergeCell ref="M940:P940"/>
    <mergeCell ref="C941:D941"/>
    <mergeCell ref="G941:J941"/>
    <mergeCell ref="K941:L941"/>
    <mergeCell ref="M941:P941"/>
    <mergeCell ref="C942:D942"/>
    <mergeCell ref="G942:J942"/>
    <mergeCell ref="K942:L942"/>
    <mergeCell ref="M942:P942"/>
    <mergeCell ref="C943:D943"/>
    <mergeCell ref="G943:J943"/>
    <mergeCell ref="K943:L943"/>
    <mergeCell ref="M943:P943"/>
    <mergeCell ref="B934:B935"/>
    <mergeCell ref="C934:D935"/>
    <mergeCell ref="E934:J934"/>
    <mergeCell ref="K934:P934"/>
    <mergeCell ref="G935:J935"/>
    <mergeCell ref="K935:L935"/>
    <mergeCell ref="M935:P935"/>
    <mergeCell ref="C936:D936"/>
    <mergeCell ref="G936:J936"/>
    <mergeCell ref="K936:L936"/>
    <mergeCell ref="M936:P936"/>
    <mergeCell ref="C937:D937"/>
    <mergeCell ref="G937:J937"/>
    <mergeCell ref="K937:L937"/>
    <mergeCell ref="M937:P937"/>
    <mergeCell ref="C938:D938"/>
    <mergeCell ref="G938:J938"/>
    <mergeCell ref="K938:L938"/>
    <mergeCell ref="M938:P938"/>
    <mergeCell ref="N924:P924"/>
    <mergeCell ref="N925:P925"/>
    <mergeCell ref="N926:P926"/>
    <mergeCell ref="N927:P927"/>
    <mergeCell ref="N928:P928"/>
    <mergeCell ref="N929:P929"/>
    <mergeCell ref="B930:C930"/>
    <mergeCell ref="D930:E930"/>
    <mergeCell ref="F930:L930"/>
    <mergeCell ref="M930:N930"/>
    <mergeCell ref="O930:P930"/>
    <mergeCell ref="B931:C931"/>
    <mergeCell ref="D931:E931"/>
    <mergeCell ref="F931:L932"/>
    <mergeCell ref="M931:N932"/>
    <mergeCell ref="O931:P932"/>
    <mergeCell ref="B932:C932"/>
    <mergeCell ref="D932:E932"/>
    <mergeCell ref="B901:C901"/>
    <mergeCell ref="D901:E901"/>
    <mergeCell ref="F901:L901"/>
    <mergeCell ref="M901:N901"/>
    <mergeCell ref="O901:P901"/>
    <mergeCell ref="B902:C902"/>
    <mergeCell ref="D902:E902"/>
    <mergeCell ref="F902:L903"/>
    <mergeCell ref="M902:N903"/>
    <mergeCell ref="O902:P903"/>
    <mergeCell ref="B903:C903"/>
    <mergeCell ref="D903:E903"/>
    <mergeCell ref="B905:L929"/>
    <mergeCell ref="M905:P905"/>
    <mergeCell ref="N906:P906"/>
    <mergeCell ref="N907:P907"/>
    <mergeCell ref="N908:P908"/>
    <mergeCell ref="N909:P909"/>
    <mergeCell ref="N910:P910"/>
    <mergeCell ref="N911:P911"/>
    <mergeCell ref="N912:P912"/>
    <mergeCell ref="N913:P913"/>
    <mergeCell ref="N914:P914"/>
    <mergeCell ref="N915:P915"/>
    <mergeCell ref="N916:P916"/>
    <mergeCell ref="N917:P917"/>
    <mergeCell ref="N918:P918"/>
    <mergeCell ref="N919:P919"/>
    <mergeCell ref="N920:P920"/>
    <mergeCell ref="N921:P921"/>
    <mergeCell ref="N922:P922"/>
    <mergeCell ref="N923:P923"/>
    <mergeCell ref="C896:D896"/>
    <mergeCell ref="G896:J896"/>
    <mergeCell ref="K896:L896"/>
    <mergeCell ref="M896:P896"/>
    <mergeCell ref="C897:D897"/>
    <mergeCell ref="G897:J897"/>
    <mergeCell ref="K897:L897"/>
    <mergeCell ref="M897:P897"/>
    <mergeCell ref="C898:D898"/>
    <mergeCell ref="G898:J898"/>
    <mergeCell ref="K898:L898"/>
    <mergeCell ref="M898:P898"/>
    <mergeCell ref="C899:D899"/>
    <mergeCell ref="G899:J899"/>
    <mergeCell ref="K899:L899"/>
    <mergeCell ref="M899:P899"/>
    <mergeCell ref="C900:D900"/>
    <mergeCell ref="G900:J900"/>
    <mergeCell ref="K900:L900"/>
    <mergeCell ref="M900:P900"/>
    <mergeCell ref="C891:D891"/>
    <mergeCell ref="G891:J891"/>
    <mergeCell ref="K891:L891"/>
    <mergeCell ref="M891:P891"/>
    <mergeCell ref="C892:D892"/>
    <mergeCell ref="G892:J892"/>
    <mergeCell ref="K892:L892"/>
    <mergeCell ref="M892:P892"/>
    <mergeCell ref="C893:D893"/>
    <mergeCell ref="G893:J893"/>
    <mergeCell ref="K893:L893"/>
    <mergeCell ref="M893:P893"/>
    <mergeCell ref="C894:D894"/>
    <mergeCell ref="G894:J894"/>
    <mergeCell ref="K894:L894"/>
    <mergeCell ref="M894:P894"/>
    <mergeCell ref="C895:D895"/>
    <mergeCell ref="G895:J895"/>
    <mergeCell ref="K895:L895"/>
    <mergeCell ref="M895:P895"/>
    <mergeCell ref="C886:D886"/>
    <mergeCell ref="G886:J886"/>
    <mergeCell ref="K886:L886"/>
    <mergeCell ref="M886:P886"/>
    <mergeCell ref="C887:D887"/>
    <mergeCell ref="G887:J887"/>
    <mergeCell ref="K887:L887"/>
    <mergeCell ref="M887:P887"/>
    <mergeCell ref="C888:D888"/>
    <mergeCell ref="G888:J888"/>
    <mergeCell ref="K888:L888"/>
    <mergeCell ref="M888:P888"/>
    <mergeCell ref="C889:D889"/>
    <mergeCell ref="G889:J889"/>
    <mergeCell ref="K889:L889"/>
    <mergeCell ref="M889:P889"/>
    <mergeCell ref="C890:D890"/>
    <mergeCell ref="G890:J890"/>
    <mergeCell ref="K890:L890"/>
    <mergeCell ref="M890:P890"/>
    <mergeCell ref="C881:D881"/>
    <mergeCell ref="G881:J881"/>
    <mergeCell ref="K881:L881"/>
    <mergeCell ref="M881:P881"/>
    <mergeCell ref="C882:D882"/>
    <mergeCell ref="G882:J882"/>
    <mergeCell ref="K882:L882"/>
    <mergeCell ref="M882:P882"/>
    <mergeCell ref="C883:D883"/>
    <mergeCell ref="G883:J883"/>
    <mergeCell ref="K883:L883"/>
    <mergeCell ref="M883:P883"/>
    <mergeCell ref="C884:D884"/>
    <mergeCell ref="G884:J884"/>
    <mergeCell ref="K884:L884"/>
    <mergeCell ref="M884:P884"/>
    <mergeCell ref="C885:D885"/>
    <mergeCell ref="G885:J885"/>
    <mergeCell ref="K885:L885"/>
    <mergeCell ref="M885:P885"/>
    <mergeCell ref="C876:D876"/>
    <mergeCell ref="G876:J876"/>
    <mergeCell ref="K876:L876"/>
    <mergeCell ref="M876:P876"/>
    <mergeCell ref="C877:D877"/>
    <mergeCell ref="G877:J877"/>
    <mergeCell ref="K877:L877"/>
    <mergeCell ref="M877:P877"/>
    <mergeCell ref="C878:D878"/>
    <mergeCell ref="G878:J878"/>
    <mergeCell ref="K878:L878"/>
    <mergeCell ref="M878:P878"/>
    <mergeCell ref="C879:D879"/>
    <mergeCell ref="G879:J879"/>
    <mergeCell ref="K879:L879"/>
    <mergeCell ref="M879:P879"/>
    <mergeCell ref="C880:D880"/>
    <mergeCell ref="G880:J880"/>
    <mergeCell ref="K880:L880"/>
    <mergeCell ref="M880:P880"/>
    <mergeCell ref="B870:C870"/>
    <mergeCell ref="D870:E870"/>
    <mergeCell ref="F870:L870"/>
    <mergeCell ref="M870:N870"/>
    <mergeCell ref="O870:P870"/>
    <mergeCell ref="B871:C871"/>
    <mergeCell ref="D871:E871"/>
    <mergeCell ref="F871:L872"/>
    <mergeCell ref="M871:N872"/>
    <mergeCell ref="O871:P872"/>
    <mergeCell ref="B872:C872"/>
    <mergeCell ref="D872:E872"/>
    <mergeCell ref="B874:B875"/>
    <mergeCell ref="C874:D875"/>
    <mergeCell ref="E874:J874"/>
    <mergeCell ref="K874:P874"/>
    <mergeCell ref="G875:J875"/>
    <mergeCell ref="K875:L875"/>
    <mergeCell ref="M875:P875"/>
    <mergeCell ref="B845:L869"/>
    <mergeCell ref="M845:P845"/>
    <mergeCell ref="N846:P846"/>
    <mergeCell ref="N847:P847"/>
    <mergeCell ref="N848:P848"/>
    <mergeCell ref="N849:P849"/>
    <mergeCell ref="N850:P850"/>
    <mergeCell ref="N851:P851"/>
    <mergeCell ref="N852:P852"/>
    <mergeCell ref="N853:P853"/>
    <mergeCell ref="N854:P854"/>
    <mergeCell ref="N855:P855"/>
    <mergeCell ref="N856:P856"/>
    <mergeCell ref="N857:P857"/>
    <mergeCell ref="N858:P858"/>
    <mergeCell ref="N859:P859"/>
    <mergeCell ref="N860:P860"/>
    <mergeCell ref="N861:P861"/>
    <mergeCell ref="N862:P862"/>
    <mergeCell ref="N863:P863"/>
    <mergeCell ref="N864:P864"/>
    <mergeCell ref="N865:P865"/>
    <mergeCell ref="N866:P866"/>
    <mergeCell ref="N867:P867"/>
    <mergeCell ref="N868:P868"/>
    <mergeCell ref="N869:P869"/>
    <mergeCell ref="C839:D839"/>
    <mergeCell ref="G839:J839"/>
    <mergeCell ref="K839:L839"/>
    <mergeCell ref="M839:P839"/>
    <mergeCell ref="C840:D840"/>
    <mergeCell ref="G840:J840"/>
    <mergeCell ref="K840:L840"/>
    <mergeCell ref="M840:P840"/>
    <mergeCell ref="B841:C841"/>
    <mergeCell ref="D841:E841"/>
    <mergeCell ref="F841:L841"/>
    <mergeCell ref="M841:N841"/>
    <mergeCell ref="O841:P841"/>
    <mergeCell ref="B842:C842"/>
    <mergeCell ref="D842:E842"/>
    <mergeCell ref="F842:L843"/>
    <mergeCell ref="M842:N843"/>
    <mergeCell ref="O842:P843"/>
    <mergeCell ref="B843:C843"/>
    <mergeCell ref="D843:E843"/>
    <mergeCell ref="C834:D834"/>
    <mergeCell ref="G834:J834"/>
    <mergeCell ref="K834:L834"/>
    <mergeCell ref="M834:P834"/>
    <mergeCell ref="C835:D835"/>
    <mergeCell ref="G835:J835"/>
    <mergeCell ref="K835:L835"/>
    <mergeCell ref="M835:P835"/>
    <mergeCell ref="C836:D836"/>
    <mergeCell ref="G836:J836"/>
    <mergeCell ref="K836:L836"/>
    <mergeCell ref="M836:P836"/>
    <mergeCell ref="C837:D837"/>
    <mergeCell ref="G837:J837"/>
    <mergeCell ref="K837:L837"/>
    <mergeCell ref="M837:P837"/>
    <mergeCell ref="C838:D838"/>
    <mergeCell ref="G838:J838"/>
    <mergeCell ref="K838:L838"/>
    <mergeCell ref="M838:P838"/>
    <mergeCell ref="C829:D829"/>
    <mergeCell ref="G829:J829"/>
    <mergeCell ref="K829:L829"/>
    <mergeCell ref="M829:P829"/>
    <mergeCell ref="C830:D830"/>
    <mergeCell ref="G830:J830"/>
    <mergeCell ref="K830:L830"/>
    <mergeCell ref="M830:P830"/>
    <mergeCell ref="C831:D831"/>
    <mergeCell ref="G831:J831"/>
    <mergeCell ref="K831:L831"/>
    <mergeCell ref="M831:P831"/>
    <mergeCell ref="C832:D832"/>
    <mergeCell ref="G832:J832"/>
    <mergeCell ref="K832:L832"/>
    <mergeCell ref="M832:P832"/>
    <mergeCell ref="C833:D833"/>
    <mergeCell ref="G833:J833"/>
    <mergeCell ref="K833:L833"/>
    <mergeCell ref="M833:P833"/>
    <mergeCell ref="C824:D824"/>
    <mergeCell ref="G824:J824"/>
    <mergeCell ref="K824:L824"/>
    <mergeCell ref="M824:P824"/>
    <mergeCell ref="C825:D825"/>
    <mergeCell ref="G825:J825"/>
    <mergeCell ref="K825:L825"/>
    <mergeCell ref="M825:P825"/>
    <mergeCell ref="C826:D826"/>
    <mergeCell ref="G826:J826"/>
    <mergeCell ref="K826:L826"/>
    <mergeCell ref="M826:P826"/>
    <mergeCell ref="C827:D827"/>
    <mergeCell ref="G827:J827"/>
    <mergeCell ref="K827:L827"/>
    <mergeCell ref="M827:P827"/>
    <mergeCell ref="C828:D828"/>
    <mergeCell ref="G828:J828"/>
    <mergeCell ref="K828:L828"/>
    <mergeCell ref="M828:P828"/>
    <mergeCell ref="C819:D819"/>
    <mergeCell ref="G819:J819"/>
    <mergeCell ref="K819:L819"/>
    <mergeCell ref="M819:P819"/>
    <mergeCell ref="C820:D820"/>
    <mergeCell ref="G820:J820"/>
    <mergeCell ref="K820:L820"/>
    <mergeCell ref="M820:P820"/>
    <mergeCell ref="C821:D821"/>
    <mergeCell ref="G821:J821"/>
    <mergeCell ref="K821:L821"/>
    <mergeCell ref="M821:P821"/>
    <mergeCell ref="C822:D822"/>
    <mergeCell ref="G822:J822"/>
    <mergeCell ref="K822:L822"/>
    <mergeCell ref="M822:P822"/>
    <mergeCell ref="C823:D823"/>
    <mergeCell ref="G823:J823"/>
    <mergeCell ref="K823:L823"/>
    <mergeCell ref="M823:P823"/>
    <mergeCell ref="B814:B815"/>
    <mergeCell ref="C814:D815"/>
    <mergeCell ref="E814:J814"/>
    <mergeCell ref="K814:P814"/>
    <mergeCell ref="G815:J815"/>
    <mergeCell ref="K815:L815"/>
    <mergeCell ref="M815:P815"/>
    <mergeCell ref="C816:D816"/>
    <mergeCell ref="G816:J816"/>
    <mergeCell ref="K816:L816"/>
    <mergeCell ref="M816:P816"/>
    <mergeCell ref="C817:D817"/>
    <mergeCell ref="G817:J817"/>
    <mergeCell ref="K817:L817"/>
    <mergeCell ref="M817:P817"/>
    <mergeCell ref="C818:D818"/>
    <mergeCell ref="G818:J818"/>
    <mergeCell ref="K818:L818"/>
    <mergeCell ref="M818:P818"/>
    <mergeCell ref="N805:P805"/>
    <mergeCell ref="N806:P806"/>
    <mergeCell ref="N807:P807"/>
    <mergeCell ref="N808:P808"/>
    <mergeCell ref="N809:P809"/>
    <mergeCell ref="B810:C810"/>
    <mergeCell ref="D810:E810"/>
    <mergeCell ref="F810:L810"/>
    <mergeCell ref="M810:N810"/>
    <mergeCell ref="O810:P810"/>
    <mergeCell ref="B811:C811"/>
    <mergeCell ref="D811:E811"/>
    <mergeCell ref="F811:L812"/>
    <mergeCell ref="M811:N812"/>
    <mergeCell ref="O811:P812"/>
    <mergeCell ref="B812:C812"/>
    <mergeCell ref="D812:E812"/>
    <mergeCell ref="B781:C781"/>
    <mergeCell ref="D781:E781"/>
    <mergeCell ref="F781:L781"/>
    <mergeCell ref="M781:N781"/>
    <mergeCell ref="O781:P781"/>
    <mergeCell ref="B782:C782"/>
    <mergeCell ref="D782:E782"/>
    <mergeCell ref="F782:L783"/>
    <mergeCell ref="M782:N783"/>
    <mergeCell ref="O782:P783"/>
    <mergeCell ref="B783:C783"/>
    <mergeCell ref="D783:E783"/>
    <mergeCell ref="B785:L809"/>
    <mergeCell ref="M785:P785"/>
    <mergeCell ref="N786:P786"/>
    <mergeCell ref="N787:P787"/>
    <mergeCell ref="N788:P788"/>
    <mergeCell ref="N789:P789"/>
    <mergeCell ref="N790:P790"/>
    <mergeCell ref="M791:M793"/>
    <mergeCell ref="N791:P793"/>
    <mergeCell ref="N794:P794"/>
    <mergeCell ref="N795:P795"/>
    <mergeCell ref="N796:P796"/>
    <mergeCell ref="N797:P797"/>
    <mergeCell ref="N798:P798"/>
    <mergeCell ref="N799:P799"/>
    <mergeCell ref="N800:P800"/>
    <mergeCell ref="N801:P801"/>
    <mergeCell ref="N802:P802"/>
    <mergeCell ref="N803:P803"/>
    <mergeCell ref="N804:P804"/>
    <mergeCell ref="C776:D776"/>
    <mergeCell ref="G776:J776"/>
    <mergeCell ref="K776:L776"/>
    <mergeCell ref="M776:P776"/>
    <mergeCell ref="C777:D777"/>
    <mergeCell ref="G777:J777"/>
    <mergeCell ref="K777:L777"/>
    <mergeCell ref="M777:P777"/>
    <mergeCell ref="C778:D778"/>
    <mergeCell ref="G778:J778"/>
    <mergeCell ref="K778:L778"/>
    <mergeCell ref="M778:P778"/>
    <mergeCell ref="C779:D779"/>
    <mergeCell ref="G779:J779"/>
    <mergeCell ref="K779:L779"/>
    <mergeCell ref="M779:P779"/>
    <mergeCell ref="C780:D780"/>
    <mergeCell ref="G780:J780"/>
    <mergeCell ref="K780:L780"/>
    <mergeCell ref="M780:P780"/>
    <mergeCell ref="C771:D771"/>
    <mergeCell ref="G771:J771"/>
    <mergeCell ref="K771:L771"/>
    <mergeCell ref="M771:P771"/>
    <mergeCell ref="C772:D772"/>
    <mergeCell ref="G772:J772"/>
    <mergeCell ref="K772:L772"/>
    <mergeCell ref="M772:P772"/>
    <mergeCell ref="C773:D773"/>
    <mergeCell ref="G773:J773"/>
    <mergeCell ref="K773:L773"/>
    <mergeCell ref="M773:P773"/>
    <mergeCell ref="C774:D774"/>
    <mergeCell ref="G774:J774"/>
    <mergeCell ref="K774:L774"/>
    <mergeCell ref="M774:P774"/>
    <mergeCell ref="C775:D775"/>
    <mergeCell ref="G775:J775"/>
    <mergeCell ref="K775:L775"/>
    <mergeCell ref="M775:P775"/>
    <mergeCell ref="C766:D766"/>
    <mergeCell ref="G766:J766"/>
    <mergeCell ref="K766:L766"/>
    <mergeCell ref="M766:P766"/>
    <mergeCell ref="C767:D767"/>
    <mergeCell ref="G767:J767"/>
    <mergeCell ref="K767:L767"/>
    <mergeCell ref="M767:P767"/>
    <mergeCell ref="C768:D768"/>
    <mergeCell ref="G768:J768"/>
    <mergeCell ref="K768:L768"/>
    <mergeCell ref="M768:P768"/>
    <mergeCell ref="C769:D769"/>
    <mergeCell ref="G769:J769"/>
    <mergeCell ref="K769:L769"/>
    <mergeCell ref="M769:P769"/>
    <mergeCell ref="C770:D770"/>
    <mergeCell ref="G770:J770"/>
    <mergeCell ref="K770:L770"/>
    <mergeCell ref="M770:P770"/>
    <mergeCell ref="C761:D761"/>
    <mergeCell ref="G761:J761"/>
    <mergeCell ref="K761:L761"/>
    <mergeCell ref="M761:P761"/>
    <mergeCell ref="C762:D762"/>
    <mergeCell ref="G762:J762"/>
    <mergeCell ref="K762:L762"/>
    <mergeCell ref="M762:P762"/>
    <mergeCell ref="C763:D763"/>
    <mergeCell ref="G763:J763"/>
    <mergeCell ref="K763:L763"/>
    <mergeCell ref="M763:P763"/>
    <mergeCell ref="C764:D764"/>
    <mergeCell ref="G764:J764"/>
    <mergeCell ref="K764:L764"/>
    <mergeCell ref="M764:P764"/>
    <mergeCell ref="C765:D765"/>
    <mergeCell ref="G765:J765"/>
    <mergeCell ref="K765:L765"/>
    <mergeCell ref="M765:P765"/>
    <mergeCell ref="C756:D756"/>
    <mergeCell ref="G756:J756"/>
    <mergeCell ref="K756:L756"/>
    <mergeCell ref="M756:P756"/>
    <mergeCell ref="B757:B758"/>
    <mergeCell ref="C757:D758"/>
    <mergeCell ref="E757:E758"/>
    <mergeCell ref="F757:F758"/>
    <mergeCell ref="G757:J758"/>
    <mergeCell ref="K757:L758"/>
    <mergeCell ref="M757:P758"/>
    <mergeCell ref="B759:B760"/>
    <mergeCell ref="C759:D760"/>
    <mergeCell ref="E759:E760"/>
    <mergeCell ref="F759:F760"/>
    <mergeCell ref="G759:J760"/>
    <mergeCell ref="K759:L760"/>
    <mergeCell ref="M759:P760"/>
    <mergeCell ref="B750:C750"/>
    <mergeCell ref="D750:E750"/>
    <mergeCell ref="F750:L750"/>
    <mergeCell ref="M750:N750"/>
    <mergeCell ref="O750:P750"/>
    <mergeCell ref="B751:C751"/>
    <mergeCell ref="D751:E751"/>
    <mergeCell ref="F751:L752"/>
    <mergeCell ref="M751:N752"/>
    <mergeCell ref="O751:P752"/>
    <mergeCell ref="B752:C752"/>
    <mergeCell ref="D752:E752"/>
    <mergeCell ref="B754:B755"/>
    <mergeCell ref="C754:D755"/>
    <mergeCell ref="E754:J754"/>
    <mergeCell ref="K754:P754"/>
    <mergeCell ref="G755:J755"/>
    <mergeCell ref="K755:L755"/>
    <mergeCell ref="M755:P755"/>
    <mergeCell ref="B725:L749"/>
    <mergeCell ref="M725:P725"/>
    <mergeCell ref="N726:P726"/>
    <mergeCell ref="N727:P727"/>
    <mergeCell ref="N728:P728"/>
    <mergeCell ref="N729:P729"/>
    <mergeCell ref="N730:P730"/>
    <mergeCell ref="N731:P731"/>
    <mergeCell ref="N732:P732"/>
    <mergeCell ref="N733:P733"/>
    <mergeCell ref="N734:P734"/>
    <mergeCell ref="N735:P735"/>
    <mergeCell ref="N736:P736"/>
    <mergeCell ref="N737:P737"/>
    <mergeCell ref="N738:P738"/>
    <mergeCell ref="N739:P739"/>
    <mergeCell ref="N740:P740"/>
    <mergeCell ref="N741:P741"/>
    <mergeCell ref="N742:P742"/>
    <mergeCell ref="N743:P743"/>
    <mergeCell ref="N744:P744"/>
    <mergeCell ref="N745:P745"/>
    <mergeCell ref="N746:P746"/>
    <mergeCell ref="N747:P747"/>
    <mergeCell ref="N748:P748"/>
    <mergeCell ref="N749:P749"/>
    <mergeCell ref="C719:D719"/>
    <mergeCell ref="G719:J719"/>
    <mergeCell ref="K719:L719"/>
    <mergeCell ref="M719:P719"/>
    <mergeCell ref="C720:D720"/>
    <mergeCell ref="G720:J720"/>
    <mergeCell ref="K720:L720"/>
    <mergeCell ref="M720:P720"/>
    <mergeCell ref="B721:C721"/>
    <mergeCell ref="D721:E721"/>
    <mergeCell ref="F721:L721"/>
    <mergeCell ref="M721:N721"/>
    <mergeCell ref="O721:P721"/>
    <mergeCell ref="B722:C722"/>
    <mergeCell ref="D722:E722"/>
    <mergeCell ref="F722:L723"/>
    <mergeCell ref="M722:N723"/>
    <mergeCell ref="O722:P723"/>
    <mergeCell ref="B723:C723"/>
    <mergeCell ref="D723:E723"/>
    <mergeCell ref="C714:D714"/>
    <mergeCell ref="G714:J714"/>
    <mergeCell ref="K714:L714"/>
    <mergeCell ref="M714:P714"/>
    <mergeCell ref="C715:D715"/>
    <mergeCell ref="G715:J715"/>
    <mergeCell ref="K715:L715"/>
    <mergeCell ref="M715:P715"/>
    <mergeCell ref="C716:D716"/>
    <mergeCell ref="G716:J716"/>
    <mergeCell ref="K716:L716"/>
    <mergeCell ref="M716:P716"/>
    <mergeCell ref="C717:D717"/>
    <mergeCell ref="G717:J717"/>
    <mergeCell ref="K717:L717"/>
    <mergeCell ref="M717:P717"/>
    <mergeCell ref="C718:D718"/>
    <mergeCell ref="G718:J718"/>
    <mergeCell ref="K718:L718"/>
    <mergeCell ref="M718:P718"/>
    <mergeCell ref="C709:D709"/>
    <mergeCell ref="G709:J709"/>
    <mergeCell ref="K709:L709"/>
    <mergeCell ref="M709:P709"/>
    <mergeCell ref="C710:D710"/>
    <mergeCell ref="G710:J710"/>
    <mergeCell ref="K710:L710"/>
    <mergeCell ref="M710:P710"/>
    <mergeCell ref="C711:D711"/>
    <mergeCell ref="G711:J711"/>
    <mergeCell ref="K711:L711"/>
    <mergeCell ref="M711:P711"/>
    <mergeCell ref="C712:D712"/>
    <mergeCell ref="G712:J712"/>
    <mergeCell ref="K712:L712"/>
    <mergeCell ref="M712:P712"/>
    <mergeCell ref="C713:D713"/>
    <mergeCell ref="G713:J713"/>
    <mergeCell ref="K713:L713"/>
    <mergeCell ref="M713:P713"/>
    <mergeCell ref="C704:D704"/>
    <mergeCell ref="G704:J704"/>
    <mergeCell ref="K704:L704"/>
    <mergeCell ref="M704:P704"/>
    <mergeCell ref="C705:D705"/>
    <mergeCell ref="G705:J705"/>
    <mergeCell ref="K705:L705"/>
    <mergeCell ref="M705:P705"/>
    <mergeCell ref="C706:D706"/>
    <mergeCell ref="G706:J706"/>
    <mergeCell ref="K706:L706"/>
    <mergeCell ref="M706:P706"/>
    <mergeCell ref="C707:D707"/>
    <mergeCell ref="G707:J707"/>
    <mergeCell ref="K707:L707"/>
    <mergeCell ref="M707:P707"/>
    <mergeCell ref="C708:D708"/>
    <mergeCell ref="G708:J708"/>
    <mergeCell ref="K708:L708"/>
    <mergeCell ref="M708:P708"/>
    <mergeCell ref="B699:B700"/>
    <mergeCell ref="C699:D700"/>
    <mergeCell ref="E699:E700"/>
    <mergeCell ref="F699:F700"/>
    <mergeCell ref="G699:J700"/>
    <mergeCell ref="K699:L700"/>
    <mergeCell ref="M699:P700"/>
    <mergeCell ref="C701:D701"/>
    <mergeCell ref="G701:J701"/>
    <mergeCell ref="K701:L701"/>
    <mergeCell ref="M701:P701"/>
    <mergeCell ref="C702:D702"/>
    <mergeCell ref="G702:J702"/>
    <mergeCell ref="K702:L702"/>
    <mergeCell ref="M702:P702"/>
    <mergeCell ref="C703:D703"/>
    <mergeCell ref="G703:J703"/>
    <mergeCell ref="K703:L703"/>
    <mergeCell ref="M703:P703"/>
    <mergeCell ref="B694:B695"/>
    <mergeCell ref="C694:D695"/>
    <mergeCell ref="E694:J694"/>
    <mergeCell ref="K694:P694"/>
    <mergeCell ref="G695:J695"/>
    <mergeCell ref="K695:L695"/>
    <mergeCell ref="M695:P695"/>
    <mergeCell ref="C696:D696"/>
    <mergeCell ref="G696:J696"/>
    <mergeCell ref="K696:L696"/>
    <mergeCell ref="M696:P696"/>
    <mergeCell ref="C697:D697"/>
    <mergeCell ref="G697:J697"/>
    <mergeCell ref="K697:L697"/>
    <mergeCell ref="M697:P697"/>
    <mergeCell ref="C698:D698"/>
    <mergeCell ref="G698:J698"/>
    <mergeCell ref="K698:L698"/>
    <mergeCell ref="M698:P698"/>
    <mergeCell ref="N684:P684"/>
    <mergeCell ref="N685:P685"/>
    <mergeCell ref="N686:P686"/>
    <mergeCell ref="N687:P687"/>
    <mergeCell ref="N688:P688"/>
    <mergeCell ref="N689:P689"/>
    <mergeCell ref="B690:C690"/>
    <mergeCell ref="D690:E690"/>
    <mergeCell ref="F690:L690"/>
    <mergeCell ref="M690:N690"/>
    <mergeCell ref="O690:P690"/>
    <mergeCell ref="B691:C691"/>
    <mergeCell ref="D691:E691"/>
    <mergeCell ref="F691:L692"/>
    <mergeCell ref="M691:N692"/>
    <mergeCell ref="O691:P692"/>
    <mergeCell ref="B692:C692"/>
    <mergeCell ref="D692:E692"/>
    <mergeCell ref="B661:C661"/>
    <mergeCell ref="D661:E661"/>
    <mergeCell ref="F661:L661"/>
    <mergeCell ref="M661:N661"/>
    <mergeCell ref="O661:P661"/>
    <mergeCell ref="B662:C662"/>
    <mergeCell ref="D662:E662"/>
    <mergeCell ref="F662:L663"/>
    <mergeCell ref="M662:N663"/>
    <mergeCell ref="O662:P663"/>
    <mergeCell ref="B663:C663"/>
    <mergeCell ref="D663:E663"/>
    <mergeCell ref="B665:L689"/>
    <mergeCell ref="M665:P665"/>
    <mergeCell ref="N666:P666"/>
    <mergeCell ref="N667:P667"/>
    <mergeCell ref="N668:P668"/>
    <mergeCell ref="N669:P669"/>
    <mergeCell ref="N670:P670"/>
    <mergeCell ref="N671:P671"/>
    <mergeCell ref="N672:P672"/>
    <mergeCell ref="N673:P673"/>
    <mergeCell ref="N674:P674"/>
    <mergeCell ref="N675:P675"/>
    <mergeCell ref="N676:P676"/>
    <mergeCell ref="N677:P677"/>
    <mergeCell ref="N678:P678"/>
    <mergeCell ref="N679:P679"/>
    <mergeCell ref="N680:P680"/>
    <mergeCell ref="N681:P681"/>
    <mergeCell ref="N682:P682"/>
    <mergeCell ref="N683:P683"/>
    <mergeCell ref="C656:D656"/>
    <mergeCell ref="G656:J656"/>
    <mergeCell ref="K656:L656"/>
    <mergeCell ref="M656:P656"/>
    <mergeCell ref="C657:D657"/>
    <mergeCell ref="G657:J657"/>
    <mergeCell ref="K657:L657"/>
    <mergeCell ref="M657:P657"/>
    <mergeCell ref="C658:D658"/>
    <mergeCell ref="G658:J658"/>
    <mergeCell ref="K658:L658"/>
    <mergeCell ref="M658:P658"/>
    <mergeCell ref="C659:D659"/>
    <mergeCell ref="G659:J659"/>
    <mergeCell ref="K659:L659"/>
    <mergeCell ref="M659:P659"/>
    <mergeCell ref="C660:D660"/>
    <mergeCell ref="G660:J660"/>
    <mergeCell ref="K660:L660"/>
    <mergeCell ref="M660:P660"/>
    <mergeCell ref="C651:D651"/>
    <mergeCell ref="G651:J651"/>
    <mergeCell ref="K651:L651"/>
    <mergeCell ref="M651:P651"/>
    <mergeCell ref="C652:D652"/>
    <mergeCell ref="G652:J652"/>
    <mergeCell ref="K652:L652"/>
    <mergeCell ref="M652:P652"/>
    <mergeCell ref="C653:D653"/>
    <mergeCell ref="G653:J653"/>
    <mergeCell ref="K653:L653"/>
    <mergeCell ref="M653:P653"/>
    <mergeCell ref="C654:D654"/>
    <mergeCell ref="G654:J654"/>
    <mergeCell ref="K654:L654"/>
    <mergeCell ref="M654:P654"/>
    <mergeCell ref="C655:D655"/>
    <mergeCell ref="G655:J655"/>
    <mergeCell ref="K655:L655"/>
    <mergeCell ref="M655:P655"/>
    <mergeCell ref="C646:D646"/>
    <mergeCell ref="G646:J646"/>
    <mergeCell ref="K646:L646"/>
    <mergeCell ref="M646:P646"/>
    <mergeCell ref="C647:D647"/>
    <mergeCell ref="G647:J647"/>
    <mergeCell ref="K647:L647"/>
    <mergeCell ref="M647:P647"/>
    <mergeCell ref="C648:D648"/>
    <mergeCell ref="G648:J648"/>
    <mergeCell ref="K648:L648"/>
    <mergeCell ref="M648:P648"/>
    <mergeCell ref="C649:D649"/>
    <mergeCell ref="G649:J649"/>
    <mergeCell ref="K649:L649"/>
    <mergeCell ref="M649:P649"/>
    <mergeCell ref="C650:D650"/>
    <mergeCell ref="G650:J650"/>
    <mergeCell ref="K650:L650"/>
    <mergeCell ref="M650:P650"/>
    <mergeCell ref="C641:D641"/>
    <mergeCell ref="G641:J641"/>
    <mergeCell ref="K641:L641"/>
    <mergeCell ref="M641:P641"/>
    <mergeCell ref="C642:D642"/>
    <mergeCell ref="G642:J642"/>
    <mergeCell ref="K642:L642"/>
    <mergeCell ref="M642:P642"/>
    <mergeCell ref="C643:D643"/>
    <mergeCell ref="G643:J643"/>
    <mergeCell ref="K643:L643"/>
    <mergeCell ref="M643:P643"/>
    <mergeCell ref="C644:D644"/>
    <mergeCell ref="G644:J644"/>
    <mergeCell ref="K644:L644"/>
    <mergeCell ref="M644:P644"/>
    <mergeCell ref="C645:D645"/>
    <mergeCell ref="G645:J645"/>
    <mergeCell ref="K645:L645"/>
    <mergeCell ref="M645:P645"/>
    <mergeCell ref="C636:D636"/>
    <mergeCell ref="G636:J636"/>
    <mergeCell ref="K636:L636"/>
    <mergeCell ref="M636:P636"/>
    <mergeCell ref="C637:D637"/>
    <mergeCell ref="G637:J637"/>
    <mergeCell ref="K637:L637"/>
    <mergeCell ref="M637:P637"/>
    <mergeCell ref="C638:D638"/>
    <mergeCell ref="G638:J638"/>
    <mergeCell ref="K638:L638"/>
    <mergeCell ref="M638:P638"/>
    <mergeCell ref="B639:B640"/>
    <mergeCell ref="C639:D640"/>
    <mergeCell ref="E639:E640"/>
    <mergeCell ref="F639:F640"/>
    <mergeCell ref="G639:J640"/>
    <mergeCell ref="K639:L640"/>
    <mergeCell ref="M639:P640"/>
    <mergeCell ref="N629:P629"/>
    <mergeCell ref="B630:C630"/>
    <mergeCell ref="D630:E630"/>
    <mergeCell ref="F630:L630"/>
    <mergeCell ref="M630:N630"/>
    <mergeCell ref="O630:P630"/>
    <mergeCell ref="B631:C631"/>
    <mergeCell ref="D631:E631"/>
    <mergeCell ref="F631:L632"/>
    <mergeCell ref="M631:N632"/>
    <mergeCell ref="O631:P632"/>
    <mergeCell ref="B632:C632"/>
    <mergeCell ref="D632:E632"/>
    <mergeCell ref="B634:B635"/>
    <mergeCell ref="C634:D635"/>
    <mergeCell ref="E634:J634"/>
    <mergeCell ref="K634:P634"/>
    <mergeCell ref="G635:J635"/>
    <mergeCell ref="K635:L635"/>
    <mergeCell ref="M635:P635"/>
    <mergeCell ref="B602:C602"/>
    <mergeCell ref="D602:E602"/>
    <mergeCell ref="F602:L603"/>
    <mergeCell ref="M602:N603"/>
    <mergeCell ref="O602:P603"/>
    <mergeCell ref="B603:C603"/>
    <mergeCell ref="D603:E603"/>
    <mergeCell ref="B605:L629"/>
    <mergeCell ref="M605:P605"/>
    <mergeCell ref="N606:P606"/>
    <mergeCell ref="N607:P607"/>
    <mergeCell ref="N608:P608"/>
    <mergeCell ref="N609:P609"/>
    <mergeCell ref="N610:P610"/>
    <mergeCell ref="N611:P611"/>
    <mergeCell ref="N612:P612"/>
    <mergeCell ref="N613:P613"/>
    <mergeCell ref="N614:P614"/>
    <mergeCell ref="N615:P615"/>
    <mergeCell ref="N616:P616"/>
    <mergeCell ref="N617:P617"/>
    <mergeCell ref="N618:P618"/>
    <mergeCell ref="N619:P619"/>
    <mergeCell ref="N620:P620"/>
    <mergeCell ref="N621:P621"/>
    <mergeCell ref="N622:P622"/>
    <mergeCell ref="N623:P623"/>
    <mergeCell ref="N624:P624"/>
    <mergeCell ref="N625:P625"/>
    <mergeCell ref="N626:P626"/>
    <mergeCell ref="N627:P627"/>
    <mergeCell ref="N628:P628"/>
    <mergeCell ref="C597:D597"/>
    <mergeCell ref="G597:J597"/>
    <mergeCell ref="K597:L597"/>
    <mergeCell ref="M597:P597"/>
    <mergeCell ref="C598:D598"/>
    <mergeCell ref="G598:J598"/>
    <mergeCell ref="K598:L598"/>
    <mergeCell ref="M598:P598"/>
    <mergeCell ref="C599:D599"/>
    <mergeCell ref="G599:J599"/>
    <mergeCell ref="K599:L599"/>
    <mergeCell ref="M599:P599"/>
    <mergeCell ref="C600:D600"/>
    <mergeCell ref="G600:J600"/>
    <mergeCell ref="K600:L600"/>
    <mergeCell ref="M600:P600"/>
    <mergeCell ref="B601:C601"/>
    <mergeCell ref="D601:E601"/>
    <mergeCell ref="F601:L601"/>
    <mergeCell ref="M601:N601"/>
    <mergeCell ref="O601:P601"/>
    <mergeCell ref="C592:D592"/>
    <mergeCell ref="G592:J592"/>
    <mergeCell ref="K592:L592"/>
    <mergeCell ref="M592:P592"/>
    <mergeCell ref="C593:D593"/>
    <mergeCell ref="G593:J593"/>
    <mergeCell ref="K593:L593"/>
    <mergeCell ref="M593:P593"/>
    <mergeCell ref="C594:D594"/>
    <mergeCell ref="G594:J594"/>
    <mergeCell ref="K594:L594"/>
    <mergeCell ref="M594:P594"/>
    <mergeCell ref="C595:D595"/>
    <mergeCell ref="G595:J595"/>
    <mergeCell ref="K595:L595"/>
    <mergeCell ref="M595:P595"/>
    <mergeCell ref="C596:D596"/>
    <mergeCell ref="G596:J596"/>
    <mergeCell ref="K596:L596"/>
    <mergeCell ref="M596:P596"/>
    <mergeCell ref="C587:D587"/>
    <mergeCell ref="G587:J587"/>
    <mergeCell ref="K587:L587"/>
    <mergeCell ref="M587:P587"/>
    <mergeCell ref="C588:D588"/>
    <mergeCell ref="G588:J588"/>
    <mergeCell ref="K588:L588"/>
    <mergeCell ref="M588:P588"/>
    <mergeCell ref="C589:D589"/>
    <mergeCell ref="G589:J589"/>
    <mergeCell ref="K589:L589"/>
    <mergeCell ref="M589:P589"/>
    <mergeCell ref="C590:D590"/>
    <mergeCell ref="G590:J590"/>
    <mergeCell ref="K590:L590"/>
    <mergeCell ref="M590:P590"/>
    <mergeCell ref="C591:D591"/>
    <mergeCell ref="G591:J591"/>
    <mergeCell ref="K591:L591"/>
    <mergeCell ref="M591:P591"/>
    <mergeCell ref="C582:D582"/>
    <mergeCell ref="G582:J582"/>
    <mergeCell ref="K582:L582"/>
    <mergeCell ref="M582:P582"/>
    <mergeCell ref="C583:D583"/>
    <mergeCell ref="G583:J583"/>
    <mergeCell ref="K583:L583"/>
    <mergeCell ref="M583:P583"/>
    <mergeCell ref="C584:D584"/>
    <mergeCell ref="G584:J584"/>
    <mergeCell ref="K584:L584"/>
    <mergeCell ref="M584:P584"/>
    <mergeCell ref="C585:D585"/>
    <mergeCell ref="G585:J585"/>
    <mergeCell ref="K585:L585"/>
    <mergeCell ref="M585:P585"/>
    <mergeCell ref="C586:D586"/>
    <mergeCell ref="G586:J586"/>
    <mergeCell ref="K586:L586"/>
    <mergeCell ref="M586:P586"/>
    <mergeCell ref="C576:D576"/>
    <mergeCell ref="G576:J576"/>
    <mergeCell ref="K576:L576"/>
    <mergeCell ref="M576:P576"/>
    <mergeCell ref="C577:D577"/>
    <mergeCell ref="G577:J577"/>
    <mergeCell ref="K577:L577"/>
    <mergeCell ref="M577:P577"/>
    <mergeCell ref="C578:D578"/>
    <mergeCell ref="G578:J578"/>
    <mergeCell ref="K578:L578"/>
    <mergeCell ref="M578:P578"/>
    <mergeCell ref="C579:D579"/>
    <mergeCell ref="G579:J579"/>
    <mergeCell ref="K579:L579"/>
    <mergeCell ref="M579:P579"/>
    <mergeCell ref="B580:B581"/>
    <mergeCell ref="C580:D581"/>
    <mergeCell ref="E580:E581"/>
    <mergeCell ref="F580:F581"/>
    <mergeCell ref="G580:J581"/>
    <mergeCell ref="K580:L581"/>
    <mergeCell ref="M580:P581"/>
    <mergeCell ref="B570:C570"/>
    <mergeCell ref="D570:E570"/>
    <mergeCell ref="F570:L570"/>
    <mergeCell ref="M570:N570"/>
    <mergeCell ref="O570:P570"/>
    <mergeCell ref="B571:C571"/>
    <mergeCell ref="D571:E571"/>
    <mergeCell ref="F571:L572"/>
    <mergeCell ref="M571:N572"/>
    <mergeCell ref="O571:P572"/>
    <mergeCell ref="B572:C572"/>
    <mergeCell ref="D572:E572"/>
    <mergeCell ref="B574:B575"/>
    <mergeCell ref="C574:D575"/>
    <mergeCell ref="E574:J574"/>
    <mergeCell ref="K574:P574"/>
    <mergeCell ref="G575:J575"/>
    <mergeCell ref="K575:L575"/>
    <mergeCell ref="M575:P575"/>
    <mergeCell ref="B545:L569"/>
    <mergeCell ref="M545:P545"/>
    <mergeCell ref="N546:P546"/>
    <mergeCell ref="N547:P547"/>
    <mergeCell ref="N548:P548"/>
    <mergeCell ref="N549:P549"/>
    <mergeCell ref="N550:P550"/>
    <mergeCell ref="N551:P551"/>
    <mergeCell ref="N552:P552"/>
    <mergeCell ref="N553:P553"/>
    <mergeCell ref="N554:P554"/>
    <mergeCell ref="N555:P555"/>
    <mergeCell ref="N556:P556"/>
    <mergeCell ref="N557:P557"/>
    <mergeCell ref="N558:P558"/>
    <mergeCell ref="N559:P559"/>
    <mergeCell ref="N560:P560"/>
    <mergeCell ref="N561:P561"/>
    <mergeCell ref="N562:P562"/>
    <mergeCell ref="N563:P563"/>
    <mergeCell ref="N564:P564"/>
    <mergeCell ref="N565:P565"/>
    <mergeCell ref="N566:P566"/>
    <mergeCell ref="N567:P567"/>
    <mergeCell ref="N568:P568"/>
    <mergeCell ref="N569:P569"/>
    <mergeCell ref="C539:D539"/>
    <mergeCell ref="G539:J539"/>
    <mergeCell ref="K539:L539"/>
    <mergeCell ref="M539:P539"/>
    <mergeCell ref="C540:D540"/>
    <mergeCell ref="G540:J540"/>
    <mergeCell ref="K540:L540"/>
    <mergeCell ref="M540:P540"/>
    <mergeCell ref="B541:C541"/>
    <mergeCell ref="D541:E541"/>
    <mergeCell ref="F541:L541"/>
    <mergeCell ref="M541:N541"/>
    <mergeCell ref="O541:P541"/>
    <mergeCell ref="B542:C542"/>
    <mergeCell ref="D542:E542"/>
    <mergeCell ref="F542:L543"/>
    <mergeCell ref="M542:N543"/>
    <mergeCell ref="O542:P543"/>
    <mergeCell ref="B543:C543"/>
    <mergeCell ref="D543:E543"/>
    <mergeCell ref="C534:D534"/>
    <mergeCell ref="G534:J534"/>
    <mergeCell ref="K534:L534"/>
    <mergeCell ref="M534:P534"/>
    <mergeCell ref="C535:D535"/>
    <mergeCell ref="G535:J535"/>
    <mergeCell ref="K535:L535"/>
    <mergeCell ref="M535:P535"/>
    <mergeCell ref="C536:D536"/>
    <mergeCell ref="G536:J536"/>
    <mergeCell ref="K536:L536"/>
    <mergeCell ref="M536:P536"/>
    <mergeCell ref="C537:D537"/>
    <mergeCell ref="G537:J537"/>
    <mergeCell ref="K537:L537"/>
    <mergeCell ref="M537:P537"/>
    <mergeCell ref="C538:D538"/>
    <mergeCell ref="G538:J538"/>
    <mergeCell ref="K538:L538"/>
    <mergeCell ref="M538:P538"/>
    <mergeCell ref="C529:D529"/>
    <mergeCell ref="G529:J529"/>
    <mergeCell ref="K529:L529"/>
    <mergeCell ref="M529:P529"/>
    <mergeCell ref="C530:D530"/>
    <mergeCell ref="G530:J530"/>
    <mergeCell ref="K530:L530"/>
    <mergeCell ref="M530:P530"/>
    <mergeCell ref="C531:D531"/>
    <mergeCell ref="G531:J531"/>
    <mergeCell ref="K531:L531"/>
    <mergeCell ref="M531:P531"/>
    <mergeCell ref="C532:D532"/>
    <mergeCell ref="G532:J532"/>
    <mergeCell ref="K532:L532"/>
    <mergeCell ref="M532:P532"/>
    <mergeCell ref="C533:D533"/>
    <mergeCell ref="G533:J533"/>
    <mergeCell ref="K533:L533"/>
    <mergeCell ref="M533:P533"/>
    <mergeCell ref="C524:D524"/>
    <mergeCell ref="G524:J524"/>
    <mergeCell ref="K524:L524"/>
    <mergeCell ref="M524:P524"/>
    <mergeCell ref="C525:D525"/>
    <mergeCell ref="G525:J525"/>
    <mergeCell ref="K525:L525"/>
    <mergeCell ref="M525:P525"/>
    <mergeCell ref="C526:D526"/>
    <mergeCell ref="G526:J526"/>
    <mergeCell ref="K526:L526"/>
    <mergeCell ref="M526:P526"/>
    <mergeCell ref="C527:D527"/>
    <mergeCell ref="G527:J527"/>
    <mergeCell ref="K527:L527"/>
    <mergeCell ref="M527:P527"/>
    <mergeCell ref="C528:D528"/>
    <mergeCell ref="G528:J528"/>
    <mergeCell ref="K528:L528"/>
    <mergeCell ref="M528:P528"/>
    <mergeCell ref="C519:D519"/>
    <mergeCell ref="G519:J519"/>
    <mergeCell ref="K519:L519"/>
    <mergeCell ref="M519:P519"/>
    <mergeCell ref="C520:D520"/>
    <mergeCell ref="G520:J520"/>
    <mergeCell ref="K520:L520"/>
    <mergeCell ref="M520:P520"/>
    <mergeCell ref="C521:D521"/>
    <mergeCell ref="G521:J521"/>
    <mergeCell ref="K521:L521"/>
    <mergeCell ref="M521:P521"/>
    <mergeCell ref="B522:B523"/>
    <mergeCell ref="C522:D523"/>
    <mergeCell ref="E522:E523"/>
    <mergeCell ref="F522:F523"/>
    <mergeCell ref="G522:J523"/>
    <mergeCell ref="K522:L523"/>
    <mergeCell ref="M522:P523"/>
    <mergeCell ref="B514:B515"/>
    <mergeCell ref="C514:D515"/>
    <mergeCell ref="E514:J514"/>
    <mergeCell ref="K514:P514"/>
    <mergeCell ref="G515:J515"/>
    <mergeCell ref="K515:L515"/>
    <mergeCell ref="M515:P515"/>
    <mergeCell ref="C516:D516"/>
    <mergeCell ref="G516:J516"/>
    <mergeCell ref="K516:L516"/>
    <mergeCell ref="M516:P516"/>
    <mergeCell ref="C517:D517"/>
    <mergeCell ref="G517:J517"/>
    <mergeCell ref="K517:L517"/>
    <mergeCell ref="M517:P517"/>
    <mergeCell ref="C518:D518"/>
    <mergeCell ref="G518:J518"/>
    <mergeCell ref="K518:L518"/>
    <mergeCell ref="M518:P518"/>
    <mergeCell ref="N504:P504"/>
    <mergeCell ref="N505:P505"/>
    <mergeCell ref="N506:P506"/>
    <mergeCell ref="N507:P507"/>
    <mergeCell ref="N508:P508"/>
    <mergeCell ref="N509:P509"/>
    <mergeCell ref="B510:C510"/>
    <mergeCell ref="D510:E510"/>
    <mergeCell ref="F510:L510"/>
    <mergeCell ref="M510:N510"/>
    <mergeCell ref="O510:P510"/>
    <mergeCell ref="B511:C511"/>
    <mergeCell ref="D511:E511"/>
    <mergeCell ref="F511:L512"/>
    <mergeCell ref="M511:N512"/>
    <mergeCell ref="O511:P512"/>
    <mergeCell ref="B512:C512"/>
    <mergeCell ref="D512:E512"/>
    <mergeCell ref="B481:C481"/>
    <mergeCell ref="D481:E481"/>
    <mergeCell ref="F481:L481"/>
    <mergeCell ref="M481:N481"/>
    <mergeCell ref="O481:P481"/>
    <mergeCell ref="B482:C482"/>
    <mergeCell ref="D482:E482"/>
    <mergeCell ref="F482:L483"/>
    <mergeCell ref="M482:N483"/>
    <mergeCell ref="O482:P483"/>
    <mergeCell ref="B483:C483"/>
    <mergeCell ref="D483:E483"/>
    <mergeCell ref="B485:L509"/>
    <mergeCell ref="M485:P485"/>
    <mergeCell ref="N486:P486"/>
    <mergeCell ref="N487:P487"/>
    <mergeCell ref="N488:P488"/>
    <mergeCell ref="N489:P489"/>
    <mergeCell ref="N490:P490"/>
    <mergeCell ref="N491:P491"/>
    <mergeCell ref="N492:P492"/>
    <mergeCell ref="N493:P493"/>
    <mergeCell ref="N494:P494"/>
    <mergeCell ref="N495:P495"/>
    <mergeCell ref="N496:P496"/>
    <mergeCell ref="N497:P497"/>
    <mergeCell ref="N498:P498"/>
    <mergeCell ref="N499:P499"/>
    <mergeCell ref="N500:P500"/>
    <mergeCell ref="N501:P501"/>
    <mergeCell ref="N502:P502"/>
    <mergeCell ref="N503:P503"/>
    <mergeCell ref="C476:D476"/>
    <mergeCell ref="G476:J476"/>
    <mergeCell ref="K476:L476"/>
    <mergeCell ref="M476:P476"/>
    <mergeCell ref="C477:D477"/>
    <mergeCell ref="G477:J477"/>
    <mergeCell ref="K477:L477"/>
    <mergeCell ref="M477:P477"/>
    <mergeCell ref="C478:D478"/>
    <mergeCell ref="G478:J478"/>
    <mergeCell ref="K478:L478"/>
    <mergeCell ref="M478:P478"/>
    <mergeCell ref="C479:D479"/>
    <mergeCell ref="G479:J479"/>
    <mergeCell ref="K479:L479"/>
    <mergeCell ref="M479:P479"/>
    <mergeCell ref="C480:D480"/>
    <mergeCell ref="G480:J480"/>
    <mergeCell ref="K480:L480"/>
    <mergeCell ref="M480:P480"/>
    <mergeCell ref="C471:D471"/>
    <mergeCell ref="G471:J471"/>
    <mergeCell ref="K471:L471"/>
    <mergeCell ref="M471:P471"/>
    <mergeCell ref="C472:D472"/>
    <mergeCell ref="G472:J472"/>
    <mergeCell ref="K472:L472"/>
    <mergeCell ref="M472:P472"/>
    <mergeCell ref="C473:D473"/>
    <mergeCell ref="G473:J473"/>
    <mergeCell ref="K473:L473"/>
    <mergeCell ref="M473:P473"/>
    <mergeCell ref="C474:D474"/>
    <mergeCell ref="G474:J474"/>
    <mergeCell ref="K474:L474"/>
    <mergeCell ref="M474:P474"/>
    <mergeCell ref="C475:D475"/>
    <mergeCell ref="G475:J475"/>
    <mergeCell ref="K475:L475"/>
    <mergeCell ref="M475:P475"/>
    <mergeCell ref="C466:D466"/>
    <mergeCell ref="G466:J466"/>
    <mergeCell ref="K466:L466"/>
    <mergeCell ref="M466:P466"/>
    <mergeCell ref="C467:D467"/>
    <mergeCell ref="G467:J467"/>
    <mergeCell ref="K467:L467"/>
    <mergeCell ref="M467:P467"/>
    <mergeCell ref="C468:D468"/>
    <mergeCell ref="G468:J468"/>
    <mergeCell ref="K468:L468"/>
    <mergeCell ref="M468:P468"/>
    <mergeCell ref="C469:D469"/>
    <mergeCell ref="G469:J469"/>
    <mergeCell ref="K469:L469"/>
    <mergeCell ref="M469:P469"/>
    <mergeCell ref="C470:D470"/>
    <mergeCell ref="G470:J470"/>
    <mergeCell ref="K470:L470"/>
    <mergeCell ref="M470:P470"/>
    <mergeCell ref="C461:D461"/>
    <mergeCell ref="G461:J461"/>
    <mergeCell ref="K461:L461"/>
    <mergeCell ref="M461:P461"/>
    <mergeCell ref="C462:D462"/>
    <mergeCell ref="G462:J462"/>
    <mergeCell ref="K462:L462"/>
    <mergeCell ref="M462:P462"/>
    <mergeCell ref="C463:D463"/>
    <mergeCell ref="G463:J463"/>
    <mergeCell ref="K463:L463"/>
    <mergeCell ref="M463:P463"/>
    <mergeCell ref="C464:D464"/>
    <mergeCell ref="G464:J464"/>
    <mergeCell ref="K464:L464"/>
    <mergeCell ref="M464:P464"/>
    <mergeCell ref="C465:D465"/>
    <mergeCell ref="G465:J465"/>
    <mergeCell ref="K465:L465"/>
    <mergeCell ref="M465:P465"/>
    <mergeCell ref="C456:D456"/>
    <mergeCell ref="G456:J456"/>
    <mergeCell ref="K456:L456"/>
    <mergeCell ref="M456:P456"/>
    <mergeCell ref="C457:D457"/>
    <mergeCell ref="G457:J457"/>
    <mergeCell ref="K457:L457"/>
    <mergeCell ref="M457:P457"/>
    <mergeCell ref="C458:D458"/>
    <mergeCell ref="G458:J458"/>
    <mergeCell ref="K458:L458"/>
    <mergeCell ref="M458:P458"/>
    <mergeCell ref="C459:D459"/>
    <mergeCell ref="G459:J459"/>
    <mergeCell ref="K459:L459"/>
    <mergeCell ref="M459:P459"/>
    <mergeCell ref="C460:D460"/>
    <mergeCell ref="G460:J460"/>
    <mergeCell ref="K460:L460"/>
    <mergeCell ref="M460:P460"/>
    <mergeCell ref="B450:C450"/>
    <mergeCell ref="D450:E450"/>
    <mergeCell ref="F450:L450"/>
    <mergeCell ref="M450:N450"/>
    <mergeCell ref="O450:P450"/>
    <mergeCell ref="B451:C451"/>
    <mergeCell ref="D451:E451"/>
    <mergeCell ref="F451:L452"/>
    <mergeCell ref="M451:N452"/>
    <mergeCell ref="O451:P452"/>
    <mergeCell ref="B452:C452"/>
    <mergeCell ref="D452:E452"/>
    <mergeCell ref="B454:B455"/>
    <mergeCell ref="C454:D455"/>
    <mergeCell ref="E454:J454"/>
    <mergeCell ref="K454:P454"/>
    <mergeCell ref="G455:J455"/>
    <mergeCell ref="K455:L455"/>
    <mergeCell ref="M455:P455"/>
    <mergeCell ref="B425:L449"/>
    <mergeCell ref="M425:P425"/>
    <mergeCell ref="N426:P426"/>
    <mergeCell ref="N427:P427"/>
    <mergeCell ref="N428:P428"/>
    <mergeCell ref="N429:P429"/>
    <mergeCell ref="N430:P430"/>
    <mergeCell ref="N431:P431"/>
    <mergeCell ref="N432:P432"/>
    <mergeCell ref="N433:P433"/>
    <mergeCell ref="N434:P434"/>
    <mergeCell ref="N435:P435"/>
    <mergeCell ref="N436:P436"/>
    <mergeCell ref="N437:P437"/>
    <mergeCell ref="N438:P438"/>
    <mergeCell ref="N439:P439"/>
    <mergeCell ref="N440:P440"/>
    <mergeCell ref="N441:P441"/>
    <mergeCell ref="N442:P442"/>
    <mergeCell ref="N443:P443"/>
    <mergeCell ref="N444:P444"/>
    <mergeCell ref="N445:P445"/>
    <mergeCell ref="N446:P446"/>
    <mergeCell ref="N447:P447"/>
    <mergeCell ref="N448:P448"/>
    <mergeCell ref="N449:P449"/>
    <mergeCell ref="C419:D419"/>
    <mergeCell ref="G419:J419"/>
    <mergeCell ref="K419:L419"/>
    <mergeCell ref="M419:P419"/>
    <mergeCell ref="C420:D420"/>
    <mergeCell ref="G420:J420"/>
    <mergeCell ref="K420:L420"/>
    <mergeCell ref="M420:P420"/>
    <mergeCell ref="B421:C421"/>
    <mergeCell ref="D421:E421"/>
    <mergeCell ref="F421:L421"/>
    <mergeCell ref="M421:N421"/>
    <mergeCell ref="O421:P421"/>
    <mergeCell ref="B422:C422"/>
    <mergeCell ref="D422:E422"/>
    <mergeCell ref="F422:L423"/>
    <mergeCell ref="M422:N423"/>
    <mergeCell ref="O422:P423"/>
    <mergeCell ref="B423:C423"/>
    <mergeCell ref="D423:E423"/>
    <mergeCell ref="C414:D414"/>
    <mergeCell ref="G414:J414"/>
    <mergeCell ref="K414:L414"/>
    <mergeCell ref="M414:P414"/>
    <mergeCell ref="C415:D415"/>
    <mergeCell ref="G415:J415"/>
    <mergeCell ref="K415:L415"/>
    <mergeCell ref="M415:P415"/>
    <mergeCell ref="C416:D416"/>
    <mergeCell ref="G416:J416"/>
    <mergeCell ref="K416:L416"/>
    <mergeCell ref="M416:P416"/>
    <mergeCell ref="C417:D417"/>
    <mergeCell ref="G417:J417"/>
    <mergeCell ref="K417:L417"/>
    <mergeCell ref="M417:P417"/>
    <mergeCell ref="C418:D418"/>
    <mergeCell ref="G418:J418"/>
    <mergeCell ref="K418:L418"/>
    <mergeCell ref="M418:P418"/>
    <mergeCell ref="C409:D409"/>
    <mergeCell ref="G409:J409"/>
    <mergeCell ref="K409:L409"/>
    <mergeCell ref="M409:P409"/>
    <mergeCell ref="C410:D410"/>
    <mergeCell ref="G410:J410"/>
    <mergeCell ref="K410:L410"/>
    <mergeCell ref="M410:P410"/>
    <mergeCell ref="C411:D411"/>
    <mergeCell ref="G411:J411"/>
    <mergeCell ref="K411:L411"/>
    <mergeCell ref="M411:P411"/>
    <mergeCell ref="C412:D412"/>
    <mergeCell ref="G412:J412"/>
    <mergeCell ref="K412:L412"/>
    <mergeCell ref="M412:P412"/>
    <mergeCell ref="C413:D413"/>
    <mergeCell ref="G413:J413"/>
    <mergeCell ref="K413:L413"/>
    <mergeCell ref="M413:P413"/>
    <mergeCell ref="C404:D404"/>
    <mergeCell ref="G404:J404"/>
    <mergeCell ref="K404:L404"/>
    <mergeCell ref="M404:P404"/>
    <mergeCell ref="C405:D405"/>
    <mergeCell ref="G405:J405"/>
    <mergeCell ref="K405:L405"/>
    <mergeCell ref="M405:P405"/>
    <mergeCell ref="C406:D406"/>
    <mergeCell ref="G406:J406"/>
    <mergeCell ref="K406:L406"/>
    <mergeCell ref="M406:P406"/>
    <mergeCell ref="C407:D407"/>
    <mergeCell ref="G407:J407"/>
    <mergeCell ref="K407:L407"/>
    <mergeCell ref="M407:P407"/>
    <mergeCell ref="C408:D408"/>
    <mergeCell ref="G408:J408"/>
    <mergeCell ref="K408:L408"/>
    <mergeCell ref="M408:P408"/>
    <mergeCell ref="C399:D399"/>
    <mergeCell ref="G399:J399"/>
    <mergeCell ref="K399:L399"/>
    <mergeCell ref="M399:P399"/>
    <mergeCell ref="C400:D400"/>
    <mergeCell ref="G400:J400"/>
    <mergeCell ref="K400:L400"/>
    <mergeCell ref="M400:P400"/>
    <mergeCell ref="C401:D401"/>
    <mergeCell ref="G401:J401"/>
    <mergeCell ref="K401:L401"/>
    <mergeCell ref="M401:P401"/>
    <mergeCell ref="C402:D402"/>
    <mergeCell ref="G402:J402"/>
    <mergeCell ref="K402:L402"/>
    <mergeCell ref="M402:P402"/>
    <mergeCell ref="C403:D403"/>
    <mergeCell ref="G403:J403"/>
    <mergeCell ref="K403:L403"/>
    <mergeCell ref="M403:P403"/>
    <mergeCell ref="B394:B395"/>
    <mergeCell ref="C394:D395"/>
    <mergeCell ref="E394:J394"/>
    <mergeCell ref="K394:P394"/>
    <mergeCell ref="G395:J395"/>
    <mergeCell ref="K395:L395"/>
    <mergeCell ref="M395:P395"/>
    <mergeCell ref="C396:D396"/>
    <mergeCell ref="G396:J396"/>
    <mergeCell ref="K396:L396"/>
    <mergeCell ref="M396:P396"/>
    <mergeCell ref="C397:D397"/>
    <mergeCell ref="G397:J397"/>
    <mergeCell ref="K397:L397"/>
    <mergeCell ref="M397:P397"/>
    <mergeCell ref="C398:D398"/>
    <mergeCell ref="G398:J398"/>
    <mergeCell ref="K398:L398"/>
    <mergeCell ref="M398:P398"/>
    <mergeCell ref="N384:P384"/>
    <mergeCell ref="N385:P385"/>
    <mergeCell ref="N386:P386"/>
    <mergeCell ref="N387:P387"/>
    <mergeCell ref="N388:P388"/>
    <mergeCell ref="N389:P389"/>
    <mergeCell ref="B390:C390"/>
    <mergeCell ref="D390:E390"/>
    <mergeCell ref="F390:L390"/>
    <mergeCell ref="M390:N390"/>
    <mergeCell ref="O390:P390"/>
    <mergeCell ref="B391:C391"/>
    <mergeCell ref="D391:E391"/>
    <mergeCell ref="F391:L392"/>
    <mergeCell ref="M391:N392"/>
    <mergeCell ref="O391:P392"/>
    <mergeCell ref="B392:C392"/>
    <mergeCell ref="D392:E392"/>
    <mergeCell ref="B361:C361"/>
    <mergeCell ref="D361:E361"/>
    <mergeCell ref="F361:L361"/>
    <mergeCell ref="M361:N361"/>
    <mergeCell ref="O361:P361"/>
    <mergeCell ref="B362:C362"/>
    <mergeCell ref="D362:E362"/>
    <mergeCell ref="F362:L363"/>
    <mergeCell ref="M362:N363"/>
    <mergeCell ref="O362:P363"/>
    <mergeCell ref="B363:C363"/>
    <mergeCell ref="D363:E363"/>
    <mergeCell ref="B365:L389"/>
    <mergeCell ref="M365:P365"/>
    <mergeCell ref="N366:P366"/>
    <mergeCell ref="N367:P367"/>
    <mergeCell ref="N368:P368"/>
    <mergeCell ref="N369:P369"/>
    <mergeCell ref="N370:P370"/>
    <mergeCell ref="N371:P371"/>
    <mergeCell ref="N372:P372"/>
    <mergeCell ref="N373:P373"/>
    <mergeCell ref="N374:P374"/>
    <mergeCell ref="N375:P375"/>
    <mergeCell ref="N376:P376"/>
    <mergeCell ref="N377:P377"/>
    <mergeCell ref="N378:P378"/>
    <mergeCell ref="N379:P379"/>
    <mergeCell ref="N380:P380"/>
    <mergeCell ref="N381:P381"/>
    <mergeCell ref="N382:P382"/>
    <mergeCell ref="N383:P383"/>
    <mergeCell ref="C356:D356"/>
    <mergeCell ref="G356:J356"/>
    <mergeCell ref="K356:L356"/>
    <mergeCell ref="M356:P356"/>
    <mergeCell ref="C357:D357"/>
    <mergeCell ref="G357:J357"/>
    <mergeCell ref="K357:L357"/>
    <mergeCell ref="M357:P357"/>
    <mergeCell ref="C358:D358"/>
    <mergeCell ref="G358:J358"/>
    <mergeCell ref="K358:L358"/>
    <mergeCell ref="M358:P358"/>
    <mergeCell ref="C359:D359"/>
    <mergeCell ref="G359:J359"/>
    <mergeCell ref="K359:L359"/>
    <mergeCell ref="M359:P359"/>
    <mergeCell ref="C360:D360"/>
    <mergeCell ref="G360:J360"/>
    <mergeCell ref="K360:L360"/>
    <mergeCell ref="M360:P360"/>
    <mergeCell ref="C351:D351"/>
    <mergeCell ref="G351:J351"/>
    <mergeCell ref="K351:L351"/>
    <mergeCell ref="M351:P351"/>
    <mergeCell ref="C352:D352"/>
    <mergeCell ref="G352:J352"/>
    <mergeCell ref="K352:L352"/>
    <mergeCell ref="M352:P352"/>
    <mergeCell ref="C353:D353"/>
    <mergeCell ref="G353:J353"/>
    <mergeCell ref="K353:L353"/>
    <mergeCell ref="M353:P353"/>
    <mergeCell ref="C354:D354"/>
    <mergeCell ref="G354:J354"/>
    <mergeCell ref="K354:L354"/>
    <mergeCell ref="M354:P354"/>
    <mergeCell ref="C355:D355"/>
    <mergeCell ref="G355:J355"/>
    <mergeCell ref="K355:L355"/>
    <mergeCell ref="M355:P355"/>
    <mergeCell ref="C346:D346"/>
    <mergeCell ref="G346:J346"/>
    <mergeCell ref="K346:L346"/>
    <mergeCell ref="M346:P346"/>
    <mergeCell ref="C347:D347"/>
    <mergeCell ref="G347:J347"/>
    <mergeCell ref="K347:L347"/>
    <mergeCell ref="M347:P347"/>
    <mergeCell ref="C348:D348"/>
    <mergeCell ref="G348:J348"/>
    <mergeCell ref="K348:L348"/>
    <mergeCell ref="M348:P348"/>
    <mergeCell ref="C349:D349"/>
    <mergeCell ref="G349:J349"/>
    <mergeCell ref="K349:L349"/>
    <mergeCell ref="M349:P349"/>
    <mergeCell ref="C350:D350"/>
    <mergeCell ref="G350:J350"/>
    <mergeCell ref="K350:L350"/>
    <mergeCell ref="M350:P350"/>
    <mergeCell ref="C341:D341"/>
    <mergeCell ref="G341:J341"/>
    <mergeCell ref="K341:L341"/>
    <mergeCell ref="M341:P341"/>
    <mergeCell ref="C342:D342"/>
    <mergeCell ref="G342:J342"/>
    <mergeCell ref="K342:L342"/>
    <mergeCell ref="M342:P342"/>
    <mergeCell ref="C343:D343"/>
    <mergeCell ref="G343:J343"/>
    <mergeCell ref="K343:L343"/>
    <mergeCell ref="M343:P343"/>
    <mergeCell ref="C344:D344"/>
    <mergeCell ref="G344:J344"/>
    <mergeCell ref="K344:L344"/>
    <mergeCell ref="M344:P344"/>
    <mergeCell ref="C345:D345"/>
    <mergeCell ref="G345:J345"/>
    <mergeCell ref="K345:L345"/>
    <mergeCell ref="M345:P345"/>
    <mergeCell ref="C336:D336"/>
    <mergeCell ref="G336:J336"/>
    <mergeCell ref="K336:L336"/>
    <mergeCell ref="M336:P336"/>
    <mergeCell ref="C337:D337"/>
    <mergeCell ref="G337:J337"/>
    <mergeCell ref="K337:L337"/>
    <mergeCell ref="M337:P337"/>
    <mergeCell ref="C338:D338"/>
    <mergeCell ref="G338:J338"/>
    <mergeCell ref="K338:L338"/>
    <mergeCell ref="M338:P338"/>
    <mergeCell ref="C339:D339"/>
    <mergeCell ref="G339:J339"/>
    <mergeCell ref="K339:L339"/>
    <mergeCell ref="M339:P339"/>
    <mergeCell ref="C340:D340"/>
    <mergeCell ref="G340:J340"/>
    <mergeCell ref="K340:L340"/>
    <mergeCell ref="M340:P340"/>
    <mergeCell ref="B330:C330"/>
    <mergeCell ref="D330:E330"/>
    <mergeCell ref="F330:L330"/>
    <mergeCell ref="M330:N330"/>
    <mergeCell ref="O330:P330"/>
    <mergeCell ref="B331:C331"/>
    <mergeCell ref="D331:E331"/>
    <mergeCell ref="F331:L332"/>
    <mergeCell ref="M331:N332"/>
    <mergeCell ref="O331:P332"/>
    <mergeCell ref="B332:C332"/>
    <mergeCell ref="D332:E332"/>
    <mergeCell ref="B334:B335"/>
    <mergeCell ref="C334:D335"/>
    <mergeCell ref="E334:J334"/>
    <mergeCell ref="K334:P334"/>
    <mergeCell ref="G335:J335"/>
    <mergeCell ref="K335:L335"/>
    <mergeCell ref="M335:P335"/>
    <mergeCell ref="B305:L329"/>
    <mergeCell ref="M305:P305"/>
    <mergeCell ref="N306:P306"/>
    <mergeCell ref="N307:P307"/>
    <mergeCell ref="N308:P308"/>
    <mergeCell ref="N309:P309"/>
    <mergeCell ref="N310:P310"/>
    <mergeCell ref="N311:P311"/>
    <mergeCell ref="N312:P312"/>
    <mergeCell ref="N313:P313"/>
    <mergeCell ref="N314:P314"/>
    <mergeCell ref="N315:P315"/>
    <mergeCell ref="N316:P316"/>
    <mergeCell ref="N317:P317"/>
    <mergeCell ref="N318:P318"/>
    <mergeCell ref="N319:P319"/>
    <mergeCell ref="N320:P320"/>
    <mergeCell ref="N321:P321"/>
    <mergeCell ref="N322:P322"/>
    <mergeCell ref="N323:P323"/>
    <mergeCell ref="N324:P324"/>
    <mergeCell ref="N325:P325"/>
    <mergeCell ref="N326:P326"/>
    <mergeCell ref="N327:P327"/>
    <mergeCell ref="N328:P328"/>
    <mergeCell ref="N329:P329"/>
    <mergeCell ref="C299:D299"/>
    <mergeCell ref="G299:J299"/>
    <mergeCell ref="K299:L299"/>
    <mergeCell ref="M299:P299"/>
    <mergeCell ref="C300:D300"/>
    <mergeCell ref="G300:J300"/>
    <mergeCell ref="K300:L300"/>
    <mergeCell ref="M300:P300"/>
    <mergeCell ref="B301:C301"/>
    <mergeCell ref="D301:E301"/>
    <mergeCell ref="F301:L301"/>
    <mergeCell ref="M301:N301"/>
    <mergeCell ref="O301:P301"/>
    <mergeCell ref="B302:C302"/>
    <mergeCell ref="D302:E302"/>
    <mergeCell ref="F302:L303"/>
    <mergeCell ref="M302:N303"/>
    <mergeCell ref="O302:P303"/>
    <mergeCell ref="B303:C303"/>
    <mergeCell ref="D303:E303"/>
    <mergeCell ref="C294:D294"/>
    <mergeCell ref="G294:J294"/>
    <mergeCell ref="K294:L294"/>
    <mergeCell ref="M294:P294"/>
    <mergeCell ref="C295:D295"/>
    <mergeCell ref="G295:J295"/>
    <mergeCell ref="K295:L295"/>
    <mergeCell ref="M295:P295"/>
    <mergeCell ref="C296:D296"/>
    <mergeCell ref="G296:J296"/>
    <mergeCell ref="K296:L296"/>
    <mergeCell ref="M296:P296"/>
    <mergeCell ref="C297:D297"/>
    <mergeCell ref="G297:J297"/>
    <mergeCell ref="K297:L297"/>
    <mergeCell ref="M297:P297"/>
    <mergeCell ref="C298:D298"/>
    <mergeCell ref="G298:J298"/>
    <mergeCell ref="K298:L298"/>
    <mergeCell ref="M298:P298"/>
    <mergeCell ref="C289:D289"/>
    <mergeCell ref="G289:J289"/>
    <mergeCell ref="K289:L289"/>
    <mergeCell ref="M289:P289"/>
    <mergeCell ref="C290:D290"/>
    <mergeCell ref="G290:J290"/>
    <mergeCell ref="K290:L290"/>
    <mergeCell ref="M290:P290"/>
    <mergeCell ref="C291:D291"/>
    <mergeCell ref="G291:J291"/>
    <mergeCell ref="K291:L291"/>
    <mergeCell ref="M291:P291"/>
    <mergeCell ref="C292:D292"/>
    <mergeCell ref="G292:J292"/>
    <mergeCell ref="K292:L292"/>
    <mergeCell ref="M292:P292"/>
    <mergeCell ref="C293:D293"/>
    <mergeCell ref="G293:J293"/>
    <mergeCell ref="K293:L293"/>
    <mergeCell ref="M293:P293"/>
    <mergeCell ref="C284:D284"/>
    <mergeCell ref="G284:J284"/>
    <mergeCell ref="K284:L284"/>
    <mergeCell ref="M284:P284"/>
    <mergeCell ref="C285:D285"/>
    <mergeCell ref="G285:J285"/>
    <mergeCell ref="K285:L285"/>
    <mergeCell ref="M285:P285"/>
    <mergeCell ref="C286:D286"/>
    <mergeCell ref="G286:J286"/>
    <mergeCell ref="K286:L286"/>
    <mergeCell ref="M286:P286"/>
    <mergeCell ref="C287:D287"/>
    <mergeCell ref="G287:J287"/>
    <mergeCell ref="K287:L287"/>
    <mergeCell ref="M287:P287"/>
    <mergeCell ref="C288:D288"/>
    <mergeCell ref="G288:J288"/>
    <mergeCell ref="K288:L288"/>
    <mergeCell ref="M288:P288"/>
    <mergeCell ref="C279:D279"/>
    <mergeCell ref="G279:J279"/>
    <mergeCell ref="K279:L279"/>
    <mergeCell ref="M279:P279"/>
    <mergeCell ref="C280:D280"/>
    <mergeCell ref="G280:J280"/>
    <mergeCell ref="K280:L280"/>
    <mergeCell ref="M280:P280"/>
    <mergeCell ref="C281:D281"/>
    <mergeCell ref="G281:J281"/>
    <mergeCell ref="K281:L281"/>
    <mergeCell ref="M281:P281"/>
    <mergeCell ref="C282:D282"/>
    <mergeCell ref="G282:J282"/>
    <mergeCell ref="K282:L282"/>
    <mergeCell ref="M282:P282"/>
    <mergeCell ref="C283:D283"/>
    <mergeCell ref="G283:J283"/>
    <mergeCell ref="K283:L283"/>
    <mergeCell ref="M283:P283"/>
    <mergeCell ref="B274:B275"/>
    <mergeCell ref="C274:D275"/>
    <mergeCell ref="E274:J274"/>
    <mergeCell ref="K274:P274"/>
    <mergeCell ref="G275:J275"/>
    <mergeCell ref="K275:L275"/>
    <mergeCell ref="M275:P275"/>
    <mergeCell ref="C276:D276"/>
    <mergeCell ref="G276:J276"/>
    <mergeCell ref="K276:L276"/>
    <mergeCell ref="M276:P276"/>
    <mergeCell ref="C277:D277"/>
    <mergeCell ref="G277:J277"/>
    <mergeCell ref="K277:L277"/>
    <mergeCell ref="M277:P277"/>
    <mergeCell ref="C278:D278"/>
    <mergeCell ref="G278:J278"/>
    <mergeCell ref="K278:L278"/>
    <mergeCell ref="M278:P278"/>
    <mergeCell ref="N264:P264"/>
    <mergeCell ref="N265:P265"/>
    <mergeCell ref="N266:P266"/>
    <mergeCell ref="N267:P267"/>
    <mergeCell ref="N268:P268"/>
    <mergeCell ref="N269:P269"/>
    <mergeCell ref="B270:C270"/>
    <mergeCell ref="D270:E270"/>
    <mergeCell ref="F270:L270"/>
    <mergeCell ref="M270:N270"/>
    <mergeCell ref="O270:P270"/>
    <mergeCell ref="B271:C271"/>
    <mergeCell ref="D271:E271"/>
    <mergeCell ref="F271:L272"/>
    <mergeCell ref="M271:N272"/>
    <mergeCell ref="O271:P272"/>
    <mergeCell ref="B272:C272"/>
    <mergeCell ref="D272:E272"/>
    <mergeCell ref="B241:C241"/>
    <mergeCell ref="D241:E241"/>
    <mergeCell ref="F241:L241"/>
    <mergeCell ref="M241:N241"/>
    <mergeCell ref="O241:P241"/>
    <mergeCell ref="B242:C242"/>
    <mergeCell ref="D242:E242"/>
    <mergeCell ref="F242:L243"/>
    <mergeCell ref="M242:N243"/>
    <mergeCell ref="O242:P243"/>
    <mergeCell ref="B243:C243"/>
    <mergeCell ref="D243:E243"/>
    <mergeCell ref="B245:L269"/>
    <mergeCell ref="M245:P245"/>
    <mergeCell ref="N246:P246"/>
    <mergeCell ref="N247:P247"/>
    <mergeCell ref="N248:P248"/>
    <mergeCell ref="N249:P249"/>
    <mergeCell ref="N250:P250"/>
    <mergeCell ref="N251:P251"/>
    <mergeCell ref="N252:P252"/>
    <mergeCell ref="N253:P253"/>
    <mergeCell ref="N254:P254"/>
    <mergeCell ref="N255:P255"/>
    <mergeCell ref="N256:P256"/>
    <mergeCell ref="N257:P257"/>
    <mergeCell ref="N258:P258"/>
    <mergeCell ref="N259:P259"/>
    <mergeCell ref="N260:P260"/>
    <mergeCell ref="N261:P261"/>
    <mergeCell ref="N262:P262"/>
    <mergeCell ref="N263:P263"/>
    <mergeCell ref="C236:D236"/>
    <mergeCell ref="G236:J236"/>
    <mergeCell ref="K236:L236"/>
    <mergeCell ref="M236:P236"/>
    <mergeCell ref="C237:D237"/>
    <mergeCell ref="G237:J237"/>
    <mergeCell ref="K237:L237"/>
    <mergeCell ref="M237:P237"/>
    <mergeCell ref="C238:D238"/>
    <mergeCell ref="G238:J238"/>
    <mergeCell ref="K238:L238"/>
    <mergeCell ref="M238:P238"/>
    <mergeCell ref="C239:D239"/>
    <mergeCell ref="G239:J239"/>
    <mergeCell ref="K239:L239"/>
    <mergeCell ref="M239:P239"/>
    <mergeCell ref="C240:D240"/>
    <mergeCell ref="G240:J240"/>
    <mergeCell ref="K240:L240"/>
    <mergeCell ref="M240:P240"/>
    <mergeCell ref="C231:D231"/>
    <mergeCell ref="G231:J231"/>
    <mergeCell ref="K231:L231"/>
    <mergeCell ref="M231:P231"/>
    <mergeCell ref="C232:D232"/>
    <mergeCell ref="G232:J232"/>
    <mergeCell ref="K232:L232"/>
    <mergeCell ref="M232:P232"/>
    <mergeCell ref="C233:D233"/>
    <mergeCell ref="G233:J233"/>
    <mergeCell ref="K233:L233"/>
    <mergeCell ref="M233:P233"/>
    <mergeCell ref="C234:D234"/>
    <mergeCell ref="G234:J234"/>
    <mergeCell ref="K234:L234"/>
    <mergeCell ref="M234:P234"/>
    <mergeCell ref="C235:D235"/>
    <mergeCell ref="G235:J235"/>
    <mergeCell ref="K235:L235"/>
    <mergeCell ref="M235:P235"/>
    <mergeCell ref="C226:D226"/>
    <mergeCell ref="G226:J226"/>
    <mergeCell ref="K226:L226"/>
    <mergeCell ref="M226:P226"/>
    <mergeCell ref="C227:D227"/>
    <mergeCell ref="G227:J227"/>
    <mergeCell ref="K227:L227"/>
    <mergeCell ref="M227:P227"/>
    <mergeCell ref="C228:D228"/>
    <mergeCell ref="G228:J228"/>
    <mergeCell ref="K228:L228"/>
    <mergeCell ref="M228:P228"/>
    <mergeCell ref="C229:D229"/>
    <mergeCell ref="G229:J229"/>
    <mergeCell ref="K229:L229"/>
    <mergeCell ref="M229:P229"/>
    <mergeCell ref="C230:D230"/>
    <mergeCell ref="G230:J230"/>
    <mergeCell ref="K230:L230"/>
    <mergeCell ref="M230:P230"/>
    <mergeCell ref="C221:D221"/>
    <mergeCell ref="G221:J221"/>
    <mergeCell ref="K221:L221"/>
    <mergeCell ref="M221:P221"/>
    <mergeCell ref="C222:D222"/>
    <mergeCell ref="G222:J222"/>
    <mergeCell ref="K222:L222"/>
    <mergeCell ref="M222:P222"/>
    <mergeCell ref="C223:D223"/>
    <mergeCell ref="G223:J223"/>
    <mergeCell ref="K223:L223"/>
    <mergeCell ref="M223:P223"/>
    <mergeCell ref="C224:D224"/>
    <mergeCell ref="G224:J224"/>
    <mergeCell ref="K224:L224"/>
    <mergeCell ref="M224:P224"/>
    <mergeCell ref="C225:D225"/>
    <mergeCell ref="G225:J225"/>
    <mergeCell ref="K225:L225"/>
    <mergeCell ref="M225:P225"/>
    <mergeCell ref="C216:D216"/>
    <mergeCell ref="G216:J216"/>
    <mergeCell ref="K216:L216"/>
    <mergeCell ref="M216:P216"/>
    <mergeCell ref="C217:D217"/>
    <mergeCell ref="G217:J217"/>
    <mergeCell ref="K217:L217"/>
    <mergeCell ref="M217:P217"/>
    <mergeCell ref="C218:D218"/>
    <mergeCell ref="G218:J218"/>
    <mergeCell ref="K218:L218"/>
    <mergeCell ref="M218:P218"/>
    <mergeCell ref="C219:D219"/>
    <mergeCell ref="G219:J219"/>
    <mergeCell ref="K219:L219"/>
    <mergeCell ref="M219:P219"/>
    <mergeCell ref="C220:D220"/>
    <mergeCell ref="G220:J220"/>
    <mergeCell ref="K220:L220"/>
    <mergeCell ref="M220:P220"/>
    <mergeCell ref="B210:C210"/>
    <mergeCell ref="D210:E210"/>
    <mergeCell ref="F210:L210"/>
    <mergeCell ref="M210:N210"/>
    <mergeCell ref="O210:P210"/>
    <mergeCell ref="B211:C211"/>
    <mergeCell ref="D211:E211"/>
    <mergeCell ref="F211:L212"/>
    <mergeCell ref="M211:N212"/>
    <mergeCell ref="O211:P212"/>
    <mergeCell ref="B212:C212"/>
    <mergeCell ref="D212:E212"/>
    <mergeCell ref="B214:B215"/>
    <mergeCell ref="C214:D215"/>
    <mergeCell ref="E214:J214"/>
    <mergeCell ref="K214:P214"/>
    <mergeCell ref="G215:J215"/>
    <mergeCell ref="K215:L215"/>
    <mergeCell ref="M215:P215"/>
    <mergeCell ref="B185:L209"/>
    <mergeCell ref="M185:P185"/>
    <mergeCell ref="N186:P186"/>
    <mergeCell ref="N187:P187"/>
    <mergeCell ref="N188:P188"/>
    <mergeCell ref="N189:P189"/>
    <mergeCell ref="N190:P190"/>
    <mergeCell ref="N191:P191"/>
    <mergeCell ref="N192:P192"/>
    <mergeCell ref="N193:P193"/>
    <mergeCell ref="N194:P194"/>
    <mergeCell ref="N195:P195"/>
    <mergeCell ref="N196:P196"/>
    <mergeCell ref="N197:P197"/>
    <mergeCell ref="N198:P198"/>
    <mergeCell ref="N199:P199"/>
    <mergeCell ref="N200:P200"/>
    <mergeCell ref="N201:P201"/>
    <mergeCell ref="N202:P202"/>
    <mergeCell ref="N203:P203"/>
    <mergeCell ref="N204:P204"/>
    <mergeCell ref="N205:P205"/>
    <mergeCell ref="N206:P206"/>
    <mergeCell ref="N207:P207"/>
    <mergeCell ref="N208:P208"/>
    <mergeCell ref="N209:P209"/>
    <mergeCell ref="C179:D179"/>
    <mergeCell ref="G179:J179"/>
    <mergeCell ref="K179:L179"/>
    <mergeCell ref="M179:P179"/>
    <mergeCell ref="C180:D180"/>
    <mergeCell ref="G180:J180"/>
    <mergeCell ref="K180:L180"/>
    <mergeCell ref="M180:P180"/>
    <mergeCell ref="B181:C181"/>
    <mergeCell ref="D181:E181"/>
    <mergeCell ref="F181:L181"/>
    <mergeCell ref="M181:N181"/>
    <mergeCell ref="O181:P181"/>
    <mergeCell ref="B182:C182"/>
    <mergeCell ref="D182:E182"/>
    <mergeCell ref="F182:L183"/>
    <mergeCell ref="M182:N183"/>
    <mergeCell ref="O182:P183"/>
    <mergeCell ref="B183:C183"/>
    <mergeCell ref="D183:E183"/>
    <mergeCell ref="C174:D174"/>
    <mergeCell ref="G174:J174"/>
    <mergeCell ref="K174:L174"/>
    <mergeCell ref="M174:P174"/>
    <mergeCell ref="C175:D175"/>
    <mergeCell ref="G175:J175"/>
    <mergeCell ref="K175:L175"/>
    <mergeCell ref="M175:P175"/>
    <mergeCell ref="C176:D176"/>
    <mergeCell ref="G176:J176"/>
    <mergeCell ref="K176:L176"/>
    <mergeCell ref="M176:P176"/>
    <mergeCell ref="C177:D177"/>
    <mergeCell ref="G177:J177"/>
    <mergeCell ref="K177:L177"/>
    <mergeCell ref="M177:P177"/>
    <mergeCell ref="C178:D178"/>
    <mergeCell ref="G178:J178"/>
    <mergeCell ref="K178:L178"/>
    <mergeCell ref="M178:P178"/>
    <mergeCell ref="C169:D169"/>
    <mergeCell ref="G169:J169"/>
    <mergeCell ref="K169:L169"/>
    <mergeCell ref="M169:P169"/>
    <mergeCell ref="C170:D170"/>
    <mergeCell ref="G170:J170"/>
    <mergeCell ref="K170:L170"/>
    <mergeCell ref="M170:P170"/>
    <mergeCell ref="C171:D171"/>
    <mergeCell ref="G171:J171"/>
    <mergeCell ref="K171:L171"/>
    <mergeCell ref="M171:P171"/>
    <mergeCell ref="C172:D172"/>
    <mergeCell ref="G172:J172"/>
    <mergeCell ref="K172:L172"/>
    <mergeCell ref="M172:P172"/>
    <mergeCell ref="C173:D173"/>
    <mergeCell ref="G173:J173"/>
    <mergeCell ref="K173:L173"/>
    <mergeCell ref="M173:P173"/>
    <mergeCell ref="C164:D164"/>
    <mergeCell ref="G164:J164"/>
    <mergeCell ref="K164:L164"/>
    <mergeCell ref="M164:P164"/>
    <mergeCell ref="C165:D165"/>
    <mergeCell ref="G165:J165"/>
    <mergeCell ref="K165:L165"/>
    <mergeCell ref="M165:P165"/>
    <mergeCell ref="C166:D166"/>
    <mergeCell ref="G166:J166"/>
    <mergeCell ref="K166:L166"/>
    <mergeCell ref="M166:P166"/>
    <mergeCell ref="C167:D167"/>
    <mergeCell ref="G167:J167"/>
    <mergeCell ref="K167:L167"/>
    <mergeCell ref="M167:P167"/>
    <mergeCell ref="C168:D168"/>
    <mergeCell ref="G168:J168"/>
    <mergeCell ref="K168:L168"/>
    <mergeCell ref="M168:P168"/>
    <mergeCell ref="C159:D159"/>
    <mergeCell ref="G159:J159"/>
    <mergeCell ref="K159:L159"/>
    <mergeCell ref="M159:P159"/>
    <mergeCell ref="C160:D160"/>
    <mergeCell ref="G160:J160"/>
    <mergeCell ref="K160:L160"/>
    <mergeCell ref="M160:P160"/>
    <mergeCell ref="C161:D161"/>
    <mergeCell ref="G161:J161"/>
    <mergeCell ref="K161:L161"/>
    <mergeCell ref="M161:P161"/>
    <mergeCell ref="C162:D162"/>
    <mergeCell ref="G162:J162"/>
    <mergeCell ref="K162:L162"/>
    <mergeCell ref="M162:P162"/>
    <mergeCell ref="C163:D163"/>
    <mergeCell ref="G163:J163"/>
    <mergeCell ref="K163:L163"/>
    <mergeCell ref="M163:P163"/>
    <mergeCell ref="B154:B155"/>
    <mergeCell ref="C154:D155"/>
    <mergeCell ref="E154:J154"/>
    <mergeCell ref="K154:P154"/>
    <mergeCell ref="G155:J155"/>
    <mergeCell ref="K155:L155"/>
    <mergeCell ref="M155:P155"/>
    <mergeCell ref="B156:B157"/>
    <mergeCell ref="C156:D157"/>
    <mergeCell ref="E156:E157"/>
    <mergeCell ref="F156:F157"/>
    <mergeCell ref="G156:J157"/>
    <mergeCell ref="K156:L157"/>
    <mergeCell ref="M156:P157"/>
    <mergeCell ref="C158:D158"/>
    <mergeCell ref="G158:J158"/>
    <mergeCell ref="K158:L158"/>
    <mergeCell ref="M158:P158"/>
    <mergeCell ref="N144:P144"/>
    <mergeCell ref="N145:P145"/>
    <mergeCell ref="N146:P146"/>
    <mergeCell ref="N147:P147"/>
    <mergeCell ref="N148:P148"/>
    <mergeCell ref="N149:P149"/>
    <mergeCell ref="B150:C150"/>
    <mergeCell ref="D150:E150"/>
    <mergeCell ref="F150:L150"/>
    <mergeCell ref="M150:N150"/>
    <mergeCell ref="O150:P150"/>
    <mergeCell ref="B151:C151"/>
    <mergeCell ref="D151:E151"/>
    <mergeCell ref="F151:L152"/>
    <mergeCell ref="M151:N152"/>
    <mergeCell ref="O151:P152"/>
    <mergeCell ref="B152:C152"/>
    <mergeCell ref="D152:E152"/>
    <mergeCell ref="B121:C121"/>
    <mergeCell ref="D121:E121"/>
    <mergeCell ref="F121:L121"/>
    <mergeCell ref="M121:N121"/>
    <mergeCell ref="O121:P121"/>
    <mergeCell ref="B122:C122"/>
    <mergeCell ref="D122:E122"/>
    <mergeCell ref="F122:L123"/>
    <mergeCell ref="M122:N123"/>
    <mergeCell ref="O122:P123"/>
    <mergeCell ref="B123:C123"/>
    <mergeCell ref="D123:E123"/>
    <mergeCell ref="B125:L149"/>
    <mergeCell ref="M125:P125"/>
    <mergeCell ref="N126:P126"/>
    <mergeCell ref="N127:P127"/>
    <mergeCell ref="N128:P128"/>
    <mergeCell ref="N129:P129"/>
    <mergeCell ref="N130:P130"/>
    <mergeCell ref="N131:P131"/>
    <mergeCell ref="N132:P132"/>
    <mergeCell ref="N133:P133"/>
    <mergeCell ref="N134:P134"/>
    <mergeCell ref="N135:P135"/>
    <mergeCell ref="N136:P136"/>
    <mergeCell ref="N137:P137"/>
    <mergeCell ref="N138:P138"/>
    <mergeCell ref="N139:P139"/>
    <mergeCell ref="N140:P140"/>
    <mergeCell ref="N141:P141"/>
    <mergeCell ref="N142:P142"/>
    <mergeCell ref="N143:P143"/>
    <mergeCell ref="C116:D116"/>
    <mergeCell ref="G116:J116"/>
    <mergeCell ref="K116:L116"/>
    <mergeCell ref="M116:P116"/>
    <mergeCell ref="C117:D117"/>
    <mergeCell ref="G117:J117"/>
    <mergeCell ref="K117:L117"/>
    <mergeCell ref="M117:P117"/>
    <mergeCell ref="C118:D118"/>
    <mergeCell ref="G118:J118"/>
    <mergeCell ref="K118:L118"/>
    <mergeCell ref="M118:P118"/>
    <mergeCell ref="C119:D119"/>
    <mergeCell ref="G119:J119"/>
    <mergeCell ref="K119:L119"/>
    <mergeCell ref="M119:P119"/>
    <mergeCell ref="C120:D120"/>
    <mergeCell ref="G120:J120"/>
    <mergeCell ref="K120:L120"/>
    <mergeCell ref="M120:P120"/>
    <mergeCell ref="C111:D111"/>
    <mergeCell ref="G111:J111"/>
    <mergeCell ref="K111:L111"/>
    <mergeCell ref="M111:P111"/>
    <mergeCell ref="C112:D112"/>
    <mergeCell ref="G112:J112"/>
    <mergeCell ref="K112:L112"/>
    <mergeCell ref="M112:P112"/>
    <mergeCell ref="C113:D113"/>
    <mergeCell ref="G113:J113"/>
    <mergeCell ref="K113:L113"/>
    <mergeCell ref="M113:P113"/>
    <mergeCell ref="C114:D114"/>
    <mergeCell ref="G114:J114"/>
    <mergeCell ref="K114:L114"/>
    <mergeCell ref="M114:P114"/>
    <mergeCell ref="C115:D115"/>
    <mergeCell ref="G115:J115"/>
    <mergeCell ref="K115:L115"/>
    <mergeCell ref="M115:P115"/>
    <mergeCell ref="C106:D106"/>
    <mergeCell ref="G106:J106"/>
    <mergeCell ref="K106:L106"/>
    <mergeCell ref="M106:P106"/>
    <mergeCell ref="C107:D107"/>
    <mergeCell ref="G107:J107"/>
    <mergeCell ref="K107:L107"/>
    <mergeCell ref="M107:P107"/>
    <mergeCell ref="C108:D108"/>
    <mergeCell ref="G108:J108"/>
    <mergeCell ref="K108:L108"/>
    <mergeCell ref="M108:P108"/>
    <mergeCell ref="C109:D109"/>
    <mergeCell ref="G109:J109"/>
    <mergeCell ref="K109:L109"/>
    <mergeCell ref="M109:P109"/>
    <mergeCell ref="C110:D110"/>
    <mergeCell ref="G110:J110"/>
    <mergeCell ref="K110:L110"/>
    <mergeCell ref="M110:P110"/>
    <mergeCell ref="C101:D101"/>
    <mergeCell ref="G101:J101"/>
    <mergeCell ref="K101:L101"/>
    <mergeCell ref="M101:P101"/>
    <mergeCell ref="C102:D102"/>
    <mergeCell ref="G102:J102"/>
    <mergeCell ref="K102:L102"/>
    <mergeCell ref="M102:P102"/>
    <mergeCell ref="C103:D103"/>
    <mergeCell ref="G103:J103"/>
    <mergeCell ref="K103:L103"/>
    <mergeCell ref="M103:P103"/>
    <mergeCell ref="C104:D104"/>
    <mergeCell ref="G104:J104"/>
    <mergeCell ref="K104:L104"/>
    <mergeCell ref="M104:P104"/>
    <mergeCell ref="C105:D105"/>
    <mergeCell ref="G105:J105"/>
    <mergeCell ref="K105:L105"/>
    <mergeCell ref="M105:P105"/>
    <mergeCell ref="C96:D96"/>
    <mergeCell ref="G96:J96"/>
    <mergeCell ref="K96:L96"/>
    <mergeCell ref="M96:P96"/>
    <mergeCell ref="C97:D97"/>
    <mergeCell ref="G97:J97"/>
    <mergeCell ref="K97:L97"/>
    <mergeCell ref="M97:P97"/>
    <mergeCell ref="C98:D98"/>
    <mergeCell ref="G98:J98"/>
    <mergeCell ref="K98:L98"/>
    <mergeCell ref="M98:P98"/>
    <mergeCell ref="C99:D99"/>
    <mergeCell ref="G99:J99"/>
    <mergeCell ref="K99:L99"/>
    <mergeCell ref="M99:P99"/>
    <mergeCell ref="C100:D100"/>
    <mergeCell ref="G100:J100"/>
    <mergeCell ref="K100:L100"/>
    <mergeCell ref="M100:P100"/>
    <mergeCell ref="B90:C90"/>
    <mergeCell ref="D90:E90"/>
    <mergeCell ref="F90:L90"/>
    <mergeCell ref="M90:N90"/>
    <mergeCell ref="O90:P90"/>
    <mergeCell ref="B91:C91"/>
    <mergeCell ref="D91:E91"/>
    <mergeCell ref="F91:L92"/>
    <mergeCell ref="M91:N92"/>
    <mergeCell ref="O91:P92"/>
    <mergeCell ref="B92:C92"/>
    <mergeCell ref="D92:E92"/>
    <mergeCell ref="B94:B95"/>
    <mergeCell ref="C94:D95"/>
    <mergeCell ref="E94:J94"/>
    <mergeCell ref="K94:P94"/>
    <mergeCell ref="G95:J95"/>
    <mergeCell ref="K95:L95"/>
    <mergeCell ref="M95:P95"/>
    <mergeCell ref="B65:L89"/>
    <mergeCell ref="M65:P65"/>
    <mergeCell ref="N66:P66"/>
    <mergeCell ref="N67:P67"/>
    <mergeCell ref="N68:P68"/>
    <mergeCell ref="N69:P69"/>
    <mergeCell ref="N70:P70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80:P80"/>
    <mergeCell ref="N81:P81"/>
    <mergeCell ref="N82:P82"/>
    <mergeCell ref="N83:P83"/>
    <mergeCell ref="N84:P84"/>
    <mergeCell ref="N85:P85"/>
    <mergeCell ref="N86:P86"/>
    <mergeCell ref="N87:P87"/>
    <mergeCell ref="N88:P88"/>
    <mergeCell ref="N89:P89"/>
    <mergeCell ref="C59:D59"/>
    <mergeCell ref="G59:J59"/>
    <mergeCell ref="K59:L59"/>
    <mergeCell ref="M59:P59"/>
    <mergeCell ref="C60:D60"/>
    <mergeCell ref="G60:J60"/>
    <mergeCell ref="K60:L60"/>
    <mergeCell ref="M60:P60"/>
    <mergeCell ref="B61:C61"/>
    <mergeCell ref="D61:E61"/>
    <mergeCell ref="F61:L61"/>
    <mergeCell ref="M61:N61"/>
    <mergeCell ref="O61:P61"/>
    <mergeCell ref="B62:C62"/>
    <mergeCell ref="D62:E62"/>
    <mergeCell ref="F62:L63"/>
    <mergeCell ref="M62:N63"/>
    <mergeCell ref="O62:P63"/>
    <mergeCell ref="B63:C63"/>
    <mergeCell ref="D63:E63"/>
    <mergeCell ref="C54:D54"/>
    <mergeCell ref="G54:J54"/>
    <mergeCell ref="K54:L54"/>
    <mergeCell ref="M54:P54"/>
    <mergeCell ref="C55:D55"/>
    <mergeCell ref="G55:J55"/>
    <mergeCell ref="K55:L55"/>
    <mergeCell ref="M55:P55"/>
    <mergeCell ref="C56:D56"/>
    <mergeCell ref="G56:J56"/>
    <mergeCell ref="K56:L56"/>
    <mergeCell ref="M56:P56"/>
    <mergeCell ref="C57:D57"/>
    <mergeCell ref="G57:J57"/>
    <mergeCell ref="K57:L57"/>
    <mergeCell ref="M57:P57"/>
    <mergeCell ref="C58:D58"/>
    <mergeCell ref="G58:J58"/>
    <mergeCell ref="K58:L58"/>
    <mergeCell ref="M58:P58"/>
    <mergeCell ref="C49:D49"/>
    <mergeCell ref="G49:J49"/>
    <mergeCell ref="K49:L49"/>
    <mergeCell ref="M49:P49"/>
    <mergeCell ref="C50:D50"/>
    <mergeCell ref="G50:J50"/>
    <mergeCell ref="K50:L50"/>
    <mergeCell ref="M50:P50"/>
    <mergeCell ref="C51:D51"/>
    <mergeCell ref="G51:J51"/>
    <mergeCell ref="K51:L51"/>
    <mergeCell ref="M51:P51"/>
    <mergeCell ref="C52:D52"/>
    <mergeCell ref="G52:J52"/>
    <mergeCell ref="K52:L52"/>
    <mergeCell ref="M52:P52"/>
    <mergeCell ref="C53:D53"/>
    <mergeCell ref="G53:J53"/>
    <mergeCell ref="K53:L53"/>
    <mergeCell ref="M53:P53"/>
    <mergeCell ref="C44:D44"/>
    <mergeCell ref="G44:J44"/>
    <mergeCell ref="K44:L44"/>
    <mergeCell ref="M44:P44"/>
    <mergeCell ref="C45:D45"/>
    <mergeCell ref="G45:J45"/>
    <mergeCell ref="K45:L45"/>
    <mergeCell ref="M45:P45"/>
    <mergeCell ref="C46:D46"/>
    <mergeCell ref="G46:J46"/>
    <mergeCell ref="K46:L46"/>
    <mergeCell ref="M46:P46"/>
    <mergeCell ref="C47:D47"/>
    <mergeCell ref="G47:J47"/>
    <mergeCell ref="K47:L47"/>
    <mergeCell ref="M47:P47"/>
    <mergeCell ref="C48:D48"/>
    <mergeCell ref="G48:J48"/>
    <mergeCell ref="K48:L48"/>
    <mergeCell ref="M48:P48"/>
    <mergeCell ref="C39:D39"/>
    <mergeCell ref="G39:J39"/>
    <mergeCell ref="K39:L39"/>
    <mergeCell ref="M39:P39"/>
    <mergeCell ref="C40:D40"/>
    <mergeCell ref="G40:J40"/>
    <mergeCell ref="K40:L40"/>
    <mergeCell ref="M40:P40"/>
    <mergeCell ref="C41:D41"/>
    <mergeCell ref="G41:J41"/>
    <mergeCell ref="K41:L41"/>
    <mergeCell ref="M41:P41"/>
    <mergeCell ref="C42:D42"/>
    <mergeCell ref="G42:J42"/>
    <mergeCell ref="K42:L42"/>
    <mergeCell ref="M42:P42"/>
    <mergeCell ref="C43:D43"/>
    <mergeCell ref="G43:J43"/>
    <mergeCell ref="K43:L43"/>
    <mergeCell ref="M43:P43"/>
    <mergeCell ref="B34:B35"/>
    <mergeCell ref="C34:D35"/>
    <mergeCell ref="E34:J34"/>
    <mergeCell ref="K34:P34"/>
    <mergeCell ref="G35:J35"/>
    <mergeCell ref="K35:L35"/>
    <mergeCell ref="M35:P35"/>
    <mergeCell ref="C36:D36"/>
    <mergeCell ref="G36:J36"/>
    <mergeCell ref="K36:L36"/>
    <mergeCell ref="M36:P36"/>
    <mergeCell ref="C37:D37"/>
    <mergeCell ref="G37:J37"/>
    <mergeCell ref="K37:L37"/>
    <mergeCell ref="M37:P37"/>
    <mergeCell ref="C38:D38"/>
    <mergeCell ref="G38:J38"/>
    <mergeCell ref="K38:L38"/>
    <mergeCell ref="M38:P38"/>
    <mergeCell ref="N24:P24"/>
    <mergeCell ref="N25:P25"/>
    <mergeCell ref="N26:P26"/>
    <mergeCell ref="N27:P27"/>
    <mergeCell ref="N28:P28"/>
    <mergeCell ref="N29:P29"/>
    <mergeCell ref="B30:C30"/>
    <mergeCell ref="D30:E30"/>
    <mergeCell ref="F30:L30"/>
    <mergeCell ref="M30:N30"/>
    <mergeCell ref="O30:P30"/>
    <mergeCell ref="B31:C31"/>
    <mergeCell ref="D31:E31"/>
    <mergeCell ref="F31:L32"/>
    <mergeCell ref="M31:N32"/>
    <mergeCell ref="O31:P32"/>
    <mergeCell ref="B32:C32"/>
    <mergeCell ref="D32:E32"/>
    <mergeCell ref="B1:C1"/>
    <mergeCell ref="D1:E1"/>
    <mergeCell ref="F1:L1"/>
    <mergeCell ref="M1:N1"/>
    <mergeCell ref="O1:P1"/>
    <mergeCell ref="B2:C2"/>
    <mergeCell ref="D2:E2"/>
    <mergeCell ref="F2:L3"/>
    <mergeCell ref="M2:N3"/>
    <mergeCell ref="O2:P3"/>
    <mergeCell ref="B3:C3"/>
    <mergeCell ref="D3:E3"/>
    <mergeCell ref="B5:L29"/>
    <mergeCell ref="M5:P5"/>
    <mergeCell ref="N6:P6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C1260:D1260"/>
    <mergeCell ref="G1260:J1260"/>
    <mergeCell ref="K1260:L1260"/>
    <mergeCell ref="M1260:P1260"/>
    <mergeCell ref="C1258:D1258"/>
    <mergeCell ref="G1258:J1258"/>
    <mergeCell ref="K1258:L1258"/>
    <mergeCell ref="M1258:P1258"/>
    <mergeCell ref="C1259:D1259"/>
    <mergeCell ref="G1259:J1259"/>
    <mergeCell ref="K1259:L1259"/>
    <mergeCell ref="M1259:P1259"/>
    <mergeCell ref="C1256:D1256"/>
    <mergeCell ref="G1256:J1256"/>
    <mergeCell ref="K1256:L1256"/>
    <mergeCell ref="M1256:P1256"/>
    <mergeCell ref="C1257:D1257"/>
    <mergeCell ref="G1257:J1257"/>
    <mergeCell ref="K1257:L1257"/>
    <mergeCell ref="M1257:P1257"/>
    <mergeCell ref="C1254:D1254"/>
    <mergeCell ref="G1254:J1254"/>
    <mergeCell ref="K1254:L1254"/>
    <mergeCell ref="M1254:P1254"/>
    <mergeCell ref="C1255:D1255"/>
    <mergeCell ref="G1255:J1255"/>
    <mergeCell ref="K1255:L1255"/>
    <mergeCell ref="M1255:P1255"/>
    <mergeCell ref="C1252:D1252"/>
    <mergeCell ref="G1252:J1252"/>
    <mergeCell ref="K1252:L1252"/>
    <mergeCell ref="M1252:P1252"/>
    <mergeCell ref="C1253:D1253"/>
    <mergeCell ref="G1253:J1253"/>
    <mergeCell ref="K1253:L1253"/>
    <mergeCell ref="M1253:P1253"/>
    <mergeCell ref="C1250:D1250"/>
    <mergeCell ref="G1250:J1250"/>
    <mergeCell ref="K1250:L1250"/>
    <mergeCell ref="M1250:P1250"/>
    <mergeCell ref="C1251:D1251"/>
    <mergeCell ref="G1251:J1251"/>
    <mergeCell ref="K1251:L1251"/>
    <mergeCell ref="M1251:P1251"/>
    <mergeCell ref="C1248:D1248"/>
    <mergeCell ref="G1248:J1248"/>
    <mergeCell ref="K1248:L1248"/>
    <mergeCell ref="M1248:P1248"/>
    <mergeCell ref="C1249:D1249"/>
    <mergeCell ref="G1249:J1249"/>
    <mergeCell ref="K1249:L1249"/>
    <mergeCell ref="M1249:P1249"/>
    <mergeCell ref="C1246:D1246"/>
    <mergeCell ref="G1246:J1246"/>
    <mergeCell ref="K1246:L1246"/>
    <mergeCell ref="M1246:P1246"/>
    <mergeCell ref="C1247:D1247"/>
    <mergeCell ref="G1247:J1247"/>
    <mergeCell ref="K1247:L1247"/>
    <mergeCell ref="M1247:P1247"/>
    <mergeCell ref="C1244:D1244"/>
    <mergeCell ref="G1244:J1244"/>
    <mergeCell ref="K1244:L1244"/>
    <mergeCell ref="M1244:P1244"/>
    <mergeCell ref="C1245:D1245"/>
    <mergeCell ref="G1245:J1245"/>
    <mergeCell ref="K1245:L1245"/>
    <mergeCell ref="M1245:P1245"/>
    <mergeCell ref="C1242:D1242"/>
    <mergeCell ref="G1242:J1242"/>
    <mergeCell ref="K1242:L1242"/>
    <mergeCell ref="M1242:P1242"/>
    <mergeCell ref="C1243:D1243"/>
    <mergeCell ref="G1243:J1243"/>
    <mergeCell ref="K1243:L1243"/>
    <mergeCell ref="M1243:P1243"/>
    <mergeCell ref="C1240:D1240"/>
    <mergeCell ref="G1240:J1240"/>
    <mergeCell ref="K1240:L1240"/>
    <mergeCell ref="M1240:P1240"/>
    <mergeCell ref="C1241:D1241"/>
    <mergeCell ref="G1241:J1241"/>
    <mergeCell ref="K1241:L1241"/>
    <mergeCell ref="M1241:P1241"/>
    <mergeCell ref="C1238:D1238"/>
    <mergeCell ref="G1238:J1238"/>
    <mergeCell ref="K1238:L1238"/>
    <mergeCell ref="M1238:P1238"/>
    <mergeCell ref="C1239:D1239"/>
    <mergeCell ref="G1239:J1239"/>
    <mergeCell ref="K1239:L1239"/>
    <mergeCell ref="M1239:P1239"/>
    <mergeCell ref="C1236:D1236"/>
    <mergeCell ref="G1236:J1236"/>
    <mergeCell ref="K1236:L1236"/>
    <mergeCell ref="M1236:P1236"/>
    <mergeCell ref="C1237:D1237"/>
    <mergeCell ref="G1237:J1237"/>
    <mergeCell ref="K1237:L1237"/>
    <mergeCell ref="M1237:P1237"/>
    <mergeCell ref="B1234:B1235"/>
    <mergeCell ref="C1234:D1235"/>
    <mergeCell ref="E1234:J1234"/>
    <mergeCell ref="K1234:P1234"/>
    <mergeCell ref="G1235:J1235"/>
    <mergeCell ref="K1235:L1235"/>
    <mergeCell ref="M1235:P1235"/>
    <mergeCell ref="B1231:C1231"/>
    <mergeCell ref="D1231:E1231"/>
    <mergeCell ref="F1231:L1232"/>
    <mergeCell ref="M1231:N1232"/>
    <mergeCell ref="O1231:P1232"/>
    <mergeCell ref="B1232:C1232"/>
    <mergeCell ref="D1232:E1232"/>
    <mergeCell ref="N1220:P1220"/>
    <mergeCell ref="N1221:P1221"/>
    <mergeCell ref="N1222:P1222"/>
    <mergeCell ref="N1223:P1223"/>
    <mergeCell ref="N1224:P1224"/>
    <mergeCell ref="N1225:P1225"/>
    <mergeCell ref="N1214:P1214"/>
    <mergeCell ref="N1215:P1215"/>
    <mergeCell ref="N1216:P1216"/>
    <mergeCell ref="N1217:P1217"/>
    <mergeCell ref="N1218:P1218"/>
    <mergeCell ref="N1219:P1219"/>
    <mergeCell ref="B1205:L1229"/>
    <mergeCell ref="M1205:P1205"/>
    <mergeCell ref="N1206:P1206"/>
    <mergeCell ref="N1207:P1207"/>
    <mergeCell ref="N1208:P1208"/>
    <mergeCell ref="N1209:P1209"/>
    <mergeCell ref="N1210:P1210"/>
    <mergeCell ref="N1211:P1211"/>
    <mergeCell ref="N1212:P1212"/>
    <mergeCell ref="N1213:P1213"/>
    <mergeCell ref="C1320:D1320"/>
    <mergeCell ref="G1320:J1320"/>
    <mergeCell ref="K1320:L1320"/>
    <mergeCell ref="M1320:P1320"/>
    <mergeCell ref="B1201:C1201"/>
    <mergeCell ref="D1201:E1201"/>
    <mergeCell ref="F1201:L1201"/>
    <mergeCell ref="M1201:N1201"/>
    <mergeCell ref="O1201:P1201"/>
    <mergeCell ref="B1202:C1202"/>
    <mergeCell ref="C1318:D1318"/>
    <mergeCell ref="G1318:J1318"/>
    <mergeCell ref="K1318:L1318"/>
    <mergeCell ref="M1318:P1318"/>
    <mergeCell ref="C1319:D1319"/>
    <mergeCell ref="G1319:J1319"/>
    <mergeCell ref="K1319:L1319"/>
    <mergeCell ref="M1319:P1319"/>
    <mergeCell ref="C1316:D1316"/>
    <mergeCell ref="G1316:J1316"/>
    <mergeCell ref="K1316:L1316"/>
    <mergeCell ref="M1316:P1316"/>
    <mergeCell ref="C1317:D1317"/>
    <mergeCell ref="G1317:J1317"/>
    <mergeCell ref="K1317:L1317"/>
    <mergeCell ref="M1317:P1317"/>
    <mergeCell ref="N1226:P1226"/>
    <mergeCell ref="N1227:P1227"/>
    <mergeCell ref="N1228:P1228"/>
    <mergeCell ref="N1229:P1229"/>
    <mergeCell ref="B1230:C1230"/>
    <mergeCell ref="D1230:E1230"/>
    <mergeCell ref="C1314:D1314"/>
    <mergeCell ref="G1314:J1314"/>
    <mergeCell ref="K1314:L1314"/>
    <mergeCell ref="M1314:P1314"/>
    <mergeCell ref="C1315:D1315"/>
    <mergeCell ref="G1315:J1315"/>
    <mergeCell ref="K1315:L1315"/>
    <mergeCell ref="M1315:P1315"/>
    <mergeCell ref="C1312:D1312"/>
    <mergeCell ref="G1312:J1312"/>
    <mergeCell ref="K1312:L1312"/>
    <mergeCell ref="M1312:P1312"/>
    <mergeCell ref="C1313:D1313"/>
    <mergeCell ref="G1313:J1313"/>
    <mergeCell ref="K1313:L1313"/>
    <mergeCell ref="M1313:P1313"/>
    <mergeCell ref="C1310:D1310"/>
    <mergeCell ref="G1310:J1310"/>
    <mergeCell ref="K1310:L1310"/>
    <mergeCell ref="M1310:P1310"/>
    <mergeCell ref="C1311:D1311"/>
    <mergeCell ref="G1311:J1311"/>
    <mergeCell ref="K1311:L1311"/>
    <mergeCell ref="M1311:P1311"/>
    <mergeCell ref="C1308:D1308"/>
    <mergeCell ref="G1308:J1308"/>
    <mergeCell ref="K1308:L1308"/>
    <mergeCell ref="M1308:P1308"/>
    <mergeCell ref="C1309:D1309"/>
    <mergeCell ref="G1309:J1309"/>
    <mergeCell ref="K1309:L1309"/>
    <mergeCell ref="M1309:P1309"/>
    <mergeCell ref="C1306:D1306"/>
    <mergeCell ref="G1306:J1306"/>
    <mergeCell ref="K1306:L1306"/>
    <mergeCell ref="M1306:P1306"/>
    <mergeCell ref="C1307:D1307"/>
    <mergeCell ref="G1307:J1307"/>
    <mergeCell ref="K1307:L1307"/>
    <mergeCell ref="M1307:P1307"/>
    <mergeCell ref="C1304:D1304"/>
    <mergeCell ref="G1304:J1304"/>
    <mergeCell ref="K1304:L1304"/>
    <mergeCell ref="M1304:P1304"/>
    <mergeCell ref="C1305:D1305"/>
    <mergeCell ref="G1305:J1305"/>
    <mergeCell ref="K1305:L1305"/>
    <mergeCell ref="M1305:P1305"/>
    <mergeCell ref="C1302:D1302"/>
    <mergeCell ref="G1302:J1302"/>
    <mergeCell ref="K1302:L1302"/>
    <mergeCell ref="M1302:P1302"/>
    <mergeCell ref="C1303:D1303"/>
    <mergeCell ref="G1303:J1303"/>
    <mergeCell ref="K1303:L1303"/>
    <mergeCell ref="M1303:P1303"/>
    <mergeCell ref="C1300:D1300"/>
    <mergeCell ref="G1300:J1300"/>
    <mergeCell ref="K1300:L1300"/>
    <mergeCell ref="M1300:P1300"/>
    <mergeCell ref="C1301:D1301"/>
    <mergeCell ref="G1301:J1301"/>
    <mergeCell ref="K1301:L1301"/>
    <mergeCell ref="M1301:P1301"/>
    <mergeCell ref="C1298:D1298"/>
    <mergeCell ref="G1298:J1298"/>
    <mergeCell ref="K1298:L1298"/>
    <mergeCell ref="M1298:P1298"/>
    <mergeCell ref="C1299:D1299"/>
    <mergeCell ref="G1299:J1299"/>
    <mergeCell ref="K1299:L1299"/>
    <mergeCell ref="M1299:P1299"/>
    <mergeCell ref="N1267:P1267"/>
    <mergeCell ref="N1268:P1268"/>
    <mergeCell ref="N1269:P1269"/>
    <mergeCell ref="N1270:P1270"/>
    <mergeCell ref="N1271:P1271"/>
    <mergeCell ref="N1272:P1272"/>
    <mergeCell ref="N1276:P1276"/>
    <mergeCell ref="C1296:D1296"/>
    <mergeCell ref="G1296:J1296"/>
    <mergeCell ref="K1296:L1296"/>
    <mergeCell ref="M1296:P1296"/>
    <mergeCell ref="C1297:D1297"/>
    <mergeCell ref="G1297:J1297"/>
    <mergeCell ref="K1297:L1297"/>
    <mergeCell ref="M1297:P1297"/>
    <mergeCell ref="B1294:B1295"/>
    <mergeCell ref="C1294:D1295"/>
    <mergeCell ref="E1294:J1294"/>
    <mergeCell ref="K1294:P1294"/>
    <mergeCell ref="G1295:J1295"/>
    <mergeCell ref="K1295:L1295"/>
    <mergeCell ref="M1295:P1295"/>
    <mergeCell ref="B1291:C1291"/>
    <mergeCell ref="D1291:E1291"/>
    <mergeCell ref="F1291:L1292"/>
    <mergeCell ref="M1291:N1292"/>
    <mergeCell ref="O1291:P1292"/>
    <mergeCell ref="B1292:C1292"/>
    <mergeCell ref="D1292:E1292"/>
    <mergeCell ref="N1273:P1273"/>
    <mergeCell ref="C1196:D1196"/>
    <mergeCell ref="G1196:J1196"/>
    <mergeCell ref="K1196:L1196"/>
    <mergeCell ref="M1196:P1196"/>
    <mergeCell ref="C1197:D1197"/>
    <mergeCell ref="G1197:J1197"/>
    <mergeCell ref="K1197:L1197"/>
    <mergeCell ref="M1197:P1197"/>
    <mergeCell ref="N1286:P1286"/>
    <mergeCell ref="N1287:P1287"/>
    <mergeCell ref="N1288:P1288"/>
    <mergeCell ref="N1289:P1289"/>
    <mergeCell ref="B1290:C1290"/>
    <mergeCell ref="D1290:E1290"/>
    <mergeCell ref="F1290:L1290"/>
    <mergeCell ref="M1290:N1290"/>
    <mergeCell ref="O1290:P1290"/>
    <mergeCell ref="N1280:P1280"/>
    <mergeCell ref="N1281:P1281"/>
    <mergeCell ref="N1282:P1282"/>
    <mergeCell ref="N1283:P1283"/>
    <mergeCell ref="N1284:P1284"/>
    <mergeCell ref="N1285:P1285"/>
    <mergeCell ref="N1274:P1274"/>
    <mergeCell ref="N1275:P1275"/>
    <mergeCell ref="N1277:P1277"/>
    <mergeCell ref="N1278:P1278"/>
    <mergeCell ref="N1279:P1279"/>
    <mergeCell ref="B1265:L1289"/>
    <mergeCell ref="M1265:P1265"/>
    <mergeCell ref="N1266:P1266"/>
    <mergeCell ref="D1262:E1262"/>
    <mergeCell ref="F1262:L1263"/>
    <mergeCell ref="M1262:N1263"/>
    <mergeCell ref="O1262:P1263"/>
    <mergeCell ref="B1263:C1263"/>
    <mergeCell ref="D1263:E1263"/>
    <mergeCell ref="C1200:D1200"/>
    <mergeCell ref="G1200:J1200"/>
    <mergeCell ref="K1200:L1200"/>
    <mergeCell ref="M1200:P1200"/>
    <mergeCell ref="B1261:C1261"/>
    <mergeCell ref="D1261:E1261"/>
    <mergeCell ref="F1261:L1261"/>
    <mergeCell ref="M1261:N1261"/>
    <mergeCell ref="O1261:P1261"/>
    <mergeCell ref="B1262:C1262"/>
    <mergeCell ref="C1198:D1198"/>
    <mergeCell ref="G1198:J1198"/>
    <mergeCell ref="K1198:L1198"/>
    <mergeCell ref="M1198:P1198"/>
    <mergeCell ref="C1199:D1199"/>
    <mergeCell ref="G1199:J1199"/>
    <mergeCell ref="K1199:L1199"/>
    <mergeCell ref="M1199:P1199"/>
    <mergeCell ref="D1202:E1202"/>
    <mergeCell ref="F1202:L1203"/>
    <mergeCell ref="M1202:N1203"/>
    <mergeCell ref="O1202:P1203"/>
    <mergeCell ref="B1203:C1203"/>
    <mergeCell ref="D1203:E1203"/>
    <mergeCell ref="F1230:L1230"/>
    <mergeCell ref="M1230:N1230"/>
    <mergeCell ref="O1230:P1230"/>
    <mergeCell ref="C1194:D1194"/>
    <mergeCell ref="G1194:J1194"/>
    <mergeCell ref="K1194:L1194"/>
    <mergeCell ref="M1194:P1194"/>
    <mergeCell ref="C1195:D1195"/>
    <mergeCell ref="G1195:J1195"/>
    <mergeCell ref="K1195:L1195"/>
    <mergeCell ref="M1195:P1195"/>
    <mergeCell ref="C1192:D1192"/>
    <mergeCell ref="G1192:J1192"/>
    <mergeCell ref="K1192:L1192"/>
    <mergeCell ref="M1192:P1192"/>
    <mergeCell ref="C1193:D1193"/>
    <mergeCell ref="G1193:J1193"/>
    <mergeCell ref="K1193:L1193"/>
    <mergeCell ref="M1193:P1193"/>
    <mergeCell ref="C1190:D1190"/>
    <mergeCell ref="G1190:J1190"/>
    <mergeCell ref="K1190:L1190"/>
    <mergeCell ref="M1190:P1190"/>
    <mergeCell ref="C1191:D1191"/>
    <mergeCell ref="G1191:J1191"/>
    <mergeCell ref="K1191:L1191"/>
    <mergeCell ref="M1191:P1191"/>
    <mergeCell ref="C1188:D1188"/>
    <mergeCell ref="G1188:J1188"/>
    <mergeCell ref="K1188:L1188"/>
    <mergeCell ref="M1188:P1188"/>
    <mergeCell ref="C1189:D1189"/>
    <mergeCell ref="G1189:J1189"/>
    <mergeCell ref="K1189:L1189"/>
    <mergeCell ref="M1189:P1189"/>
    <mergeCell ref="C1186:D1186"/>
    <mergeCell ref="G1186:J1186"/>
    <mergeCell ref="K1186:L1186"/>
    <mergeCell ref="M1186:P1186"/>
    <mergeCell ref="C1187:D1187"/>
    <mergeCell ref="G1187:J1187"/>
    <mergeCell ref="K1187:L1187"/>
    <mergeCell ref="M1187:P1187"/>
    <mergeCell ref="C1184:D1184"/>
    <mergeCell ref="G1184:J1184"/>
    <mergeCell ref="K1184:L1184"/>
    <mergeCell ref="M1184:P1184"/>
    <mergeCell ref="C1185:D1185"/>
    <mergeCell ref="G1185:J1185"/>
    <mergeCell ref="K1185:L1185"/>
    <mergeCell ref="M1185:P1185"/>
    <mergeCell ref="C1182:D1182"/>
    <mergeCell ref="G1182:J1182"/>
    <mergeCell ref="K1182:L1182"/>
    <mergeCell ref="M1182:P1182"/>
    <mergeCell ref="C1183:D1183"/>
    <mergeCell ref="G1183:J1183"/>
    <mergeCell ref="K1183:L1183"/>
    <mergeCell ref="M1183:P1183"/>
    <mergeCell ref="C1180:D1180"/>
    <mergeCell ref="G1180:J1180"/>
    <mergeCell ref="K1180:L1180"/>
    <mergeCell ref="M1180:P1180"/>
    <mergeCell ref="C1181:D1181"/>
    <mergeCell ref="G1181:J1181"/>
    <mergeCell ref="K1181:L1181"/>
    <mergeCell ref="M1181:P1181"/>
    <mergeCell ref="C1178:D1178"/>
    <mergeCell ref="G1178:J1178"/>
    <mergeCell ref="K1178:L1178"/>
    <mergeCell ref="M1178:P1178"/>
    <mergeCell ref="C1179:D1179"/>
    <mergeCell ref="G1179:J1179"/>
    <mergeCell ref="K1179:L1179"/>
    <mergeCell ref="M1179:P1179"/>
    <mergeCell ref="C1176:D1176"/>
    <mergeCell ref="G1176:J1176"/>
    <mergeCell ref="K1176:L1176"/>
    <mergeCell ref="M1176:P1176"/>
    <mergeCell ref="C1177:D1177"/>
    <mergeCell ref="G1177:J1177"/>
    <mergeCell ref="K1177:L1177"/>
    <mergeCell ref="M1177:P1177"/>
    <mergeCell ref="B1172:C1172"/>
    <mergeCell ref="D1172:E1172"/>
    <mergeCell ref="B1174:B1175"/>
    <mergeCell ref="C1174:D1175"/>
    <mergeCell ref="E1174:J1174"/>
    <mergeCell ref="K1174:P1174"/>
    <mergeCell ref="G1175:J1175"/>
    <mergeCell ref="K1175:L1175"/>
    <mergeCell ref="M1175:P1175"/>
    <mergeCell ref="B1170:C1170"/>
    <mergeCell ref="D1170:E1170"/>
    <mergeCell ref="F1170:L1170"/>
    <mergeCell ref="M1170:N1170"/>
    <mergeCell ref="O1170:P1170"/>
    <mergeCell ref="B1171:C1171"/>
    <mergeCell ref="D1171:E1171"/>
    <mergeCell ref="F1171:L1172"/>
    <mergeCell ref="M1171:N1172"/>
    <mergeCell ref="O1171:P1172"/>
    <mergeCell ref="N1164:P1164"/>
    <mergeCell ref="N1165:P1165"/>
    <mergeCell ref="N1166:P1166"/>
    <mergeCell ref="N1167:P1167"/>
    <mergeCell ref="N1168:P1168"/>
    <mergeCell ref="N1169:P1169"/>
    <mergeCell ref="N1158:P1158"/>
    <mergeCell ref="N1159:P1159"/>
    <mergeCell ref="N1160:P1160"/>
    <mergeCell ref="N1161:P1161"/>
    <mergeCell ref="N1162:P1162"/>
    <mergeCell ref="N1163:P1163"/>
    <mergeCell ref="N1152:P1152"/>
    <mergeCell ref="N1153:P1153"/>
    <mergeCell ref="N1154:P1154"/>
    <mergeCell ref="N1155:P1155"/>
    <mergeCell ref="N1156:P1156"/>
    <mergeCell ref="N1157:P1157"/>
    <mergeCell ref="B1143:C1143"/>
    <mergeCell ref="D1143:E1143"/>
    <mergeCell ref="B1145:L1169"/>
    <mergeCell ref="M1145:P1145"/>
    <mergeCell ref="N1146:P1146"/>
    <mergeCell ref="N1147:P1147"/>
    <mergeCell ref="N1148:P1148"/>
    <mergeCell ref="N1149:P1149"/>
    <mergeCell ref="N1150:P1150"/>
    <mergeCell ref="N1151:P1151"/>
    <mergeCell ref="B1141:C1141"/>
    <mergeCell ref="D1141:E1141"/>
    <mergeCell ref="F1141:L1141"/>
    <mergeCell ref="M1141:N1141"/>
    <mergeCell ref="O1141:P1141"/>
    <mergeCell ref="B1142:C1142"/>
    <mergeCell ref="D1142:E1142"/>
    <mergeCell ref="F1142:L1143"/>
    <mergeCell ref="M1142:N1143"/>
    <mergeCell ref="O1142:P1143"/>
    <mergeCell ref="M1407:P1407"/>
    <mergeCell ref="C1408:D1408"/>
    <mergeCell ref="G1408:J1408"/>
    <mergeCell ref="K1408:L1408"/>
    <mergeCell ref="M1408:P1408"/>
    <mergeCell ref="C1409:D1409"/>
    <mergeCell ref="G1409:J1409"/>
    <mergeCell ref="K1409:L1409"/>
    <mergeCell ref="M1409:P1409"/>
    <mergeCell ref="C1405:D1405"/>
    <mergeCell ref="G1405:J1405"/>
    <mergeCell ref="K1405:L1405"/>
    <mergeCell ref="M1405:P1405"/>
    <mergeCell ref="C1406:D1406"/>
    <mergeCell ref="G1406:J1406"/>
    <mergeCell ref="K1406:L1406"/>
    <mergeCell ref="M1406:P1406"/>
    <mergeCell ref="C1403:D1403"/>
    <mergeCell ref="G1403:J1403"/>
    <mergeCell ref="K1403:L1403"/>
    <mergeCell ref="M1403:P1403"/>
    <mergeCell ref="C1404:D1404"/>
    <mergeCell ref="G1404:J1404"/>
    <mergeCell ref="K1404:L1404"/>
    <mergeCell ref="M1404:P1404"/>
    <mergeCell ref="G1401:J1401"/>
    <mergeCell ref="K1401:L1401"/>
    <mergeCell ref="M1401:P1401"/>
    <mergeCell ref="C1402:D1402"/>
    <mergeCell ref="G1402:J1402"/>
    <mergeCell ref="K1402:L1402"/>
    <mergeCell ref="M1402:P1402"/>
    <mergeCell ref="C1399:D1399"/>
    <mergeCell ref="G1399:J1399"/>
    <mergeCell ref="K1399:L1399"/>
    <mergeCell ref="M1399:P1399"/>
    <mergeCell ref="C1400:D1400"/>
    <mergeCell ref="G1400:J1400"/>
    <mergeCell ref="K1400:L1400"/>
    <mergeCell ref="M1400:P1400"/>
    <mergeCell ref="C1397:D1397"/>
    <mergeCell ref="G1397:J1397"/>
    <mergeCell ref="K1397:L1397"/>
    <mergeCell ref="M1397:P1397"/>
    <mergeCell ref="C1398:D1398"/>
    <mergeCell ref="G1398:J1398"/>
    <mergeCell ref="K1398:L1398"/>
    <mergeCell ref="M1398:P1398"/>
    <mergeCell ref="C1395:D1395"/>
    <mergeCell ref="G1395:J1395"/>
    <mergeCell ref="K1395:L1395"/>
    <mergeCell ref="M1395:P1395"/>
    <mergeCell ref="C1396:D1396"/>
    <mergeCell ref="G1396:J1396"/>
    <mergeCell ref="K1396:L1396"/>
    <mergeCell ref="M1396:P1396"/>
    <mergeCell ref="C1393:D1393"/>
    <mergeCell ref="G1393:J1393"/>
    <mergeCell ref="K1393:L1393"/>
    <mergeCell ref="M1393:P1393"/>
    <mergeCell ref="C1394:D1394"/>
    <mergeCell ref="G1394:J1394"/>
    <mergeCell ref="K1394:L1394"/>
    <mergeCell ref="M1394:P1394"/>
    <mergeCell ref="C1392:D1392"/>
    <mergeCell ref="G1392:J1392"/>
    <mergeCell ref="K1392:L1392"/>
    <mergeCell ref="M1392:P1392"/>
    <mergeCell ref="C1389:D1389"/>
    <mergeCell ref="G1389:J1389"/>
    <mergeCell ref="K1389:L1389"/>
    <mergeCell ref="M1389:P1389"/>
    <mergeCell ref="C1390:D1390"/>
    <mergeCell ref="G1390:J1390"/>
    <mergeCell ref="K1390:L1390"/>
    <mergeCell ref="M1390:P1390"/>
    <mergeCell ref="C1387:D1387"/>
    <mergeCell ref="G1387:J1387"/>
    <mergeCell ref="K1387:L1387"/>
    <mergeCell ref="M1387:P1387"/>
    <mergeCell ref="C1388:D1388"/>
    <mergeCell ref="G1388:J1388"/>
    <mergeCell ref="K1388:L1388"/>
    <mergeCell ref="M1388:P1388"/>
    <mergeCell ref="B1383:B1384"/>
    <mergeCell ref="C1383:D1384"/>
    <mergeCell ref="E1383:J1383"/>
    <mergeCell ref="K1383:P1383"/>
    <mergeCell ref="G1384:J1384"/>
    <mergeCell ref="K1384:L1384"/>
    <mergeCell ref="M1384:P1384"/>
    <mergeCell ref="B1380:C1380"/>
    <mergeCell ref="D1380:E1380"/>
    <mergeCell ref="F1380:L1381"/>
    <mergeCell ref="M1380:N1381"/>
    <mergeCell ref="O1380:P1381"/>
    <mergeCell ref="B1381:C1381"/>
    <mergeCell ref="D1381:E1381"/>
    <mergeCell ref="C1391:D1391"/>
    <mergeCell ref="G1391:J1391"/>
    <mergeCell ref="K1391:L1391"/>
    <mergeCell ref="M1391:P1391"/>
    <mergeCell ref="N1368:P1368"/>
    <mergeCell ref="N1369:P1369"/>
    <mergeCell ref="N1370:P1370"/>
    <mergeCell ref="N1371:P1371"/>
    <mergeCell ref="N1372:P1372"/>
    <mergeCell ref="N1373:P1373"/>
    <mergeCell ref="N1362:P1362"/>
    <mergeCell ref="N1363:P1363"/>
    <mergeCell ref="N1364:P1364"/>
    <mergeCell ref="N1365:P1365"/>
    <mergeCell ref="N1366:P1366"/>
    <mergeCell ref="N1367:P1367"/>
    <mergeCell ref="C1385:D1385"/>
    <mergeCell ref="G1385:J1385"/>
    <mergeCell ref="K1385:L1385"/>
    <mergeCell ref="M1385:P1385"/>
    <mergeCell ref="C1386:D1386"/>
    <mergeCell ref="G1386:J1386"/>
    <mergeCell ref="K1386:L1386"/>
    <mergeCell ref="M1386:P1386"/>
    <mergeCell ref="B1352:C1352"/>
    <mergeCell ref="D1352:E1352"/>
    <mergeCell ref="C1440:D1440"/>
    <mergeCell ref="G1440:J1440"/>
    <mergeCell ref="K1440:L1440"/>
    <mergeCell ref="M1440:P1440"/>
    <mergeCell ref="B1350:C1350"/>
    <mergeCell ref="D1350:E1350"/>
    <mergeCell ref="F1350:L1350"/>
    <mergeCell ref="M1350:N1350"/>
    <mergeCell ref="O1350:P1350"/>
    <mergeCell ref="B1351:C1351"/>
    <mergeCell ref="C1438:D1438"/>
    <mergeCell ref="G1438:J1438"/>
    <mergeCell ref="K1438:L1438"/>
    <mergeCell ref="M1438:P1438"/>
    <mergeCell ref="C1439:D1439"/>
    <mergeCell ref="G1439:J1439"/>
    <mergeCell ref="K1439:L1439"/>
    <mergeCell ref="M1439:P1439"/>
    <mergeCell ref="C1436:D1436"/>
    <mergeCell ref="G1436:J1436"/>
    <mergeCell ref="N1374:P1374"/>
    <mergeCell ref="N1375:P1375"/>
    <mergeCell ref="N1376:P1376"/>
    <mergeCell ref="N1377:P1377"/>
    <mergeCell ref="N1378:P1378"/>
    <mergeCell ref="B1379:C1379"/>
    <mergeCell ref="D1379:E1379"/>
    <mergeCell ref="F1379:L1379"/>
    <mergeCell ref="M1379:N1379"/>
    <mergeCell ref="O1379:P1379"/>
    <mergeCell ref="K1436:L1436"/>
    <mergeCell ref="M1436:P1436"/>
    <mergeCell ref="C1437:D1437"/>
    <mergeCell ref="G1437:J1437"/>
    <mergeCell ref="K1437:L1437"/>
    <mergeCell ref="M1437:P1437"/>
    <mergeCell ref="C1434:D1434"/>
    <mergeCell ref="G1434:J1434"/>
    <mergeCell ref="K1434:L1434"/>
    <mergeCell ref="M1434:P1434"/>
    <mergeCell ref="C1435:D1435"/>
    <mergeCell ref="G1435:J1435"/>
    <mergeCell ref="K1435:L1435"/>
    <mergeCell ref="M1435:P1435"/>
    <mergeCell ref="C1432:D1432"/>
    <mergeCell ref="G1432:J1432"/>
    <mergeCell ref="K1432:L1432"/>
    <mergeCell ref="M1432:P1432"/>
    <mergeCell ref="C1433:D1433"/>
    <mergeCell ref="G1433:J1433"/>
    <mergeCell ref="K1433:L1433"/>
    <mergeCell ref="M1433:P1433"/>
    <mergeCell ref="C1421:D1421"/>
    <mergeCell ref="G1421:J1421"/>
    <mergeCell ref="K1421:L1421"/>
    <mergeCell ref="M1421:P1421"/>
    <mergeCell ref="C1430:D1430"/>
    <mergeCell ref="G1430:J1430"/>
    <mergeCell ref="K1430:L1430"/>
    <mergeCell ref="M1430:P1430"/>
    <mergeCell ref="C1431:D1431"/>
    <mergeCell ref="G1431:J1431"/>
    <mergeCell ref="K1431:L1431"/>
    <mergeCell ref="M1431:P1431"/>
    <mergeCell ref="C1428:D1428"/>
    <mergeCell ref="G1428:J1428"/>
    <mergeCell ref="K1428:L1428"/>
    <mergeCell ref="M1428:P1428"/>
    <mergeCell ref="C1429:D1429"/>
    <mergeCell ref="G1429:J1429"/>
    <mergeCell ref="K1429:L1429"/>
    <mergeCell ref="M1429:P1429"/>
    <mergeCell ref="C1426:D1426"/>
    <mergeCell ref="G1426:J1426"/>
    <mergeCell ref="K1426:L1426"/>
    <mergeCell ref="M1426:P1426"/>
    <mergeCell ref="C1427:D1427"/>
    <mergeCell ref="G1427:J1427"/>
    <mergeCell ref="K1427:L1427"/>
    <mergeCell ref="M1427:P1427"/>
    <mergeCell ref="G1417:J1417"/>
    <mergeCell ref="K1417:L1417"/>
    <mergeCell ref="M1417:P1417"/>
    <mergeCell ref="B1414:B1415"/>
    <mergeCell ref="C1414:D1415"/>
    <mergeCell ref="E1414:J1414"/>
    <mergeCell ref="K1414:P1414"/>
    <mergeCell ref="G1415:J1415"/>
    <mergeCell ref="K1415:L1415"/>
    <mergeCell ref="M1415:P1415"/>
    <mergeCell ref="N1356:P1356"/>
    <mergeCell ref="N1357:P1357"/>
    <mergeCell ref="C1424:D1424"/>
    <mergeCell ref="G1424:J1424"/>
    <mergeCell ref="K1424:L1424"/>
    <mergeCell ref="M1424:P1424"/>
    <mergeCell ref="C1425:D1425"/>
    <mergeCell ref="G1425:J1425"/>
    <mergeCell ref="K1425:L1425"/>
    <mergeCell ref="M1425:P1425"/>
    <mergeCell ref="C1422:D1422"/>
    <mergeCell ref="G1422:J1422"/>
    <mergeCell ref="K1422:L1422"/>
    <mergeCell ref="M1422:P1422"/>
    <mergeCell ref="C1423:D1423"/>
    <mergeCell ref="G1423:J1423"/>
    <mergeCell ref="K1423:L1423"/>
    <mergeCell ref="M1423:P1423"/>
    <mergeCell ref="C1420:D1420"/>
    <mergeCell ref="G1420:J1420"/>
    <mergeCell ref="K1420:L1420"/>
    <mergeCell ref="M1420:P1420"/>
    <mergeCell ref="M1471:N1472"/>
    <mergeCell ref="O1471:P1472"/>
    <mergeCell ref="B1472:C1472"/>
    <mergeCell ref="D1472:E1472"/>
    <mergeCell ref="B1474:B1475"/>
    <mergeCell ref="C1474:D1475"/>
    <mergeCell ref="E1474:J1474"/>
    <mergeCell ref="N1339:P1339"/>
    <mergeCell ref="N1340:P1340"/>
    <mergeCell ref="N1341:P1341"/>
    <mergeCell ref="N1342:P1342"/>
    <mergeCell ref="N1343:P1343"/>
    <mergeCell ref="N1344:P1344"/>
    <mergeCell ref="N1333:P1333"/>
    <mergeCell ref="N1334:P1334"/>
    <mergeCell ref="N1335:P1335"/>
    <mergeCell ref="N1336:P1336"/>
    <mergeCell ref="N1337:P1337"/>
    <mergeCell ref="N1338:P1338"/>
    <mergeCell ref="B1325:L1349"/>
    <mergeCell ref="M1325:P1325"/>
    <mergeCell ref="N1326:P1326"/>
    <mergeCell ref="N1327:P1327"/>
    <mergeCell ref="N1328:P1328"/>
    <mergeCell ref="N1329:P1329"/>
    <mergeCell ref="N1330:P1330"/>
    <mergeCell ref="N1331:P1331"/>
    <mergeCell ref="N1332:P1332"/>
    <mergeCell ref="B1411:C1411"/>
    <mergeCell ref="D1411:E1411"/>
    <mergeCell ref="F1411:L1412"/>
    <mergeCell ref="M1411:N1412"/>
    <mergeCell ref="K1474:P1474"/>
    <mergeCell ref="N1468:P1468"/>
    <mergeCell ref="N1469:P1469"/>
    <mergeCell ref="B1470:C1470"/>
    <mergeCell ref="D1470:E1470"/>
    <mergeCell ref="F1470:L1470"/>
    <mergeCell ref="M1470:N1470"/>
    <mergeCell ref="O1470:P1470"/>
    <mergeCell ref="B1442:C1442"/>
    <mergeCell ref="D1442:E1442"/>
    <mergeCell ref="F1442:L1443"/>
    <mergeCell ref="M1442:N1443"/>
    <mergeCell ref="O1442:P1443"/>
    <mergeCell ref="B1443:C1443"/>
    <mergeCell ref="D1443:E1443"/>
    <mergeCell ref="C1128:D1128"/>
    <mergeCell ref="G1128:J1128"/>
    <mergeCell ref="K1128:L1128"/>
    <mergeCell ref="M1128:P1128"/>
    <mergeCell ref="B1441:C1441"/>
    <mergeCell ref="D1441:E1441"/>
    <mergeCell ref="F1441:L1441"/>
    <mergeCell ref="M1441:N1441"/>
    <mergeCell ref="O1441:P1441"/>
    <mergeCell ref="B1321:C1321"/>
    <mergeCell ref="C1416:D1416"/>
    <mergeCell ref="G1416:J1416"/>
    <mergeCell ref="B1471:C1471"/>
    <mergeCell ref="D1471:E1471"/>
    <mergeCell ref="F1471:L1472"/>
    <mergeCell ref="B1445:L1469"/>
    <mergeCell ref="M1445:P1445"/>
    <mergeCell ref="M1125:P1125"/>
    <mergeCell ref="C1407:D1407"/>
    <mergeCell ref="G1407:J1407"/>
    <mergeCell ref="K1407:L1407"/>
    <mergeCell ref="C1401:D1401"/>
    <mergeCell ref="M1354:P1354"/>
    <mergeCell ref="B1354:L1378"/>
    <mergeCell ref="N1355:P1355"/>
    <mergeCell ref="C1137:D1137"/>
    <mergeCell ref="G1137:J1137"/>
    <mergeCell ref="K1137:L1137"/>
    <mergeCell ref="M1137:P1137"/>
    <mergeCell ref="C1135:D1135"/>
    <mergeCell ref="G1135:J1135"/>
    <mergeCell ref="K1135:L1135"/>
    <mergeCell ref="M1135:P1135"/>
    <mergeCell ref="C1136:D1136"/>
    <mergeCell ref="G1136:J1136"/>
    <mergeCell ref="K1136:L1136"/>
    <mergeCell ref="M1136:P1136"/>
    <mergeCell ref="N1346:P1346"/>
    <mergeCell ref="N1347:P1347"/>
    <mergeCell ref="N1348:P1348"/>
    <mergeCell ref="N1349:P1349"/>
    <mergeCell ref="N1358:P1358"/>
    <mergeCell ref="N1359:P1359"/>
    <mergeCell ref="N1360:P1360"/>
    <mergeCell ref="N1361:P1361"/>
    <mergeCell ref="D1351:E1351"/>
    <mergeCell ref="F1351:L1352"/>
    <mergeCell ref="M1351:N1352"/>
    <mergeCell ref="O1351:P1352"/>
    <mergeCell ref="M1500:P1500"/>
    <mergeCell ref="C1498:D1498"/>
    <mergeCell ref="G1498:J1498"/>
    <mergeCell ref="K1498:L1498"/>
    <mergeCell ref="C1495:D1495"/>
    <mergeCell ref="G1495:J1495"/>
    <mergeCell ref="K1495:L1495"/>
    <mergeCell ref="M1495:P1495"/>
    <mergeCell ref="C1496:D1496"/>
    <mergeCell ref="C1493:D1493"/>
    <mergeCell ref="G1493:J1493"/>
    <mergeCell ref="K1493:L1493"/>
    <mergeCell ref="M1493:P1493"/>
    <mergeCell ref="C1494:D1494"/>
    <mergeCell ref="G1494:J1494"/>
    <mergeCell ref="K1494:L1494"/>
    <mergeCell ref="M1494:P1494"/>
    <mergeCell ref="M1498:P1498"/>
    <mergeCell ref="C1499:D1499"/>
    <mergeCell ref="G1499:J1499"/>
    <mergeCell ref="K1499:L1499"/>
    <mergeCell ref="M1499:P1499"/>
    <mergeCell ref="C1500:D1500"/>
    <mergeCell ref="G1500:J1500"/>
    <mergeCell ref="K1500:L1500"/>
    <mergeCell ref="G1496:J1496"/>
    <mergeCell ref="K1496:L1496"/>
    <mergeCell ref="M1496:P1496"/>
    <mergeCell ref="C1497:D1497"/>
    <mergeCell ref="G1497:J1497"/>
    <mergeCell ref="K1497:L1497"/>
    <mergeCell ref="M1497:P1497"/>
    <mergeCell ref="C1491:D1491"/>
    <mergeCell ref="G1491:J1491"/>
    <mergeCell ref="K1491:L1491"/>
    <mergeCell ref="M1491:P1491"/>
    <mergeCell ref="C1492:D1492"/>
    <mergeCell ref="G1492:J1492"/>
    <mergeCell ref="K1492:L1492"/>
    <mergeCell ref="M1492:P1492"/>
    <mergeCell ref="C1489:D1489"/>
    <mergeCell ref="G1489:J1489"/>
    <mergeCell ref="K1489:L1489"/>
    <mergeCell ref="M1489:P1489"/>
    <mergeCell ref="C1490:D1490"/>
    <mergeCell ref="G1490:J1490"/>
    <mergeCell ref="K1490:L1490"/>
    <mergeCell ref="M1490:P1490"/>
    <mergeCell ref="C1487:D1487"/>
    <mergeCell ref="G1487:J1487"/>
    <mergeCell ref="K1487:L1487"/>
    <mergeCell ref="M1487:P1487"/>
    <mergeCell ref="C1488:D1488"/>
    <mergeCell ref="G1488:J1488"/>
    <mergeCell ref="K1488:L1488"/>
    <mergeCell ref="M1488:P1488"/>
    <mergeCell ref="C1485:D1485"/>
    <mergeCell ref="G1485:J1485"/>
    <mergeCell ref="K1485:L1485"/>
    <mergeCell ref="M1485:P1485"/>
    <mergeCell ref="C1486:D1486"/>
    <mergeCell ref="G1486:J1486"/>
    <mergeCell ref="K1486:L1486"/>
    <mergeCell ref="M1486:P1486"/>
    <mergeCell ref="C1483:D1483"/>
    <mergeCell ref="K1483:L1483"/>
    <mergeCell ref="M1483:P1483"/>
    <mergeCell ref="C1484:D1484"/>
    <mergeCell ref="G1484:J1484"/>
    <mergeCell ref="K1484:L1484"/>
    <mergeCell ref="M1484:P1484"/>
    <mergeCell ref="G1483:J1483"/>
    <mergeCell ref="C1481:D1481"/>
    <mergeCell ref="G1481:J1481"/>
    <mergeCell ref="K1481:L1481"/>
    <mergeCell ref="M1481:P1481"/>
    <mergeCell ref="C1482:D1482"/>
    <mergeCell ref="K1482:L1482"/>
    <mergeCell ref="M1482:P1482"/>
    <mergeCell ref="G1482:J1482"/>
    <mergeCell ref="C1479:D1479"/>
    <mergeCell ref="G1479:J1479"/>
    <mergeCell ref="K1479:L1479"/>
    <mergeCell ref="M1479:P1479"/>
    <mergeCell ref="C1480:D1480"/>
    <mergeCell ref="G1480:J1480"/>
    <mergeCell ref="K1480:L1480"/>
    <mergeCell ref="M1480:P1480"/>
    <mergeCell ref="C1477:D1477"/>
    <mergeCell ref="G1477:J1477"/>
    <mergeCell ref="K1477:L1477"/>
    <mergeCell ref="M1477:P1477"/>
    <mergeCell ref="C1478:D1478"/>
    <mergeCell ref="G1478:J1478"/>
    <mergeCell ref="K1478:L1478"/>
    <mergeCell ref="M1478:P1478"/>
    <mergeCell ref="G1475:J1475"/>
    <mergeCell ref="K1475:L1475"/>
    <mergeCell ref="M1475:P1475"/>
    <mergeCell ref="C1476:D1476"/>
    <mergeCell ref="G1476:J1476"/>
    <mergeCell ref="K1476:L1476"/>
    <mergeCell ref="M1476:P1476"/>
    <mergeCell ref="N1467:P1467"/>
    <mergeCell ref="N1463:P1463"/>
    <mergeCell ref="N1464:P1464"/>
    <mergeCell ref="N1465:P1465"/>
    <mergeCell ref="N1466:P1466"/>
    <mergeCell ref="N1457:P1457"/>
    <mergeCell ref="N1458:P1458"/>
    <mergeCell ref="N1459:P1459"/>
    <mergeCell ref="N1460:P1460"/>
    <mergeCell ref="N1461:P1461"/>
    <mergeCell ref="N1462:P1462"/>
    <mergeCell ref="N1451:P1451"/>
    <mergeCell ref="N1452:P1452"/>
    <mergeCell ref="N1453:P1453"/>
    <mergeCell ref="N1454:P1454"/>
    <mergeCell ref="N1455:P1455"/>
    <mergeCell ref="N1456:P1456"/>
    <mergeCell ref="N1447:P1447"/>
    <mergeCell ref="N1448:P1448"/>
    <mergeCell ref="N1449:P1449"/>
    <mergeCell ref="N1450:P1450"/>
    <mergeCell ref="C1140:D1140"/>
    <mergeCell ref="G1140:J1140"/>
    <mergeCell ref="K1140:L1140"/>
    <mergeCell ref="M1140:P1140"/>
    <mergeCell ref="C1138:D1138"/>
    <mergeCell ref="G1138:J1138"/>
    <mergeCell ref="K1138:L1138"/>
    <mergeCell ref="M1138:P1138"/>
    <mergeCell ref="C1139:D1139"/>
    <mergeCell ref="G1139:J1139"/>
    <mergeCell ref="K1139:L1139"/>
    <mergeCell ref="M1139:P1139"/>
    <mergeCell ref="D1321:E1321"/>
    <mergeCell ref="F1321:L1321"/>
    <mergeCell ref="M1321:N1321"/>
    <mergeCell ref="O1321:P1321"/>
    <mergeCell ref="B1322:C1322"/>
    <mergeCell ref="D1322:E1322"/>
    <mergeCell ref="F1322:L1323"/>
    <mergeCell ref="M1322:N1323"/>
    <mergeCell ref="O1322:P1323"/>
    <mergeCell ref="B1323:C1323"/>
    <mergeCell ref="D1323:E1323"/>
    <mergeCell ref="O1411:P1412"/>
    <mergeCell ref="B1412:C1412"/>
    <mergeCell ref="D1412:E1412"/>
    <mergeCell ref="N1345:P1345"/>
    <mergeCell ref="B1410:C1410"/>
    <mergeCell ref="C1134:D1134"/>
    <mergeCell ref="G1134:J1134"/>
    <mergeCell ref="K1134:L1134"/>
    <mergeCell ref="M1134:P1134"/>
    <mergeCell ref="C1130:D1130"/>
    <mergeCell ref="G1130:J1130"/>
    <mergeCell ref="K1130:L1130"/>
    <mergeCell ref="M1130:P1130"/>
    <mergeCell ref="C1132:D1132"/>
    <mergeCell ref="G1132:J1132"/>
    <mergeCell ref="K1132:L1132"/>
    <mergeCell ref="M1132:P1132"/>
    <mergeCell ref="C1129:D1129"/>
    <mergeCell ref="G1129:J1129"/>
    <mergeCell ref="K1129:L1129"/>
    <mergeCell ref="M1129:P1129"/>
    <mergeCell ref="N1446:P1446"/>
    <mergeCell ref="D1410:E1410"/>
    <mergeCell ref="F1410:L1410"/>
    <mergeCell ref="M1410:N1410"/>
    <mergeCell ref="O1410:P1410"/>
    <mergeCell ref="C1418:D1418"/>
    <mergeCell ref="G1418:J1418"/>
    <mergeCell ref="K1418:L1418"/>
    <mergeCell ref="M1418:P1418"/>
    <mergeCell ref="C1419:D1419"/>
    <mergeCell ref="G1419:J1419"/>
    <mergeCell ref="K1419:L1419"/>
    <mergeCell ref="M1419:P1419"/>
    <mergeCell ref="K1416:L1416"/>
    <mergeCell ref="M1416:P1416"/>
    <mergeCell ref="C1417:D1417"/>
    <mergeCell ref="C1121:D1121"/>
    <mergeCell ref="G1121:J1121"/>
    <mergeCell ref="K1121:L1121"/>
    <mergeCell ref="M1121:P1121"/>
    <mergeCell ref="C1122:D1122"/>
    <mergeCell ref="G1122:J1122"/>
    <mergeCell ref="K1122:L1122"/>
    <mergeCell ref="M1122:P1122"/>
    <mergeCell ref="C1119:D1119"/>
    <mergeCell ref="G1119:J1119"/>
    <mergeCell ref="K1119:L1119"/>
    <mergeCell ref="M1119:P1119"/>
    <mergeCell ref="C1120:D1120"/>
    <mergeCell ref="G1120:J1120"/>
    <mergeCell ref="K1120:L1120"/>
    <mergeCell ref="M1120:P1120"/>
    <mergeCell ref="C1133:D1133"/>
    <mergeCell ref="G1133:J1133"/>
    <mergeCell ref="K1133:L1133"/>
    <mergeCell ref="M1133:P1133"/>
    <mergeCell ref="C1126:D1126"/>
    <mergeCell ref="G1126:J1126"/>
    <mergeCell ref="K1126:L1126"/>
    <mergeCell ref="M1126:P1126"/>
    <mergeCell ref="C1127:D1127"/>
    <mergeCell ref="G1127:J1127"/>
    <mergeCell ref="K1127:L1127"/>
    <mergeCell ref="M1127:P1127"/>
    <mergeCell ref="G1124:J1124"/>
    <mergeCell ref="C1125:D1125"/>
    <mergeCell ref="G1125:J1125"/>
    <mergeCell ref="K1125:L1125"/>
    <mergeCell ref="C1117:D1117"/>
    <mergeCell ref="G1117:J1117"/>
    <mergeCell ref="K1117:L1117"/>
    <mergeCell ref="M1117:P1117"/>
    <mergeCell ref="C1118:D1118"/>
    <mergeCell ref="G1118:J1118"/>
    <mergeCell ref="K1118:L1118"/>
    <mergeCell ref="M1118:P1118"/>
    <mergeCell ref="C1131:D1131"/>
    <mergeCell ref="G1131:J1131"/>
    <mergeCell ref="K1131:L1131"/>
    <mergeCell ref="M1131:P1131"/>
    <mergeCell ref="C1116:D1116"/>
    <mergeCell ref="G1116:J1116"/>
    <mergeCell ref="K1116:L1116"/>
    <mergeCell ref="M1116:P1116"/>
    <mergeCell ref="B1112:C1112"/>
    <mergeCell ref="D1112:E1112"/>
    <mergeCell ref="B1114:B1115"/>
    <mergeCell ref="C1114:D1115"/>
    <mergeCell ref="E1114:J1114"/>
    <mergeCell ref="K1114:P1114"/>
    <mergeCell ref="G1115:J1115"/>
    <mergeCell ref="K1115:L1115"/>
    <mergeCell ref="M1115:P1115"/>
    <mergeCell ref="C1123:D1123"/>
    <mergeCell ref="G1123:J1123"/>
    <mergeCell ref="K1123:L1123"/>
    <mergeCell ref="M1123:P1123"/>
    <mergeCell ref="C1124:D1124"/>
    <mergeCell ref="K1124:L1124"/>
    <mergeCell ref="M1124:P1124"/>
    <mergeCell ref="B1110:C1110"/>
    <mergeCell ref="D1110:E1110"/>
    <mergeCell ref="F1110:L1110"/>
    <mergeCell ref="M1110:N1110"/>
    <mergeCell ref="O1110:P1110"/>
    <mergeCell ref="B1111:C1111"/>
    <mergeCell ref="D1111:E1111"/>
    <mergeCell ref="F1111:L1112"/>
    <mergeCell ref="M1111:N1112"/>
    <mergeCell ref="O1111:P1112"/>
    <mergeCell ref="N1104:P1104"/>
    <mergeCell ref="N1105:P1105"/>
    <mergeCell ref="N1106:P1106"/>
    <mergeCell ref="N1107:P1107"/>
    <mergeCell ref="N1108:P1108"/>
    <mergeCell ref="N1109:P1109"/>
    <mergeCell ref="N1098:P1098"/>
    <mergeCell ref="N1099:P1099"/>
    <mergeCell ref="N1100:P1100"/>
    <mergeCell ref="N1101:P1101"/>
    <mergeCell ref="N1102:P1102"/>
    <mergeCell ref="N1103:P1103"/>
    <mergeCell ref="N1092:P1092"/>
    <mergeCell ref="N1093:P1093"/>
    <mergeCell ref="N1094:P1094"/>
    <mergeCell ref="N1095:P1095"/>
    <mergeCell ref="N1096:P1096"/>
    <mergeCell ref="N1097:P1097"/>
    <mergeCell ref="B1083:C1083"/>
    <mergeCell ref="D1083:E1083"/>
    <mergeCell ref="B1085:L1109"/>
    <mergeCell ref="M1085:P1085"/>
    <mergeCell ref="N1086:P1086"/>
    <mergeCell ref="N1087:P1087"/>
    <mergeCell ref="N1088:P1088"/>
    <mergeCell ref="N1089:P1089"/>
    <mergeCell ref="N1090:P1090"/>
    <mergeCell ref="N1091:P1091"/>
    <mergeCell ref="B1081:C1081"/>
    <mergeCell ref="D1081:E1081"/>
    <mergeCell ref="F1081:L1081"/>
    <mergeCell ref="M1081:N1081"/>
    <mergeCell ref="O1081:P1081"/>
    <mergeCell ref="B1082:C1082"/>
    <mergeCell ref="D1082:E1082"/>
    <mergeCell ref="F1082:L1083"/>
    <mergeCell ref="M1082:N1083"/>
    <mergeCell ref="O1082:P1083"/>
  </mergeCells>
  <phoneticPr fontId="1" type="noConversion"/>
  <pageMargins left="0.31496062992125984" right="0" top="0.11811023622047245" bottom="0" header="0" footer="0"/>
  <pageSetup paperSize="9" scale="8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FAA9-BEF0-46AB-B52A-D3CF860EAECC}">
  <dimension ref="A1:W670"/>
  <sheetViews>
    <sheetView view="pageBreakPreview" zoomScaleNormal="100" zoomScaleSheetLayoutView="100" workbookViewId="0">
      <pane ySplit="7" topLeftCell="A191" activePane="bottomLeft" state="frozen"/>
      <selection activeCell="AC46" sqref="AC46"/>
      <selection pane="bottomLeft" activeCell="AC46" sqref="AC46"/>
    </sheetView>
  </sheetViews>
  <sheetFormatPr defaultColWidth="12.625" defaultRowHeight="15" customHeight="1"/>
  <cols>
    <col min="1" max="2" width="3.125" style="709" customWidth="1"/>
    <col min="3" max="3" width="3.125" style="709" hidden="1" customWidth="1"/>
    <col min="4" max="4" width="5.25" style="709" customWidth="1"/>
    <col min="5" max="6" width="6.875" style="709" customWidth="1"/>
    <col min="7" max="7" width="9.25" style="709" customWidth="1"/>
    <col min="8" max="8" width="27" style="709" customWidth="1"/>
    <col min="9" max="9" width="11.25" style="709" customWidth="1"/>
    <col min="10" max="10" width="12.75" style="709" customWidth="1"/>
    <col min="11" max="12" width="11.25" style="709" customWidth="1"/>
    <col min="13" max="13" width="4.625" style="709" customWidth="1"/>
    <col min="14" max="15" width="5.875" style="709" customWidth="1"/>
    <col min="16" max="16" width="6.875" style="709" customWidth="1"/>
    <col min="17" max="17" width="12.625" style="709" customWidth="1"/>
    <col min="18" max="18" width="36.75" style="709" customWidth="1"/>
    <col min="19" max="25" width="6.875" style="709" customWidth="1"/>
    <col min="26" max="26" width="11" style="709" customWidth="1"/>
    <col min="27" max="16384" width="12.625" style="709"/>
  </cols>
  <sheetData>
    <row r="1" spans="1:23" ht="15" customHeight="1">
      <c r="D1" s="710" t="s">
        <v>476</v>
      </c>
      <c r="E1" s="710"/>
      <c r="F1" s="709" t="s">
        <v>595</v>
      </c>
      <c r="G1" s="709" t="s">
        <v>596</v>
      </c>
      <c r="H1" s="709" t="s">
        <v>486</v>
      </c>
      <c r="I1" s="709" t="s">
        <v>485</v>
      </c>
      <c r="J1" s="709" t="s">
        <v>597</v>
      </c>
      <c r="K1" s="709" t="s">
        <v>598</v>
      </c>
      <c r="L1" s="709" t="s">
        <v>484</v>
      </c>
      <c r="M1" s="709" t="s">
        <v>599</v>
      </c>
      <c r="O1" s="709" t="s">
        <v>503</v>
      </c>
    </row>
    <row r="2" spans="1:23" ht="15" customHeight="1">
      <c r="D2" s="710" t="s">
        <v>477</v>
      </c>
      <c r="E2" s="710"/>
      <c r="F2" s="709" t="s">
        <v>478</v>
      </c>
      <c r="G2" s="709" t="s">
        <v>479</v>
      </c>
      <c r="H2" s="709" t="s">
        <v>517</v>
      </c>
      <c r="I2" s="709" t="s">
        <v>480</v>
      </c>
      <c r="J2" s="709" t="s">
        <v>481</v>
      </c>
      <c r="K2" s="709" t="s">
        <v>482</v>
      </c>
      <c r="L2" s="709" t="s">
        <v>487</v>
      </c>
      <c r="M2" s="709" t="s">
        <v>483</v>
      </c>
      <c r="O2" s="709" t="s">
        <v>504</v>
      </c>
    </row>
    <row r="3" spans="1:23" ht="24.75" customHeight="1">
      <c r="A3" s="711"/>
      <c r="B3" s="712" t="s">
        <v>162</v>
      </c>
      <c r="C3" s="712"/>
      <c r="D3" s="712"/>
      <c r="E3" s="712"/>
      <c r="F3" s="712"/>
      <c r="G3" s="712"/>
      <c r="H3" s="712"/>
      <c r="I3" s="712"/>
      <c r="J3" s="712"/>
      <c r="K3" s="713"/>
      <c r="L3" s="714" t="s">
        <v>164</v>
      </c>
      <c r="M3" s="715" t="s">
        <v>182</v>
      </c>
      <c r="N3" s="715"/>
      <c r="O3" s="715"/>
      <c r="P3" s="716"/>
      <c r="Q3" s="716"/>
      <c r="R3" s="716"/>
      <c r="S3" s="716"/>
      <c r="T3" s="716"/>
      <c r="U3" s="716"/>
      <c r="V3" s="716"/>
      <c r="W3" s="716"/>
    </row>
    <row r="4" spans="1:23" ht="21" customHeight="1" thickBot="1">
      <c r="A4" s="717"/>
      <c r="B4" s="717" t="s">
        <v>474</v>
      </c>
      <c r="C4" s="718" t="s">
        <v>473</v>
      </c>
      <c r="D4" s="718"/>
      <c r="E4" s="718"/>
      <c r="F4" s="719" t="s">
        <v>472</v>
      </c>
      <c r="G4" s="720" t="s">
        <v>475</v>
      </c>
      <c r="H4" s="721"/>
      <c r="I4" s="722" t="s">
        <v>79</v>
      </c>
      <c r="J4" s="723"/>
      <c r="K4" s="723"/>
      <c r="L4" s="724"/>
      <c r="M4" s="725" t="s">
        <v>116</v>
      </c>
      <c r="N4" s="723"/>
      <c r="O4" s="723"/>
      <c r="P4" s="716"/>
      <c r="Q4" s="716"/>
      <c r="R4" s="716"/>
      <c r="S4" s="716"/>
      <c r="T4" s="716"/>
      <c r="U4" s="716"/>
      <c r="V4" s="716"/>
      <c r="W4" s="716"/>
    </row>
    <row r="5" spans="1:23" ht="17.25" customHeight="1">
      <c r="A5" s="726"/>
      <c r="B5" s="727" t="s">
        <v>75</v>
      </c>
      <c r="C5" s="728" t="s">
        <v>80</v>
      </c>
      <c r="D5" s="729" t="s">
        <v>81</v>
      </c>
      <c r="E5" s="730"/>
      <c r="F5" s="731" t="s">
        <v>82</v>
      </c>
      <c r="G5" s="732"/>
      <c r="H5" s="732"/>
      <c r="I5" s="729" t="s">
        <v>83</v>
      </c>
      <c r="J5" s="732"/>
      <c r="K5" s="732"/>
      <c r="L5" s="730"/>
      <c r="M5" s="731" t="s">
        <v>84</v>
      </c>
      <c r="N5" s="732"/>
      <c r="O5" s="733"/>
      <c r="P5" s="716"/>
      <c r="Q5" s="716">
        <f>COUNTA(G28:G427)</f>
        <v>22</v>
      </c>
      <c r="R5" s="716" t="s">
        <v>85</v>
      </c>
      <c r="S5" s="716"/>
      <c r="T5" s="716"/>
      <c r="U5" s="716"/>
      <c r="V5" s="716"/>
      <c r="W5" s="716"/>
    </row>
    <row r="6" spans="1:23" ht="13.5" customHeight="1">
      <c r="A6" s="726"/>
      <c r="B6" s="734"/>
      <c r="C6" s="734"/>
      <c r="D6" s="735" t="s">
        <v>86</v>
      </c>
      <c r="E6" s="736" t="s">
        <v>87</v>
      </c>
      <c r="F6" s="737" t="s">
        <v>86</v>
      </c>
      <c r="G6" s="738" t="s">
        <v>87</v>
      </c>
      <c r="H6" s="739" t="s">
        <v>88</v>
      </c>
      <c r="I6" s="740" t="s">
        <v>76</v>
      </c>
      <c r="J6" s="741"/>
      <c r="K6" s="742" t="s">
        <v>77</v>
      </c>
      <c r="L6" s="743"/>
      <c r="M6" s="744" t="s">
        <v>89</v>
      </c>
      <c r="N6" s="745" t="s">
        <v>600</v>
      </c>
      <c r="O6" s="746" t="s">
        <v>90</v>
      </c>
      <c r="P6" s="716"/>
      <c r="Q6" s="716">
        <f>COUNTA(O28:O427)</f>
        <v>0</v>
      </c>
      <c r="R6" s="716" t="s">
        <v>91</v>
      </c>
      <c r="S6" s="716"/>
      <c r="T6" s="716"/>
      <c r="U6" s="716"/>
      <c r="V6" s="716"/>
      <c r="W6" s="716"/>
    </row>
    <row r="7" spans="1:23" ht="13.5" customHeight="1">
      <c r="A7" s="726"/>
      <c r="B7" s="747"/>
      <c r="C7" s="747"/>
      <c r="D7" s="748"/>
      <c r="E7" s="749"/>
      <c r="F7" s="750"/>
      <c r="G7" s="751"/>
      <c r="H7" s="752"/>
      <c r="I7" s="753" t="s">
        <v>92</v>
      </c>
      <c r="J7" s="754" t="s">
        <v>93</v>
      </c>
      <c r="K7" s="755" t="s">
        <v>94</v>
      </c>
      <c r="L7" s="756" t="s">
        <v>92</v>
      </c>
      <c r="M7" s="748"/>
      <c r="N7" s="745" t="s">
        <v>606</v>
      </c>
      <c r="O7" s="757"/>
      <c r="P7" s="716"/>
      <c r="Q7" s="758">
        <f>Q6/Q5</f>
        <v>0</v>
      </c>
      <c r="R7" s="716" t="s">
        <v>95</v>
      </c>
      <c r="S7" s="716"/>
      <c r="T7" s="716"/>
      <c r="U7" s="716"/>
      <c r="V7" s="716"/>
      <c r="W7" s="716"/>
    </row>
    <row r="8" spans="1:23" ht="15.75" customHeight="1">
      <c r="A8" s="759"/>
      <c r="B8" s="760"/>
      <c r="C8" s="760"/>
      <c r="D8" s="761" t="s">
        <v>534</v>
      </c>
      <c r="E8" s="762" t="s">
        <v>535</v>
      </c>
      <c r="F8" s="763" t="str">
        <f>D8&amp;"_"&amp;IF(LEN(C8) = 1, "0"&amp;C8, C8)</f>
        <v>PG_</v>
      </c>
      <c r="G8" s="764" t="s">
        <v>536</v>
      </c>
      <c r="H8" s="765" t="s">
        <v>537</v>
      </c>
      <c r="I8" s="766"/>
      <c r="J8" s="767"/>
      <c r="K8" s="768"/>
      <c r="L8" s="769"/>
      <c r="M8" s="770"/>
      <c r="N8" s="771" t="s">
        <v>562</v>
      </c>
      <c r="O8" s="772"/>
      <c r="P8" s="716"/>
      <c r="Q8" s="773"/>
      <c r="R8" s="773"/>
      <c r="S8" s="773"/>
      <c r="T8" s="773"/>
      <c r="U8" s="773"/>
      <c r="V8" s="773"/>
      <c r="W8" s="716"/>
    </row>
    <row r="9" spans="1:23" ht="16.5" customHeight="1">
      <c r="A9" s="759"/>
      <c r="B9" s="734"/>
      <c r="C9" s="734"/>
      <c r="D9" s="774"/>
      <c r="E9" s="775"/>
      <c r="F9" s="776"/>
      <c r="G9" s="777"/>
      <c r="H9" s="778"/>
      <c r="I9" s="779"/>
      <c r="J9" s="780"/>
      <c r="K9" s="781"/>
      <c r="L9" s="782"/>
      <c r="M9" s="776"/>
      <c r="N9" s="777"/>
      <c r="O9" s="783"/>
      <c r="P9" s="716"/>
      <c r="Q9" s="773"/>
      <c r="R9" s="773"/>
      <c r="S9" s="773"/>
      <c r="T9" s="773"/>
      <c r="U9" s="773"/>
      <c r="V9" s="773"/>
      <c r="W9" s="716"/>
    </row>
    <row r="10" spans="1:23" ht="16.5" customHeight="1">
      <c r="A10" s="759"/>
      <c r="B10" s="734"/>
      <c r="C10" s="734"/>
      <c r="D10" s="774"/>
      <c r="E10" s="775"/>
      <c r="F10" s="776"/>
      <c r="G10" s="777"/>
      <c r="H10" s="778"/>
      <c r="I10" s="784"/>
      <c r="J10" s="780"/>
      <c r="K10" s="781"/>
      <c r="L10" s="785"/>
      <c r="M10" s="776"/>
      <c r="N10" s="777"/>
      <c r="O10" s="783"/>
      <c r="P10" s="716"/>
      <c r="Q10" s="716"/>
      <c r="R10" s="716"/>
      <c r="S10" s="716"/>
      <c r="T10" s="716"/>
      <c r="U10" s="716"/>
      <c r="V10" s="716"/>
      <c r="W10" s="716"/>
    </row>
    <row r="11" spans="1:23" ht="16.5" customHeight="1">
      <c r="A11" s="759"/>
      <c r="B11" s="734"/>
      <c r="C11" s="734"/>
      <c r="D11" s="774"/>
      <c r="E11" s="775"/>
      <c r="F11" s="776"/>
      <c r="G11" s="777"/>
      <c r="H11" s="778"/>
      <c r="I11" s="784"/>
      <c r="J11" s="780"/>
      <c r="K11" s="781"/>
      <c r="L11" s="785"/>
      <c r="M11" s="776"/>
      <c r="N11" s="777"/>
      <c r="O11" s="783"/>
      <c r="P11" s="716"/>
      <c r="Q11" s="716"/>
      <c r="R11" s="716"/>
      <c r="S11" s="716"/>
      <c r="T11" s="716"/>
      <c r="U11" s="716"/>
      <c r="V11" s="716"/>
      <c r="W11" s="716"/>
    </row>
    <row r="12" spans="1:23" ht="16.5" customHeight="1">
      <c r="A12" s="759"/>
      <c r="B12" s="734"/>
      <c r="C12" s="734"/>
      <c r="D12" s="774"/>
      <c r="E12" s="775"/>
      <c r="F12" s="776"/>
      <c r="G12" s="777"/>
      <c r="H12" s="778"/>
      <c r="I12" s="784"/>
      <c r="J12" s="780"/>
      <c r="K12" s="781"/>
      <c r="L12" s="785"/>
      <c r="M12" s="776"/>
      <c r="N12" s="777"/>
      <c r="O12" s="783"/>
      <c r="P12" s="716"/>
      <c r="Q12" s="716"/>
      <c r="R12" s="716"/>
      <c r="S12" s="716"/>
      <c r="T12" s="716"/>
      <c r="U12" s="716"/>
      <c r="V12" s="716"/>
      <c r="W12" s="716"/>
    </row>
    <row r="13" spans="1:23" ht="16.5" customHeight="1">
      <c r="A13" s="759"/>
      <c r="B13" s="734"/>
      <c r="C13" s="734"/>
      <c r="D13" s="774"/>
      <c r="E13" s="775"/>
      <c r="F13" s="776"/>
      <c r="G13" s="777"/>
      <c r="H13" s="778"/>
      <c r="I13" s="786"/>
      <c r="J13" s="780"/>
      <c r="K13" s="781"/>
      <c r="L13" s="787"/>
      <c r="M13" s="776"/>
      <c r="N13" s="777"/>
      <c r="O13" s="783"/>
      <c r="P13" s="716"/>
      <c r="Q13" s="716"/>
      <c r="R13" s="716"/>
      <c r="S13" s="716"/>
      <c r="T13" s="716"/>
      <c r="U13" s="716"/>
      <c r="V13" s="716"/>
      <c r="W13" s="716"/>
    </row>
    <row r="14" spans="1:23" ht="16.5" customHeight="1">
      <c r="A14" s="759"/>
      <c r="B14" s="734"/>
      <c r="C14" s="734"/>
      <c r="D14" s="774"/>
      <c r="E14" s="775"/>
      <c r="F14" s="776"/>
      <c r="G14" s="777"/>
      <c r="H14" s="778"/>
      <c r="I14" s="788"/>
      <c r="J14" s="780"/>
      <c r="K14" s="781"/>
      <c r="L14" s="789"/>
      <c r="M14" s="776"/>
      <c r="N14" s="777"/>
      <c r="O14" s="783"/>
      <c r="P14" s="716"/>
      <c r="Q14" s="773"/>
      <c r="R14" s="773"/>
      <c r="S14" s="773"/>
      <c r="T14" s="773"/>
      <c r="U14" s="773"/>
      <c r="V14" s="773"/>
      <c r="W14" s="716"/>
    </row>
    <row r="15" spans="1:23" ht="16.5" customHeight="1">
      <c r="A15" s="759"/>
      <c r="B15" s="734"/>
      <c r="C15" s="734"/>
      <c r="D15" s="774"/>
      <c r="E15" s="775"/>
      <c r="F15" s="776"/>
      <c r="G15" s="777"/>
      <c r="H15" s="778"/>
      <c r="I15" s="788"/>
      <c r="J15" s="780"/>
      <c r="K15" s="781"/>
      <c r="L15" s="789"/>
      <c r="M15" s="776"/>
      <c r="N15" s="777"/>
      <c r="O15" s="783"/>
      <c r="P15" s="716"/>
      <c r="Q15" s="773"/>
      <c r="R15" s="773"/>
      <c r="S15" s="773"/>
      <c r="T15" s="773"/>
      <c r="U15" s="773"/>
      <c r="V15" s="773"/>
      <c r="W15" s="716"/>
    </row>
    <row r="16" spans="1:23" ht="16.5" customHeight="1">
      <c r="A16" s="759"/>
      <c r="B16" s="734"/>
      <c r="C16" s="734"/>
      <c r="D16" s="774"/>
      <c r="E16" s="775"/>
      <c r="F16" s="776"/>
      <c r="G16" s="777"/>
      <c r="H16" s="778"/>
      <c r="I16" s="784"/>
      <c r="J16" s="780"/>
      <c r="K16" s="781"/>
      <c r="L16" s="785"/>
      <c r="M16" s="776"/>
      <c r="N16" s="777"/>
      <c r="O16" s="783"/>
      <c r="P16" s="716"/>
      <c r="Q16" s="773"/>
      <c r="R16" s="773"/>
      <c r="S16" s="773"/>
      <c r="T16" s="773"/>
      <c r="U16" s="773"/>
      <c r="V16" s="773"/>
      <c r="W16" s="716"/>
    </row>
    <row r="17" spans="1:23" ht="16.5" customHeight="1">
      <c r="A17" s="759"/>
      <c r="B17" s="790"/>
      <c r="C17" s="790"/>
      <c r="D17" s="748"/>
      <c r="E17" s="749"/>
      <c r="F17" s="750"/>
      <c r="G17" s="751"/>
      <c r="H17" s="752"/>
      <c r="I17" s="791"/>
      <c r="J17" s="792"/>
      <c r="K17" s="793"/>
      <c r="L17" s="794"/>
      <c r="M17" s="750"/>
      <c r="N17" s="751"/>
      <c r="O17" s="795"/>
      <c r="P17" s="716"/>
      <c r="Q17" s="773"/>
      <c r="R17" s="773"/>
      <c r="S17" s="773"/>
      <c r="T17" s="773"/>
      <c r="U17" s="773"/>
      <c r="V17" s="773"/>
      <c r="W17" s="716"/>
    </row>
    <row r="18" spans="1:23" ht="15.75" customHeight="1">
      <c r="A18" s="759"/>
      <c r="B18" s="760"/>
      <c r="C18" s="760"/>
      <c r="D18" s="761" t="s">
        <v>534</v>
      </c>
      <c r="E18" s="762" t="s">
        <v>549</v>
      </c>
      <c r="F18" s="763" t="str">
        <f>D18&amp;"_"&amp;IF(LEN(C18) = 1, "0"&amp;C18, C18)</f>
        <v>PG_</v>
      </c>
      <c r="G18" s="764" t="s">
        <v>550</v>
      </c>
      <c r="H18" s="765" t="s">
        <v>551</v>
      </c>
      <c r="I18" s="766"/>
      <c r="J18" s="767"/>
      <c r="K18" s="768"/>
      <c r="L18" s="769"/>
      <c r="M18" s="770"/>
      <c r="N18" s="771" t="s">
        <v>565</v>
      </c>
      <c r="O18" s="772"/>
      <c r="P18" s="716"/>
      <c r="Q18" s="773"/>
      <c r="R18" s="773"/>
      <c r="S18" s="773"/>
      <c r="T18" s="773"/>
      <c r="U18" s="773"/>
      <c r="V18" s="773"/>
      <c r="W18" s="716"/>
    </row>
    <row r="19" spans="1:23" ht="16.5" customHeight="1">
      <c r="A19" s="759"/>
      <c r="B19" s="734"/>
      <c r="C19" s="734"/>
      <c r="D19" s="774"/>
      <c r="E19" s="775"/>
      <c r="F19" s="776"/>
      <c r="G19" s="777"/>
      <c r="H19" s="778"/>
      <c r="I19" s="779"/>
      <c r="J19" s="780"/>
      <c r="K19" s="781"/>
      <c r="L19" s="782"/>
      <c r="M19" s="776"/>
      <c r="N19" s="777"/>
      <c r="O19" s="783"/>
      <c r="P19" s="716"/>
      <c r="Q19" s="773"/>
      <c r="R19" s="773"/>
      <c r="S19" s="773"/>
      <c r="T19" s="773"/>
      <c r="U19" s="773"/>
      <c r="V19" s="773"/>
      <c r="W19" s="716"/>
    </row>
    <row r="20" spans="1:23" ht="16.5" customHeight="1">
      <c r="A20" s="759"/>
      <c r="B20" s="734"/>
      <c r="C20" s="734"/>
      <c r="D20" s="774"/>
      <c r="E20" s="775"/>
      <c r="F20" s="776"/>
      <c r="G20" s="777"/>
      <c r="H20" s="778"/>
      <c r="I20" s="784"/>
      <c r="J20" s="780"/>
      <c r="K20" s="781"/>
      <c r="L20" s="785"/>
      <c r="M20" s="776"/>
      <c r="N20" s="777"/>
      <c r="O20" s="783"/>
      <c r="P20" s="716"/>
      <c r="Q20" s="716"/>
      <c r="R20" s="716"/>
      <c r="S20" s="716"/>
      <c r="T20" s="716"/>
      <c r="U20" s="716"/>
      <c r="V20" s="716"/>
      <c r="W20" s="716"/>
    </row>
    <row r="21" spans="1:23" ht="16.5" customHeight="1">
      <c r="A21" s="759"/>
      <c r="B21" s="734"/>
      <c r="C21" s="734"/>
      <c r="D21" s="774"/>
      <c r="E21" s="775"/>
      <c r="F21" s="776"/>
      <c r="G21" s="777"/>
      <c r="H21" s="778"/>
      <c r="I21" s="784"/>
      <c r="J21" s="780"/>
      <c r="K21" s="781"/>
      <c r="L21" s="785"/>
      <c r="M21" s="776"/>
      <c r="N21" s="777"/>
      <c r="O21" s="783"/>
      <c r="P21" s="716"/>
      <c r="Q21" s="716"/>
      <c r="R21" s="716"/>
      <c r="S21" s="716"/>
      <c r="T21" s="716"/>
      <c r="U21" s="716"/>
      <c r="V21" s="716"/>
      <c r="W21" s="716"/>
    </row>
    <row r="22" spans="1:23" ht="16.5" customHeight="1">
      <c r="A22" s="759"/>
      <c r="B22" s="734"/>
      <c r="C22" s="734"/>
      <c r="D22" s="774"/>
      <c r="E22" s="775"/>
      <c r="F22" s="776"/>
      <c r="G22" s="777"/>
      <c r="H22" s="778"/>
      <c r="I22" s="784"/>
      <c r="J22" s="780"/>
      <c r="K22" s="781"/>
      <c r="L22" s="785"/>
      <c r="M22" s="776"/>
      <c r="N22" s="777"/>
      <c r="O22" s="783"/>
      <c r="P22" s="716"/>
      <c r="Q22" s="716"/>
      <c r="R22" s="716"/>
      <c r="S22" s="716"/>
      <c r="T22" s="716"/>
      <c r="U22" s="716"/>
      <c r="V22" s="716"/>
      <c r="W22" s="716"/>
    </row>
    <row r="23" spans="1:23" ht="16.5" customHeight="1">
      <c r="A23" s="759"/>
      <c r="B23" s="734"/>
      <c r="C23" s="734"/>
      <c r="D23" s="774"/>
      <c r="E23" s="775"/>
      <c r="F23" s="776"/>
      <c r="G23" s="777"/>
      <c r="H23" s="778"/>
      <c r="I23" s="786"/>
      <c r="J23" s="780"/>
      <c r="K23" s="781"/>
      <c r="L23" s="787"/>
      <c r="M23" s="776"/>
      <c r="N23" s="777"/>
      <c r="O23" s="783"/>
      <c r="P23" s="716"/>
      <c r="Q23" s="716"/>
      <c r="R23" s="716"/>
      <c r="S23" s="716"/>
      <c r="T23" s="716"/>
      <c r="U23" s="716"/>
      <c r="V23" s="716"/>
      <c r="W23" s="716"/>
    </row>
    <row r="24" spans="1:23" ht="16.5" customHeight="1">
      <c r="A24" s="759"/>
      <c r="B24" s="734"/>
      <c r="C24" s="734"/>
      <c r="D24" s="774"/>
      <c r="E24" s="775"/>
      <c r="F24" s="776"/>
      <c r="G24" s="777"/>
      <c r="H24" s="778"/>
      <c r="I24" s="788"/>
      <c r="J24" s="780"/>
      <c r="K24" s="781"/>
      <c r="L24" s="789"/>
      <c r="M24" s="776"/>
      <c r="N24" s="777"/>
      <c r="O24" s="783"/>
      <c r="P24" s="716"/>
      <c r="Q24" s="773"/>
      <c r="R24" s="773"/>
      <c r="S24" s="773"/>
      <c r="T24" s="773"/>
      <c r="U24" s="773"/>
      <c r="V24" s="773"/>
      <c r="W24" s="716"/>
    </row>
    <row r="25" spans="1:23" ht="16.5" customHeight="1">
      <c r="A25" s="759"/>
      <c r="B25" s="734"/>
      <c r="C25" s="734"/>
      <c r="D25" s="774"/>
      <c r="E25" s="775"/>
      <c r="F25" s="776"/>
      <c r="G25" s="777"/>
      <c r="H25" s="778"/>
      <c r="I25" s="788"/>
      <c r="J25" s="780"/>
      <c r="K25" s="781"/>
      <c r="L25" s="789"/>
      <c r="M25" s="776"/>
      <c r="N25" s="777"/>
      <c r="O25" s="783"/>
      <c r="P25" s="716"/>
      <c r="Q25" s="773"/>
      <c r="R25" s="773"/>
      <c r="S25" s="773"/>
      <c r="T25" s="773"/>
      <c r="U25" s="773"/>
      <c r="V25" s="773"/>
      <c r="W25" s="716"/>
    </row>
    <row r="26" spans="1:23" ht="16.5" customHeight="1">
      <c r="A26" s="759"/>
      <c r="B26" s="734"/>
      <c r="C26" s="734"/>
      <c r="D26" s="774"/>
      <c r="E26" s="775"/>
      <c r="F26" s="776"/>
      <c r="G26" s="777"/>
      <c r="H26" s="778"/>
      <c r="I26" s="784"/>
      <c r="J26" s="780"/>
      <c r="K26" s="781"/>
      <c r="L26" s="785"/>
      <c r="M26" s="776"/>
      <c r="N26" s="777"/>
      <c r="O26" s="783"/>
      <c r="P26" s="716"/>
      <c r="Q26" s="773"/>
      <c r="R26" s="773"/>
      <c r="S26" s="773"/>
      <c r="T26" s="773"/>
      <c r="U26" s="773"/>
      <c r="V26" s="773"/>
      <c r="W26" s="716"/>
    </row>
    <row r="27" spans="1:23" ht="16.5" customHeight="1">
      <c r="A27" s="759"/>
      <c r="B27" s="790"/>
      <c r="C27" s="790"/>
      <c r="D27" s="748"/>
      <c r="E27" s="749"/>
      <c r="F27" s="750"/>
      <c r="G27" s="751"/>
      <c r="H27" s="752"/>
      <c r="I27" s="791"/>
      <c r="J27" s="792"/>
      <c r="K27" s="793"/>
      <c r="L27" s="794"/>
      <c r="M27" s="750"/>
      <c r="N27" s="751"/>
      <c r="O27" s="795"/>
      <c r="P27" s="716"/>
      <c r="Q27" s="773"/>
      <c r="R27" s="773"/>
      <c r="S27" s="773"/>
      <c r="T27" s="773"/>
      <c r="U27" s="773"/>
      <c r="V27" s="773"/>
      <c r="W27" s="716"/>
    </row>
    <row r="28" spans="1:23" ht="15.75" customHeight="1">
      <c r="A28" s="759"/>
      <c r="B28" s="760"/>
      <c r="C28" s="760"/>
      <c r="D28" s="761" t="s">
        <v>502</v>
      </c>
      <c r="E28" s="762" t="s">
        <v>507</v>
      </c>
      <c r="F28" s="763" t="str">
        <f>D28&amp;"_"&amp;IF(LEN(C28) = 1, "0"&amp;C28, C28)</f>
        <v>PG_</v>
      </c>
      <c r="G28" s="796" t="s">
        <v>488</v>
      </c>
      <c r="H28" s="765" t="s">
        <v>489</v>
      </c>
      <c r="I28" s="766"/>
      <c r="J28" s="767"/>
      <c r="K28" s="768"/>
      <c r="L28" s="769"/>
      <c r="M28" s="770"/>
      <c r="N28" s="771" t="s">
        <v>563</v>
      </c>
      <c r="O28" s="772"/>
      <c r="P28" s="716"/>
      <c r="Q28" s="797"/>
      <c r="R28" s="773"/>
      <c r="S28" s="773"/>
      <c r="T28" s="773"/>
      <c r="U28" s="773"/>
      <c r="V28" s="773"/>
      <c r="W28" s="716"/>
    </row>
    <row r="29" spans="1:23" ht="16.5" customHeight="1">
      <c r="A29" s="759"/>
      <c r="B29" s="734"/>
      <c r="C29" s="734"/>
      <c r="D29" s="774"/>
      <c r="E29" s="775"/>
      <c r="F29" s="776"/>
      <c r="G29" s="777"/>
      <c r="H29" s="778"/>
      <c r="I29" s="779"/>
      <c r="J29" s="780"/>
      <c r="K29" s="781"/>
      <c r="L29" s="782"/>
      <c r="M29" s="776"/>
      <c r="N29" s="777"/>
      <c r="O29" s="783"/>
      <c r="P29" s="716"/>
      <c r="Q29" s="797"/>
      <c r="R29" s="773"/>
      <c r="S29" s="773"/>
      <c r="T29" s="773"/>
      <c r="U29" s="773"/>
      <c r="V29" s="773"/>
      <c r="W29" s="716"/>
    </row>
    <row r="30" spans="1:23" ht="16.5" customHeight="1">
      <c r="A30" s="759"/>
      <c r="B30" s="734"/>
      <c r="C30" s="734"/>
      <c r="D30" s="774"/>
      <c r="E30" s="775"/>
      <c r="F30" s="776"/>
      <c r="G30" s="777"/>
      <c r="H30" s="778"/>
      <c r="I30" s="784"/>
      <c r="J30" s="780"/>
      <c r="K30" s="781"/>
      <c r="L30" s="785"/>
      <c r="M30" s="776"/>
      <c r="N30" s="777"/>
      <c r="O30" s="783"/>
      <c r="P30" s="716"/>
      <c r="Q30" s="797"/>
      <c r="R30" s="716"/>
      <c r="S30" s="716"/>
      <c r="T30" s="716"/>
      <c r="U30" s="716"/>
      <c r="V30" s="716"/>
      <c r="W30" s="716"/>
    </row>
    <row r="31" spans="1:23" ht="16.5" customHeight="1">
      <c r="A31" s="759"/>
      <c r="B31" s="734"/>
      <c r="C31" s="734"/>
      <c r="D31" s="774"/>
      <c r="E31" s="775"/>
      <c r="F31" s="776"/>
      <c r="G31" s="777"/>
      <c r="H31" s="778"/>
      <c r="I31" s="784"/>
      <c r="J31" s="780"/>
      <c r="K31" s="781"/>
      <c r="L31" s="785"/>
      <c r="M31" s="776"/>
      <c r="N31" s="777"/>
      <c r="O31" s="783"/>
      <c r="P31" s="716"/>
      <c r="Q31" s="797"/>
      <c r="R31" s="716"/>
      <c r="S31" s="716"/>
      <c r="T31" s="716"/>
      <c r="U31" s="716"/>
      <c r="V31" s="716"/>
      <c r="W31" s="716"/>
    </row>
    <row r="32" spans="1:23" ht="16.5" customHeight="1">
      <c r="A32" s="759"/>
      <c r="B32" s="734"/>
      <c r="C32" s="734"/>
      <c r="D32" s="774"/>
      <c r="E32" s="775"/>
      <c r="F32" s="776"/>
      <c r="G32" s="777"/>
      <c r="H32" s="778"/>
      <c r="I32" s="784"/>
      <c r="J32" s="780"/>
      <c r="K32" s="781"/>
      <c r="L32" s="785"/>
      <c r="M32" s="776"/>
      <c r="N32" s="777"/>
      <c r="O32" s="783"/>
      <c r="P32" s="716"/>
      <c r="Q32" s="797"/>
      <c r="R32" s="716"/>
      <c r="S32" s="716"/>
      <c r="T32" s="716"/>
      <c r="U32" s="716"/>
      <c r="V32" s="716"/>
      <c r="W32" s="716"/>
    </row>
    <row r="33" spans="1:23" ht="16.5" customHeight="1">
      <c r="A33" s="759"/>
      <c r="B33" s="734"/>
      <c r="C33" s="734"/>
      <c r="D33" s="774"/>
      <c r="E33" s="775"/>
      <c r="F33" s="776"/>
      <c r="G33" s="777"/>
      <c r="H33" s="778"/>
      <c r="I33" s="786"/>
      <c r="J33" s="780"/>
      <c r="K33" s="781"/>
      <c r="L33" s="787"/>
      <c r="M33" s="776"/>
      <c r="N33" s="777"/>
      <c r="O33" s="783"/>
      <c r="P33" s="716"/>
      <c r="Q33" s="797"/>
      <c r="R33" s="716"/>
      <c r="S33" s="716"/>
      <c r="T33" s="716"/>
      <c r="U33" s="716"/>
      <c r="V33" s="716"/>
      <c r="W33" s="716"/>
    </row>
    <row r="34" spans="1:23" ht="16.5" customHeight="1">
      <c r="A34" s="759"/>
      <c r="B34" s="734"/>
      <c r="C34" s="734"/>
      <c r="D34" s="774"/>
      <c r="E34" s="775"/>
      <c r="F34" s="776"/>
      <c r="G34" s="777"/>
      <c r="H34" s="778"/>
      <c r="I34" s="788"/>
      <c r="J34" s="780"/>
      <c r="K34" s="781"/>
      <c r="L34" s="789"/>
      <c r="M34" s="776"/>
      <c r="N34" s="777"/>
      <c r="O34" s="783"/>
      <c r="P34" s="716"/>
      <c r="Q34" s="797"/>
      <c r="R34" s="773"/>
      <c r="S34" s="773"/>
      <c r="T34" s="773"/>
      <c r="U34" s="773"/>
      <c r="V34" s="773"/>
      <c r="W34" s="716"/>
    </row>
    <row r="35" spans="1:23" ht="16.5" customHeight="1">
      <c r="A35" s="759"/>
      <c r="B35" s="734"/>
      <c r="C35" s="734"/>
      <c r="D35" s="774"/>
      <c r="E35" s="775"/>
      <c r="F35" s="776"/>
      <c r="G35" s="777"/>
      <c r="H35" s="778"/>
      <c r="I35" s="788"/>
      <c r="J35" s="780"/>
      <c r="K35" s="781"/>
      <c r="L35" s="789"/>
      <c r="M35" s="776"/>
      <c r="N35" s="777"/>
      <c r="O35" s="783"/>
      <c r="P35" s="716"/>
      <c r="Q35" s="797"/>
      <c r="R35" s="773"/>
      <c r="S35" s="773"/>
      <c r="T35" s="773"/>
      <c r="U35" s="773"/>
      <c r="V35" s="773"/>
      <c r="W35" s="716"/>
    </row>
    <row r="36" spans="1:23" ht="16.5" customHeight="1">
      <c r="A36" s="759"/>
      <c r="B36" s="734"/>
      <c r="C36" s="734"/>
      <c r="D36" s="774"/>
      <c r="E36" s="775"/>
      <c r="F36" s="776"/>
      <c r="G36" s="777"/>
      <c r="H36" s="778"/>
      <c r="I36" s="784"/>
      <c r="J36" s="780"/>
      <c r="K36" s="781"/>
      <c r="L36" s="785"/>
      <c r="M36" s="776"/>
      <c r="N36" s="777"/>
      <c r="O36" s="783"/>
      <c r="P36" s="716"/>
      <c r="Q36" s="797"/>
      <c r="R36" s="773"/>
      <c r="S36" s="773"/>
      <c r="T36" s="773"/>
      <c r="U36" s="773"/>
      <c r="V36" s="773"/>
      <c r="W36" s="716"/>
    </row>
    <row r="37" spans="1:23" ht="16.5" customHeight="1">
      <c r="A37" s="759"/>
      <c r="B37" s="790"/>
      <c r="C37" s="790"/>
      <c r="D37" s="748"/>
      <c r="E37" s="749"/>
      <c r="F37" s="750"/>
      <c r="G37" s="751"/>
      <c r="H37" s="752"/>
      <c r="I37" s="791"/>
      <c r="J37" s="792"/>
      <c r="K37" s="793"/>
      <c r="L37" s="794"/>
      <c r="M37" s="750"/>
      <c r="N37" s="751"/>
      <c r="O37" s="795"/>
      <c r="P37" s="716"/>
      <c r="Q37" s="797"/>
      <c r="R37" s="773"/>
      <c r="S37" s="773"/>
      <c r="T37" s="773"/>
      <c r="U37" s="773"/>
      <c r="V37" s="773"/>
      <c r="W37" s="716"/>
    </row>
    <row r="38" spans="1:23" ht="15.75" customHeight="1">
      <c r="A38" s="759"/>
      <c r="B38" s="760"/>
      <c r="C38" s="760"/>
      <c r="D38" s="761" t="s">
        <v>502</v>
      </c>
      <c r="E38" s="762" t="s">
        <v>507</v>
      </c>
      <c r="F38" s="763" t="str">
        <f>D38&amp;"_"&amp;IF(LEN(C38) = 1, "0"&amp;C38, C38)</f>
        <v>PG_</v>
      </c>
      <c r="G38" s="796" t="s">
        <v>494</v>
      </c>
      <c r="H38" s="765" t="s">
        <v>490</v>
      </c>
      <c r="I38" s="766"/>
      <c r="J38" s="767"/>
      <c r="K38" s="768"/>
      <c r="L38" s="769"/>
      <c r="M38" s="770"/>
      <c r="N38" s="771" t="s">
        <v>563</v>
      </c>
      <c r="O38" s="772"/>
      <c r="P38" s="716"/>
      <c r="Q38" s="797"/>
      <c r="R38" s="773"/>
      <c r="S38" s="773"/>
      <c r="T38" s="773"/>
      <c r="U38" s="773"/>
      <c r="V38" s="773"/>
      <c r="W38" s="716"/>
    </row>
    <row r="39" spans="1:23" ht="16.5" customHeight="1">
      <c r="A39" s="759"/>
      <c r="B39" s="734"/>
      <c r="C39" s="734"/>
      <c r="D39" s="774"/>
      <c r="E39" s="775"/>
      <c r="F39" s="776"/>
      <c r="G39" s="777"/>
      <c r="H39" s="778"/>
      <c r="I39" s="779"/>
      <c r="J39" s="780"/>
      <c r="K39" s="781"/>
      <c r="L39" s="782"/>
      <c r="M39" s="776"/>
      <c r="N39" s="777"/>
      <c r="O39" s="783"/>
      <c r="P39" s="716"/>
      <c r="Q39" s="797"/>
      <c r="R39" s="773"/>
      <c r="S39" s="773"/>
      <c r="T39" s="773"/>
      <c r="U39" s="773"/>
      <c r="V39" s="773"/>
      <c r="W39" s="716"/>
    </row>
    <row r="40" spans="1:23" ht="16.5" customHeight="1">
      <c r="A40" s="759"/>
      <c r="B40" s="734"/>
      <c r="C40" s="734"/>
      <c r="D40" s="774"/>
      <c r="E40" s="775"/>
      <c r="F40" s="776"/>
      <c r="G40" s="777"/>
      <c r="H40" s="778"/>
      <c r="I40" s="784"/>
      <c r="J40" s="780"/>
      <c r="K40" s="781"/>
      <c r="L40" s="785"/>
      <c r="M40" s="776"/>
      <c r="N40" s="777"/>
      <c r="O40" s="783"/>
      <c r="P40" s="716"/>
      <c r="Q40" s="797"/>
      <c r="R40" s="716"/>
      <c r="S40" s="716"/>
      <c r="T40" s="716"/>
      <c r="U40" s="716"/>
      <c r="V40" s="716"/>
      <c r="W40" s="716"/>
    </row>
    <row r="41" spans="1:23" ht="16.5" customHeight="1">
      <c r="A41" s="759"/>
      <c r="B41" s="734"/>
      <c r="C41" s="734"/>
      <c r="D41" s="774"/>
      <c r="E41" s="775"/>
      <c r="F41" s="776"/>
      <c r="G41" s="777"/>
      <c r="H41" s="778"/>
      <c r="I41" s="784"/>
      <c r="J41" s="780"/>
      <c r="K41" s="781"/>
      <c r="L41" s="785"/>
      <c r="M41" s="776"/>
      <c r="N41" s="777"/>
      <c r="O41" s="783"/>
      <c r="P41" s="716"/>
      <c r="Q41" s="797"/>
      <c r="R41" s="716"/>
      <c r="S41" s="716"/>
      <c r="T41" s="716"/>
      <c r="U41" s="716"/>
      <c r="V41" s="716"/>
      <c r="W41" s="716"/>
    </row>
    <row r="42" spans="1:23" ht="16.5" customHeight="1">
      <c r="A42" s="759"/>
      <c r="B42" s="734"/>
      <c r="C42" s="734"/>
      <c r="D42" s="774"/>
      <c r="E42" s="775"/>
      <c r="F42" s="776"/>
      <c r="G42" s="777"/>
      <c r="H42" s="778"/>
      <c r="I42" s="784"/>
      <c r="J42" s="780"/>
      <c r="K42" s="781"/>
      <c r="L42" s="785"/>
      <c r="M42" s="776"/>
      <c r="N42" s="777"/>
      <c r="O42" s="783"/>
      <c r="P42" s="716"/>
      <c r="Q42" s="797"/>
      <c r="R42" s="716"/>
      <c r="S42" s="716"/>
      <c r="T42" s="716"/>
      <c r="U42" s="716"/>
      <c r="V42" s="716"/>
      <c r="W42" s="716"/>
    </row>
    <row r="43" spans="1:23" ht="16.5" customHeight="1">
      <c r="A43" s="759"/>
      <c r="B43" s="734"/>
      <c r="C43" s="734"/>
      <c r="D43" s="774"/>
      <c r="E43" s="775"/>
      <c r="F43" s="776"/>
      <c r="G43" s="777"/>
      <c r="H43" s="778"/>
      <c r="I43" s="786"/>
      <c r="J43" s="780"/>
      <c r="K43" s="781"/>
      <c r="L43" s="787"/>
      <c r="M43" s="776"/>
      <c r="N43" s="777"/>
      <c r="O43" s="783"/>
      <c r="P43" s="716"/>
      <c r="Q43" s="716"/>
      <c r="R43" s="716"/>
      <c r="S43" s="716"/>
      <c r="T43" s="716"/>
      <c r="U43" s="716"/>
      <c r="V43" s="716"/>
      <c r="W43" s="716"/>
    </row>
    <row r="44" spans="1:23" ht="16.5" customHeight="1">
      <c r="A44" s="759"/>
      <c r="B44" s="734"/>
      <c r="C44" s="734"/>
      <c r="D44" s="774"/>
      <c r="E44" s="775"/>
      <c r="F44" s="776"/>
      <c r="G44" s="777"/>
      <c r="H44" s="778"/>
      <c r="I44" s="788"/>
      <c r="J44" s="780"/>
      <c r="K44" s="781"/>
      <c r="L44" s="789"/>
      <c r="M44" s="776"/>
      <c r="N44" s="777"/>
      <c r="O44" s="783"/>
      <c r="P44" s="716"/>
      <c r="Q44" s="773"/>
      <c r="R44" s="773"/>
      <c r="S44" s="773"/>
      <c r="T44" s="773"/>
      <c r="U44" s="773"/>
      <c r="V44" s="773"/>
      <c r="W44" s="716"/>
    </row>
    <row r="45" spans="1:23" ht="16.5" customHeight="1">
      <c r="A45" s="759"/>
      <c r="B45" s="734"/>
      <c r="C45" s="734"/>
      <c r="D45" s="774"/>
      <c r="E45" s="775"/>
      <c r="F45" s="776"/>
      <c r="G45" s="777"/>
      <c r="H45" s="778"/>
      <c r="I45" s="788"/>
      <c r="J45" s="780"/>
      <c r="K45" s="781"/>
      <c r="L45" s="789"/>
      <c r="M45" s="776"/>
      <c r="N45" s="777"/>
      <c r="O45" s="783"/>
      <c r="P45" s="716"/>
      <c r="Q45" s="773"/>
      <c r="R45" s="773"/>
      <c r="S45" s="773"/>
      <c r="T45" s="773"/>
      <c r="U45" s="773"/>
      <c r="V45" s="773"/>
      <c r="W45" s="716"/>
    </row>
    <row r="46" spans="1:23" ht="16.5" customHeight="1">
      <c r="A46" s="759"/>
      <c r="B46" s="734"/>
      <c r="C46" s="734"/>
      <c r="D46" s="774"/>
      <c r="E46" s="775"/>
      <c r="F46" s="776"/>
      <c r="G46" s="777"/>
      <c r="H46" s="778"/>
      <c r="I46" s="784"/>
      <c r="J46" s="780"/>
      <c r="K46" s="781"/>
      <c r="L46" s="785"/>
      <c r="M46" s="776"/>
      <c r="N46" s="777"/>
      <c r="O46" s="783"/>
      <c r="P46" s="716"/>
      <c r="Q46" s="773"/>
      <c r="R46" s="773"/>
      <c r="S46" s="773"/>
      <c r="T46" s="773"/>
      <c r="U46" s="773"/>
      <c r="V46" s="773"/>
      <c r="W46" s="716"/>
    </row>
    <row r="47" spans="1:23" ht="16.5" customHeight="1">
      <c r="A47" s="759"/>
      <c r="B47" s="790"/>
      <c r="C47" s="790"/>
      <c r="D47" s="748"/>
      <c r="E47" s="749"/>
      <c r="F47" s="750"/>
      <c r="G47" s="751"/>
      <c r="H47" s="752"/>
      <c r="I47" s="791"/>
      <c r="J47" s="792"/>
      <c r="K47" s="793"/>
      <c r="L47" s="794"/>
      <c r="M47" s="750"/>
      <c r="N47" s="751"/>
      <c r="O47" s="795"/>
      <c r="P47" s="716"/>
      <c r="Q47" s="773"/>
      <c r="R47" s="773"/>
      <c r="S47" s="773"/>
      <c r="T47" s="773"/>
      <c r="U47" s="773"/>
      <c r="V47" s="773"/>
      <c r="W47" s="716"/>
    </row>
    <row r="48" spans="1:23" ht="15.75" customHeight="1">
      <c r="A48" s="759"/>
      <c r="B48" s="760"/>
      <c r="C48" s="760"/>
      <c r="D48" s="761" t="s">
        <v>502</v>
      </c>
      <c r="E48" s="762" t="s">
        <v>507</v>
      </c>
      <c r="F48" s="763" t="str">
        <f>D48&amp;"_"&amp;IF(LEN(C48) = 1, "0"&amp;C48, C48)</f>
        <v>PG_</v>
      </c>
      <c r="G48" s="796" t="s">
        <v>491</v>
      </c>
      <c r="H48" s="765" t="s">
        <v>492</v>
      </c>
      <c r="I48" s="766"/>
      <c r="J48" s="767"/>
      <c r="K48" s="768"/>
      <c r="L48" s="769"/>
      <c r="M48" s="770"/>
      <c r="N48" s="771" t="s">
        <v>563</v>
      </c>
      <c r="O48" s="772"/>
      <c r="P48" s="716"/>
      <c r="Q48" s="773"/>
      <c r="R48" s="773"/>
      <c r="S48" s="773"/>
      <c r="T48" s="773"/>
      <c r="U48" s="773"/>
      <c r="V48" s="773"/>
      <c r="W48" s="716"/>
    </row>
    <row r="49" spans="1:23" ht="16.5" customHeight="1">
      <c r="A49" s="759"/>
      <c r="B49" s="734"/>
      <c r="C49" s="734"/>
      <c r="D49" s="774"/>
      <c r="E49" s="775"/>
      <c r="F49" s="776"/>
      <c r="G49" s="777"/>
      <c r="H49" s="778"/>
      <c r="I49" s="779"/>
      <c r="J49" s="780"/>
      <c r="K49" s="781"/>
      <c r="L49" s="782"/>
      <c r="M49" s="776"/>
      <c r="N49" s="777"/>
      <c r="O49" s="783"/>
      <c r="P49" s="716"/>
      <c r="Q49" s="773"/>
      <c r="R49" s="773"/>
      <c r="S49" s="773"/>
      <c r="T49" s="773"/>
      <c r="U49" s="773"/>
      <c r="V49" s="773"/>
      <c r="W49" s="716"/>
    </row>
    <row r="50" spans="1:23" ht="16.5" customHeight="1">
      <c r="A50" s="759"/>
      <c r="B50" s="734"/>
      <c r="C50" s="734"/>
      <c r="D50" s="774"/>
      <c r="E50" s="775"/>
      <c r="F50" s="776"/>
      <c r="G50" s="777"/>
      <c r="H50" s="778"/>
      <c r="I50" s="784"/>
      <c r="J50" s="780"/>
      <c r="K50" s="781"/>
      <c r="L50" s="785"/>
      <c r="M50" s="776"/>
      <c r="N50" s="777"/>
      <c r="O50" s="783"/>
      <c r="P50" s="716"/>
      <c r="Q50" s="716"/>
      <c r="R50" s="716"/>
      <c r="S50" s="716"/>
      <c r="T50" s="716"/>
      <c r="U50" s="716"/>
      <c r="V50" s="716"/>
      <c r="W50" s="716"/>
    </row>
    <row r="51" spans="1:23" ht="16.5" customHeight="1">
      <c r="A51" s="759"/>
      <c r="B51" s="734"/>
      <c r="C51" s="734"/>
      <c r="D51" s="774"/>
      <c r="E51" s="775"/>
      <c r="F51" s="776"/>
      <c r="G51" s="777"/>
      <c r="H51" s="778"/>
      <c r="I51" s="784"/>
      <c r="J51" s="780"/>
      <c r="K51" s="781"/>
      <c r="L51" s="785"/>
      <c r="M51" s="776"/>
      <c r="N51" s="777"/>
      <c r="O51" s="783"/>
      <c r="P51" s="716"/>
      <c r="Q51" s="716"/>
      <c r="R51" s="716"/>
      <c r="S51" s="716"/>
      <c r="T51" s="716"/>
      <c r="U51" s="716"/>
      <c r="V51" s="716"/>
      <c r="W51" s="716"/>
    </row>
    <row r="52" spans="1:23" ht="16.5" customHeight="1">
      <c r="A52" s="759"/>
      <c r="B52" s="734"/>
      <c r="C52" s="734"/>
      <c r="D52" s="774"/>
      <c r="E52" s="775"/>
      <c r="F52" s="776"/>
      <c r="G52" s="777"/>
      <c r="H52" s="778"/>
      <c r="I52" s="784"/>
      <c r="J52" s="780"/>
      <c r="K52" s="781"/>
      <c r="L52" s="785"/>
      <c r="M52" s="776"/>
      <c r="N52" s="777"/>
      <c r="O52" s="783"/>
      <c r="P52" s="716"/>
      <c r="Q52" s="716"/>
      <c r="R52" s="716"/>
      <c r="S52" s="716"/>
      <c r="T52" s="716"/>
      <c r="U52" s="716"/>
      <c r="V52" s="716"/>
      <c r="W52" s="716"/>
    </row>
    <row r="53" spans="1:23" ht="16.5" customHeight="1">
      <c r="A53" s="759"/>
      <c r="B53" s="734"/>
      <c r="C53" s="734"/>
      <c r="D53" s="774"/>
      <c r="E53" s="775"/>
      <c r="F53" s="776"/>
      <c r="G53" s="777"/>
      <c r="H53" s="778"/>
      <c r="I53" s="786"/>
      <c r="J53" s="780"/>
      <c r="K53" s="781"/>
      <c r="L53" s="787"/>
      <c r="M53" s="776"/>
      <c r="N53" s="777"/>
      <c r="O53" s="783"/>
      <c r="P53" s="716"/>
      <c r="Q53" s="716"/>
      <c r="R53" s="716"/>
      <c r="S53" s="716"/>
      <c r="T53" s="716"/>
      <c r="U53" s="716"/>
      <c r="V53" s="716"/>
      <c r="W53" s="716"/>
    </row>
    <row r="54" spans="1:23" ht="16.5" customHeight="1">
      <c r="A54" s="759"/>
      <c r="B54" s="734"/>
      <c r="C54" s="734"/>
      <c r="D54" s="774"/>
      <c r="E54" s="775"/>
      <c r="F54" s="776"/>
      <c r="G54" s="777"/>
      <c r="H54" s="778"/>
      <c r="I54" s="788"/>
      <c r="J54" s="780"/>
      <c r="K54" s="781"/>
      <c r="L54" s="789"/>
      <c r="M54" s="776"/>
      <c r="N54" s="777"/>
      <c r="O54" s="783"/>
      <c r="P54" s="716"/>
      <c r="Q54" s="773"/>
      <c r="R54" s="773"/>
      <c r="S54" s="773"/>
      <c r="T54" s="773"/>
      <c r="U54" s="773"/>
      <c r="V54" s="773"/>
      <c r="W54" s="716"/>
    </row>
    <row r="55" spans="1:23" ht="16.5" customHeight="1">
      <c r="A55" s="759"/>
      <c r="B55" s="734"/>
      <c r="C55" s="734"/>
      <c r="D55" s="774"/>
      <c r="E55" s="775"/>
      <c r="F55" s="776"/>
      <c r="G55" s="777"/>
      <c r="H55" s="778"/>
      <c r="I55" s="788"/>
      <c r="J55" s="780"/>
      <c r="K55" s="781"/>
      <c r="L55" s="789"/>
      <c r="M55" s="776"/>
      <c r="N55" s="777"/>
      <c r="O55" s="783"/>
      <c r="P55" s="716"/>
      <c r="Q55" s="773"/>
      <c r="R55" s="773"/>
      <c r="S55" s="773"/>
      <c r="T55" s="773"/>
      <c r="U55" s="773"/>
      <c r="V55" s="773"/>
      <c r="W55" s="716"/>
    </row>
    <row r="56" spans="1:23" ht="16.5" customHeight="1">
      <c r="A56" s="759"/>
      <c r="B56" s="734"/>
      <c r="C56" s="734"/>
      <c r="D56" s="774"/>
      <c r="E56" s="775"/>
      <c r="F56" s="776"/>
      <c r="G56" s="777"/>
      <c r="H56" s="778"/>
      <c r="I56" s="784"/>
      <c r="J56" s="780"/>
      <c r="K56" s="781"/>
      <c r="L56" s="785"/>
      <c r="M56" s="776"/>
      <c r="N56" s="777"/>
      <c r="O56" s="783"/>
      <c r="P56" s="716"/>
      <c r="Q56" s="773"/>
      <c r="R56" s="773"/>
      <c r="S56" s="773"/>
      <c r="T56" s="773"/>
      <c r="U56" s="773"/>
      <c r="V56" s="773"/>
      <c r="W56" s="716"/>
    </row>
    <row r="57" spans="1:23" ht="16.5" customHeight="1">
      <c r="A57" s="759"/>
      <c r="B57" s="790"/>
      <c r="C57" s="790"/>
      <c r="D57" s="748"/>
      <c r="E57" s="749"/>
      <c r="F57" s="750"/>
      <c r="G57" s="751"/>
      <c r="H57" s="752"/>
      <c r="I57" s="791"/>
      <c r="J57" s="792"/>
      <c r="K57" s="793"/>
      <c r="L57" s="794"/>
      <c r="M57" s="750"/>
      <c r="N57" s="751"/>
      <c r="O57" s="795"/>
      <c r="P57" s="716"/>
      <c r="Q57" s="773"/>
      <c r="R57" s="773"/>
      <c r="S57" s="773"/>
      <c r="T57" s="773"/>
      <c r="U57" s="773"/>
      <c r="V57" s="773"/>
      <c r="W57" s="716"/>
    </row>
    <row r="58" spans="1:23" ht="15.75" customHeight="1">
      <c r="A58" s="759"/>
      <c r="B58" s="760"/>
      <c r="C58" s="760"/>
      <c r="D58" s="761" t="s">
        <v>502</v>
      </c>
      <c r="E58" s="762" t="s">
        <v>507</v>
      </c>
      <c r="F58" s="763" t="str">
        <f>D58&amp;"_"&amp;IF(LEN(C58) = 1, "0"&amp;C58, C58)</f>
        <v>PG_</v>
      </c>
      <c r="G58" s="764" t="s">
        <v>493</v>
      </c>
      <c r="H58" s="765" t="s">
        <v>495</v>
      </c>
      <c r="I58" s="766"/>
      <c r="J58" s="767"/>
      <c r="K58" s="768"/>
      <c r="L58" s="769"/>
      <c r="M58" s="770"/>
      <c r="N58" s="771" t="s">
        <v>563</v>
      </c>
      <c r="O58" s="772"/>
      <c r="P58" s="716"/>
      <c r="Q58" s="773"/>
      <c r="R58" s="773"/>
      <c r="S58" s="773"/>
      <c r="T58" s="773"/>
      <c r="U58" s="773"/>
      <c r="V58" s="773"/>
      <c r="W58" s="716"/>
    </row>
    <row r="59" spans="1:23" ht="16.5" customHeight="1">
      <c r="A59" s="759"/>
      <c r="B59" s="734"/>
      <c r="C59" s="734"/>
      <c r="D59" s="774"/>
      <c r="E59" s="775"/>
      <c r="F59" s="776"/>
      <c r="G59" s="777"/>
      <c r="H59" s="778"/>
      <c r="I59" s="779"/>
      <c r="J59" s="780"/>
      <c r="K59" s="781"/>
      <c r="L59" s="782"/>
      <c r="M59" s="776"/>
      <c r="N59" s="777"/>
      <c r="O59" s="783"/>
      <c r="P59" s="716"/>
      <c r="Q59" s="773"/>
      <c r="R59" s="773"/>
      <c r="S59" s="773"/>
      <c r="T59" s="773"/>
      <c r="U59" s="773"/>
      <c r="V59" s="773"/>
      <c r="W59" s="716"/>
    </row>
    <row r="60" spans="1:23" ht="16.5" customHeight="1">
      <c r="A60" s="759"/>
      <c r="B60" s="734"/>
      <c r="C60" s="734"/>
      <c r="D60" s="774"/>
      <c r="E60" s="775"/>
      <c r="F60" s="776"/>
      <c r="G60" s="777"/>
      <c r="H60" s="778"/>
      <c r="I60" s="784"/>
      <c r="J60" s="780"/>
      <c r="K60" s="781"/>
      <c r="L60" s="785"/>
      <c r="M60" s="776"/>
      <c r="N60" s="777"/>
      <c r="O60" s="783"/>
      <c r="P60" s="716"/>
      <c r="Q60" s="716"/>
      <c r="R60" s="716"/>
      <c r="S60" s="716"/>
      <c r="T60" s="716"/>
      <c r="U60" s="716"/>
      <c r="V60" s="716"/>
      <c r="W60" s="716"/>
    </row>
    <row r="61" spans="1:23" ht="16.5" customHeight="1">
      <c r="A61" s="759"/>
      <c r="B61" s="734"/>
      <c r="C61" s="734"/>
      <c r="D61" s="774"/>
      <c r="E61" s="775"/>
      <c r="F61" s="776"/>
      <c r="G61" s="777"/>
      <c r="H61" s="778"/>
      <c r="I61" s="784"/>
      <c r="J61" s="780"/>
      <c r="K61" s="781"/>
      <c r="L61" s="785"/>
      <c r="M61" s="776"/>
      <c r="N61" s="777"/>
      <c r="O61" s="783"/>
      <c r="P61" s="716"/>
      <c r="Q61" s="716"/>
      <c r="R61" s="716"/>
      <c r="S61" s="716"/>
      <c r="T61" s="716"/>
      <c r="U61" s="716"/>
      <c r="V61" s="716"/>
      <c r="W61" s="716"/>
    </row>
    <row r="62" spans="1:23" ht="16.5" customHeight="1">
      <c r="A62" s="759"/>
      <c r="B62" s="734"/>
      <c r="C62" s="734"/>
      <c r="D62" s="774"/>
      <c r="E62" s="775"/>
      <c r="F62" s="776"/>
      <c r="G62" s="777"/>
      <c r="H62" s="778"/>
      <c r="I62" s="784"/>
      <c r="J62" s="780"/>
      <c r="K62" s="781"/>
      <c r="L62" s="785"/>
      <c r="M62" s="776"/>
      <c r="N62" s="777"/>
      <c r="O62" s="783"/>
      <c r="P62" s="716"/>
      <c r="Q62" s="716"/>
      <c r="R62" s="716"/>
      <c r="S62" s="716"/>
      <c r="T62" s="716"/>
      <c r="U62" s="716"/>
      <c r="V62" s="716"/>
      <c r="W62" s="716"/>
    </row>
    <row r="63" spans="1:23" ht="16.5" customHeight="1">
      <c r="A63" s="759"/>
      <c r="B63" s="734"/>
      <c r="C63" s="734"/>
      <c r="D63" s="774"/>
      <c r="E63" s="775"/>
      <c r="F63" s="776"/>
      <c r="G63" s="777"/>
      <c r="H63" s="778"/>
      <c r="I63" s="786"/>
      <c r="J63" s="780"/>
      <c r="K63" s="781"/>
      <c r="L63" s="787"/>
      <c r="M63" s="776"/>
      <c r="N63" s="777"/>
      <c r="O63" s="783"/>
      <c r="P63" s="716"/>
      <c r="Q63" s="716"/>
      <c r="R63" s="716"/>
      <c r="S63" s="716"/>
      <c r="T63" s="716"/>
      <c r="U63" s="716"/>
      <c r="V63" s="716"/>
      <c r="W63" s="716"/>
    </row>
    <row r="64" spans="1:23" ht="16.5" customHeight="1">
      <c r="A64" s="759"/>
      <c r="B64" s="734"/>
      <c r="C64" s="734"/>
      <c r="D64" s="774"/>
      <c r="E64" s="775"/>
      <c r="F64" s="776"/>
      <c r="G64" s="777"/>
      <c r="H64" s="778"/>
      <c r="I64" s="788"/>
      <c r="J64" s="780"/>
      <c r="K64" s="781"/>
      <c r="L64" s="789"/>
      <c r="M64" s="776"/>
      <c r="N64" s="777"/>
      <c r="O64" s="783"/>
      <c r="P64" s="716"/>
      <c r="Q64" s="773"/>
      <c r="R64" s="773"/>
      <c r="S64" s="773"/>
      <c r="T64" s="773"/>
      <c r="U64" s="773"/>
      <c r="V64" s="773"/>
      <c r="W64" s="716"/>
    </row>
    <row r="65" spans="1:23" ht="16.5" customHeight="1">
      <c r="A65" s="759"/>
      <c r="B65" s="734"/>
      <c r="C65" s="734"/>
      <c r="D65" s="774"/>
      <c r="E65" s="775"/>
      <c r="F65" s="776"/>
      <c r="G65" s="777"/>
      <c r="H65" s="778"/>
      <c r="I65" s="788"/>
      <c r="J65" s="780"/>
      <c r="K65" s="781"/>
      <c r="L65" s="789"/>
      <c r="M65" s="776"/>
      <c r="N65" s="777"/>
      <c r="O65" s="783"/>
      <c r="P65" s="716"/>
      <c r="Q65" s="773"/>
      <c r="R65" s="773"/>
      <c r="S65" s="773"/>
      <c r="T65" s="773"/>
      <c r="U65" s="773"/>
      <c r="V65" s="773"/>
      <c r="W65" s="716"/>
    </row>
    <row r="66" spans="1:23" ht="16.5" customHeight="1">
      <c r="A66" s="759"/>
      <c r="B66" s="734"/>
      <c r="C66" s="734"/>
      <c r="D66" s="774"/>
      <c r="E66" s="775"/>
      <c r="F66" s="776"/>
      <c r="G66" s="777"/>
      <c r="H66" s="778"/>
      <c r="I66" s="784"/>
      <c r="J66" s="780"/>
      <c r="K66" s="781"/>
      <c r="L66" s="785"/>
      <c r="M66" s="776"/>
      <c r="N66" s="777"/>
      <c r="O66" s="783"/>
      <c r="P66" s="716"/>
      <c r="Q66" s="773"/>
      <c r="R66" s="773"/>
      <c r="S66" s="773"/>
      <c r="T66" s="773"/>
      <c r="U66" s="773"/>
      <c r="V66" s="773"/>
      <c r="W66" s="716"/>
    </row>
    <row r="67" spans="1:23" ht="16.5" customHeight="1" thickBot="1">
      <c r="A67" s="759"/>
      <c r="B67" s="798"/>
      <c r="C67" s="798"/>
      <c r="D67" s="799"/>
      <c r="E67" s="800"/>
      <c r="F67" s="801"/>
      <c r="G67" s="802"/>
      <c r="H67" s="803"/>
      <c r="I67" s="804"/>
      <c r="J67" s="805"/>
      <c r="K67" s="806"/>
      <c r="L67" s="807"/>
      <c r="M67" s="801"/>
      <c r="N67" s="802"/>
      <c r="O67" s="808"/>
      <c r="P67" s="716"/>
      <c r="Q67" s="773"/>
      <c r="R67" s="773"/>
      <c r="S67" s="773"/>
      <c r="T67" s="773"/>
      <c r="U67" s="773"/>
      <c r="V67" s="773"/>
      <c r="W67" s="716"/>
    </row>
    <row r="68" spans="1:23" ht="15.75" customHeight="1">
      <c r="A68" s="759"/>
      <c r="B68" s="809"/>
      <c r="C68" s="809"/>
      <c r="D68" s="810" t="s">
        <v>502</v>
      </c>
      <c r="E68" s="811" t="s">
        <v>507</v>
      </c>
      <c r="F68" s="812" t="str">
        <f>D68&amp;"_"&amp;IF(LEN(C68) = 1, "0"&amp;C68, C68)</f>
        <v>PG_</v>
      </c>
      <c r="G68" s="813" t="s">
        <v>496</v>
      </c>
      <c r="H68" s="814" t="s">
        <v>497</v>
      </c>
      <c r="I68" s="815"/>
      <c r="J68" s="816"/>
      <c r="K68" s="817"/>
      <c r="L68" s="818"/>
      <c r="M68" s="819"/>
      <c r="N68" s="820" t="s">
        <v>563</v>
      </c>
      <c r="O68" s="821"/>
      <c r="P68" s="716"/>
      <c r="Q68" s="773"/>
      <c r="R68" s="773"/>
      <c r="S68" s="773"/>
      <c r="T68" s="773"/>
      <c r="U68" s="773"/>
      <c r="V68" s="773"/>
      <c r="W68" s="716"/>
    </row>
    <row r="69" spans="1:23" ht="16.5" customHeight="1">
      <c r="A69" s="759"/>
      <c r="B69" s="734"/>
      <c r="C69" s="734"/>
      <c r="D69" s="774"/>
      <c r="E69" s="775"/>
      <c r="F69" s="776"/>
      <c r="G69" s="777"/>
      <c r="H69" s="778"/>
      <c r="I69" s="779"/>
      <c r="J69" s="780"/>
      <c r="K69" s="781"/>
      <c r="L69" s="782"/>
      <c r="M69" s="776"/>
      <c r="N69" s="777"/>
      <c r="O69" s="783"/>
      <c r="P69" s="716"/>
      <c r="Q69" s="773"/>
      <c r="R69" s="773"/>
      <c r="S69" s="773"/>
      <c r="T69" s="773"/>
      <c r="U69" s="773"/>
      <c r="V69" s="773"/>
      <c r="W69" s="716"/>
    </row>
    <row r="70" spans="1:23" ht="16.5" customHeight="1">
      <c r="A70" s="759"/>
      <c r="B70" s="734"/>
      <c r="C70" s="734"/>
      <c r="D70" s="774"/>
      <c r="E70" s="775"/>
      <c r="F70" s="776"/>
      <c r="G70" s="777"/>
      <c r="H70" s="778"/>
      <c r="I70" s="784"/>
      <c r="J70" s="780"/>
      <c r="K70" s="781"/>
      <c r="L70" s="785"/>
      <c r="M70" s="776"/>
      <c r="N70" s="777"/>
      <c r="O70" s="783"/>
      <c r="P70" s="716"/>
      <c r="Q70" s="716"/>
      <c r="R70" s="716"/>
      <c r="S70" s="716"/>
      <c r="T70" s="716"/>
      <c r="U70" s="716"/>
      <c r="V70" s="716"/>
      <c r="W70" s="716"/>
    </row>
    <row r="71" spans="1:23" ht="16.5" customHeight="1">
      <c r="A71" s="759"/>
      <c r="B71" s="734"/>
      <c r="C71" s="734"/>
      <c r="D71" s="774"/>
      <c r="E71" s="775"/>
      <c r="F71" s="776"/>
      <c r="G71" s="777"/>
      <c r="H71" s="778"/>
      <c r="I71" s="784"/>
      <c r="J71" s="780"/>
      <c r="K71" s="781"/>
      <c r="L71" s="785"/>
      <c r="M71" s="776"/>
      <c r="N71" s="777"/>
      <c r="O71" s="783"/>
      <c r="P71" s="716"/>
      <c r="Q71" s="716"/>
      <c r="R71" s="716"/>
      <c r="S71" s="716"/>
      <c r="T71" s="716"/>
      <c r="U71" s="716"/>
      <c r="V71" s="716"/>
      <c r="W71" s="716"/>
    </row>
    <row r="72" spans="1:23" ht="16.5" customHeight="1">
      <c r="A72" s="759"/>
      <c r="B72" s="734"/>
      <c r="C72" s="734"/>
      <c r="D72" s="774"/>
      <c r="E72" s="775"/>
      <c r="F72" s="776"/>
      <c r="G72" s="777"/>
      <c r="H72" s="778"/>
      <c r="I72" s="784"/>
      <c r="J72" s="780"/>
      <c r="K72" s="781"/>
      <c r="L72" s="785"/>
      <c r="M72" s="776"/>
      <c r="N72" s="777"/>
      <c r="O72" s="783"/>
      <c r="P72" s="716"/>
      <c r="Q72" s="716"/>
      <c r="R72" s="716"/>
      <c r="S72" s="716"/>
      <c r="T72" s="716"/>
      <c r="U72" s="716"/>
      <c r="V72" s="716"/>
      <c r="W72" s="716"/>
    </row>
    <row r="73" spans="1:23" ht="16.5" customHeight="1">
      <c r="A73" s="759"/>
      <c r="B73" s="734"/>
      <c r="C73" s="734"/>
      <c r="D73" s="774"/>
      <c r="E73" s="775"/>
      <c r="F73" s="776"/>
      <c r="G73" s="777"/>
      <c r="H73" s="778"/>
      <c r="I73" s="786"/>
      <c r="J73" s="780"/>
      <c r="K73" s="781"/>
      <c r="L73" s="787"/>
      <c r="M73" s="776"/>
      <c r="N73" s="777"/>
      <c r="O73" s="783"/>
      <c r="P73" s="716"/>
      <c r="Q73" s="716"/>
      <c r="R73" s="716"/>
      <c r="S73" s="716"/>
      <c r="T73" s="716"/>
      <c r="U73" s="716"/>
      <c r="V73" s="716"/>
      <c r="W73" s="716"/>
    </row>
    <row r="74" spans="1:23" ht="16.5" customHeight="1">
      <c r="A74" s="759"/>
      <c r="B74" s="734"/>
      <c r="C74" s="734"/>
      <c r="D74" s="774"/>
      <c r="E74" s="775"/>
      <c r="F74" s="776"/>
      <c r="G74" s="777"/>
      <c r="H74" s="778"/>
      <c r="I74" s="788"/>
      <c r="J74" s="780"/>
      <c r="K74" s="781"/>
      <c r="L74" s="789"/>
      <c r="M74" s="776"/>
      <c r="N74" s="777"/>
      <c r="O74" s="783"/>
      <c r="P74" s="716"/>
      <c r="Q74" s="773"/>
      <c r="R74" s="773"/>
      <c r="S74" s="773"/>
      <c r="T74" s="773"/>
      <c r="U74" s="773"/>
      <c r="V74" s="773"/>
      <c r="W74" s="716"/>
    </row>
    <row r="75" spans="1:23" ht="16.5" customHeight="1">
      <c r="A75" s="759"/>
      <c r="B75" s="734"/>
      <c r="C75" s="734"/>
      <c r="D75" s="774"/>
      <c r="E75" s="775"/>
      <c r="F75" s="776"/>
      <c r="G75" s="777"/>
      <c r="H75" s="778"/>
      <c r="I75" s="788"/>
      <c r="J75" s="780"/>
      <c r="K75" s="781"/>
      <c r="L75" s="789"/>
      <c r="M75" s="776"/>
      <c r="N75" s="777"/>
      <c r="O75" s="783"/>
      <c r="P75" s="716"/>
      <c r="Q75" s="773"/>
      <c r="R75" s="773"/>
      <c r="S75" s="773"/>
      <c r="T75" s="773"/>
      <c r="U75" s="773"/>
      <c r="V75" s="773"/>
      <c r="W75" s="716"/>
    </row>
    <row r="76" spans="1:23" ht="16.5" customHeight="1">
      <c r="A76" s="759"/>
      <c r="B76" s="734"/>
      <c r="C76" s="734"/>
      <c r="D76" s="774"/>
      <c r="E76" s="775"/>
      <c r="F76" s="776"/>
      <c r="G76" s="777"/>
      <c r="H76" s="778"/>
      <c r="I76" s="784"/>
      <c r="J76" s="780"/>
      <c r="K76" s="781"/>
      <c r="L76" s="785"/>
      <c r="M76" s="776"/>
      <c r="N76" s="777"/>
      <c r="O76" s="783"/>
      <c r="P76" s="716"/>
      <c r="Q76" s="773"/>
      <c r="R76" s="773"/>
      <c r="S76" s="773"/>
      <c r="T76" s="773"/>
      <c r="U76" s="773"/>
      <c r="V76" s="773"/>
      <c r="W76" s="716"/>
    </row>
    <row r="77" spans="1:23" ht="16.5" customHeight="1">
      <c r="A77" s="759"/>
      <c r="B77" s="790"/>
      <c r="C77" s="790"/>
      <c r="D77" s="748"/>
      <c r="E77" s="749"/>
      <c r="F77" s="750"/>
      <c r="G77" s="751"/>
      <c r="H77" s="752"/>
      <c r="I77" s="791"/>
      <c r="J77" s="792"/>
      <c r="K77" s="793"/>
      <c r="L77" s="794"/>
      <c r="M77" s="750"/>
      <c r="N77" s="751"/>
      <c r="O77" s="795"/>
      <c r="P77" s="716"/>
      <c r="Q77" s="773"/>
      <c r="R77" s="773"/>
      <c r="S77" s="773"/>
      <c r="T77" s="773"/>
      <c r="U77" s="773"/>
      <c r="V77" s="773"/>
      <c r="W77" s="716"/>
    </row>
    <row r="78" spans="1:23" ht="15.75" customHeight="1">
      <c r="A78" s="759"/>
      <c r="B78" s="760"/>
      <c r="C78" s="760"/>
      <c r="D78" s="761" t="s">
        <v>502</v>
      </c>
      <c r="E78" s="762" t="s">
        <v>507</v>
      </c>
      <c r="F78" s="763" t="str">
        <f>D78&amp;"_"&amp;IF(LEN(C78) = 1, "0"&amp;C78, C78)</f>
        <v>PG_</v>
      </c>
      <c r="G78" s="796" t="s">
        <v>498</v>
      </c>
      <c r="H78" s="765" t="s">
        <v>499</v>
      </c>
      <c r="I78" s="766"/>
      <c r="J78" s="767"/>
      <c r="K78" s="768"/>
      <c r="L78" s="769"/>
      <c r="M78" s="770"/>
      <c r="N78" s="771" t="s">
        <v>563</v>
      </c>
      <c r="O78" s="772"/>
      <c r="P78" s="716"/>
      <c r="Q78" s="773"/>
      <c r="R78" s="773"/>
      <c r="S78" s="773"/>
      <c r="T78" s="773"/>
      <c r="U78" s="773"/>
      <c r="V78" s="773"/>
      <c r="W78" s="716"/>
    </row>
    <row r="79" spans="1:23" ht="16.5" customHeight="1">
      <c r="A79" s="759"/>
      <c r="B79" s="734"/>
      <c r="C79" s="734"/>
      <c r="D79" s="774"/>
      <c r="E79" s="775"/>
      <c r="F79" s="776"/>
      <c r="G79" s="777"/>
      <c r="H79" s="778"/>
      <c r="I79" s="779"/>
      <c r="J79" s="780"/>
      <c r="K79" s="781"/>
      <c r="L79" s="782"/>
      <c r="M79" s="776"/>
      <c r="N79" s="777"/>
      <c r="O79" s="783"/>
      <c r="P79" s="716"/>
      <c r="Q79" s="773"/>
      <c r="R79" s="773"/>
      <c r="S79" s="773"/>
      <c r="T79" s="773"/>
      <c r="U79" s="773"/>
      <c r="V79" s="773"/>
      <c r="W79" s="716"/>
    </row>
    <row r="80" spans="1:23" ht="16.5" customHeight="1">
      <c r="A80" s="759"/>
      <c r="B80" s="734"/>
      <c r="C80" s="734"/>
      <c r="D80" s="774"/>
      <c r="E80" s="775"/>
      <c r="F80" s="776"/>
      <c r="G80" s="777"/>
      <c r="H80" s="778"/>
      <c r="I80" s="784"/>
      <c r="J80" s="780"/>
      <c r="K80" s="781"/>
      <c r="L80" s="785"/>
      <c r="M80" s="776"/>
      <c r="N80" s="777"/>
      <c r="O80" s="783"/>
      <c r="P80" s="716"/>
      <c r="Q80" s="716"/>
      <c r="R80" s="716"/>
      <c r="S80" s="716"/>
      <c r="T80" s="716"/>
      <c r="U80" s="716"/>
      <c r="V80" s="716"/>
      <c r="W80" s="716"/>
    </row>
    <row r="81" spans="1:23" ht="16.5" customHeight="1">
      <c r="A81" s="759"/>
      <c r="B81" s="734"/>
      <c r="C81" s="734"/>
      <c r="D81" s="774"/>
      <c r="E81" s="775"/>
      <c r="F81" s="776"/>
      <c r="G81" s="777"/>
      <c r="H81" s="778"/>
      <c r="I81" s="784"/>
      <c r="J81" s="780"/>
      <c r="K81" s="781"/>
      <c r="L81" s="785"/>
      <c r="M81" s="776"/>
      <c r="N81" s="777"/>
      <c r="O81" s="783"/>
      <c r="P81" s="716"/>
      <c r="Q81" s="716"/>
      <c r="R81" s="716"/>
      <c r="S81" s="716"/>
      <c r="T81" s="716"/>
      <c r="U81" s="716"/>
      <c r="V81" s="716"/>
      <c r="W81" s="716"/>
    </row>
    <row r="82" spans="1:23" ht="16.5" customHeight="1">
      <c r="A82" s="759"/>
      <c r="B82" s="734"/>
      <c r="C82" s="734"/>
      <c r="D82" s="774"/>
      <c r="E82" s="775"/>
      <c r="F82" s="776"/>
      <c r="G82" s="777"/>
      <c r="H82" s="778"/>
      <c r="I82" s="784"/>
      <c r="J82" s="780"/>
      <c r="K82" s="781"/>
      <c r="L82" s="785"/>
      <c r="M82" s="776"/>
      <c r="N82" s="777"/>
      <c r="O82" s="783"/>
      <c r="P82" s="716"/>
      <c r="Q82" s="716"/>
      <c r="R82" s="716"/>
      <c r="S82" s="716"/>
      <c r="T82" s="716"/>
      <c r="U82" s="716"/>
      <c r="V82" s="716"/>
      <c r="W82" s="716"/>
    </row>
    <row r="83" spans="1:23" ht="16.5" customHeight="1">
      <c r="A83" s="759"/>
      <c r="B83" s="734"/>
      <c r="C83" s="734"/>
      <c r="D83" s="774"/>
      <c r="E83" s="775"/>
      <c r="F83" s="776"/>
      <c r="G83" s="777"/>
      <c r="H83" s="778"/>
      <c r="I83" s="786"/>
      <c r="J83" s="780"/>
      <c r="K83" s="781"/>
      <c r="L83" s="787"/>
      <c r="M83" s="776"/>
      <c r="N83" s="777"/>
      <c r="O83" s="783"/>
      <c r="P83" s="716"/>
      <c r="Q83" s="716"/>
      <c r="R83" s="716"/>
      <c r="S83" s="716"/>
      <c r="T83" s="716"/>
      <c r="U83" s="716"/>
      <c r="V83" s="716"/>
      <c r="W83" s="716"/>
    </row>
    <row r="84" spans="1:23" ht="16.5" customHeight="1">
      <c r="A84" s="759"/>
      <c r="B84" s="734"/>
      <c r="C84" s="734"/>
      <c r="D84" s="774"/>
      <c r="E84" s="775"/>
      <c r="F84" s="776"/>
      <c r="G84" s="777"/>
      <c r="H84" s="778"/>
      <c r="I84" s="788"/>
      <c r="J84" s="780"/>
      <c r="K84" s="781"/>
      <c r="L84" s="789"/>
      <c r="M84" s="776"/>
      <c r="N84" s="777"/>
      <c r="O84" s="783"/>
      <c r="P84" s="716"/>
      <c r="Q84" s="773"/>
      <c r="R84" s="773"/>
      <c r="S84" s="773"/>
      <c r="T84" s="773"/>
      <c r="U84" s="773"/>
      <c r="V84" s="773"/>
      <c r="W84" s="716"/>
    </row>
    <row r="85" spans="1:23" ht="16.5" customHeight="1">
      <c r="A85" s="759"/>
      <c r="B85" s="734"/>
      <c r="C85" s="734"/>
      <c r="D85" s="774"/>
      <c r="E85" s="775"/>
      <c r="F85" s="776"/>
      <c r="G85" s="777"/>
      <c r="H85" s="778"/>
      <c r="I85" s="788"/>
      <c r="J85" s="780"/>
      <c r="K85" s="781"/>
      <c r="L85" s="789"/>
      <c r="M85" s="776"/>
      <c r="N85" s="777"/>
      <c r="O85" s="783"/>
      <c r="P85" s="716"/>
      <c r="Q85" s="773"/>
      <c r="R85" s="773"/>
      <c r="S85" s="773"/>
      <c r="T85" s="773"/>
      <c r="U85" s="773"/>
      <c r="V85" s="773"/>
      <c r="W85" s="716"/>
    </row>
    <row r="86" spans="1:23" ht="16.5" customHeight="1">
      <c r="A86" s="759"/>
      <c r="B86" s="734"/>
      <c r="C86" s="734"/>
      <c r="D86" s="774"/>
      <c r="E86" s="775"/>
      <c r="F86" s="776"/>
      <c r="G86" s="777"/>
      <c r="H86" s="778"/>
      <c r="I86" s="784"/>
      <c r="J86" s="780"/>
      <c r="K86" s="781"/>
      <c r="L86" s="785"/>
      <c r="M86" s="776"/>
      <c r="N86" s="777"/>
      <c r="O86" s="783"/>
      <c r="P86" s="716"/>
      <c r="Q86" s="773"/>
      <c r="R86" s="773"/>
      <c r="S86" s="773"/>
      <c r="T86" s="773"/>
      <c r="U86" s="773"/>
      <c r="V86" s="773"/>
      <c r="W86" s="716"/>
    </row>
    <row r="87" spans="1:23" ht="16.5" customHeight="1">
      <c r="A87" s="759"/>
      <c r="B87" s="822"/>
      <c r="C87" s="822"/>
      <c r="D87" s="823"/>
      <c r="E87" s="824"/>
      <c r="F87" s="825"/>
      <c r="G87" s="826"/>
      <c r="H87" s="827"/>
      <c r="I87" s="828"/>
      <c r="J87" s="829"/>
      <c r="K87" s="830"/>
      <c r="L87" s="831"/>
      <c r="M87" s="825"/>
      <c r="N87" s="826"/>
      <c r="O87" s="832"/>
      <c r="P87" s="716"/>
      <c r="Q87" s="773"/>
      <c r="R87" s="773"/>
      <c r="S87" s="773"/>
      <c r="T87" s="773"/>
      <c r="U87" s="773"/>
      <c r="V87" s="773"/>
      <c r="W87" s="716"/>
    </row>
    <row r="88" spans="1:23" ht="15.75" customHeight="1">
      <c r="A88" s="759"/>
      <c r="B88" s="809"/>
      <c r="C88" s="809"/>
      <c r="D88" s="810" t="s">
        <v>502</v>
      </c>
      <c r="E88" s="811" t="s">
        <v>507</v>
      </c>
      <c r="F88" s="812" t="str">
        <f>D88&amp;"_"&amp;IF(LEN(C88) = 1, "0"&amp;C88, C88)</f>
        <v>PG_</v>
      </c>
      <c r="G88" s="813" t="s">
        <v>500</v>
      </c>
      <c r="H88" s="814" t="s">
        <v>501</v>
      </c>
      <c r="I88" s="815"/>
      <c r="J88" s="816"/>
      <c r="K88" s="817"/>
      <c r="L88" s="818"/>
      <c r="M88" s="819"/>
      <c r="N88" s="820" t="s">
        <v>563</v>
      </c>
      <c r="O88" s="821"/>
      <c r="P88" s="716"/>
      <c r="Q88" s="773"/>
      <c r="R88" s="773"/>
      <c r="S88" s="773"/>
      <c r="T88" s="773"/>
      <c r="U88" s="773"/>
      <c r="V88" s="773"/>
      <c r="W88" s="716"/>
    </row>
    <row r="89" spans="1:23" ht="16.5" customHeight="1">
      <c r="A89" s="759"/>
      <c r="B89" s="734"/>
      <c r="C89" s="734"/>
      <c r="D89" s="774"/>
      <c r="E89" s="775"/>
      <c r="F89" s="776"/>
      <c r="G89" s="777"/>
      <c r="H89" s="778"/>
      <c r="I89" s="779"/>
      <c r="J89" s="780"/>
      <c r="K89" s="781"/>
      <c r="L89" s="782"/>
      <c r="M89" s="776"/>
      <c r="N89" s="777"/>
      <c r="O89" s="783"/>
      <c r="P89" s="716"/>
      <c r="Q89" s="773"/>
      <c r="R89" s="773"/>
      <c r="S89" s="773"/>
      <c r="T89" s="773"/>
      <c r="U89" s="773"/>
      <c r="V89" s="773"/>
      <c r="W89" s="716"/>
    </row>
    <row r="90" spans="1:23" ht="16.5" customHeight="1">
      <c r="A90" s="759"/>
      <c r="B90" s="734"/>
      <c r="C90" s="734"/>
      <c r="D90" s="774"/>
      <c r="E90" s="775"/>
      <c r="F90" s="776"/>
      <c r="G90" s="777"/>
      <c r="H90" s="778"/>
      <c r="I90" s="784"/>
      <c r="J90" s="780"/>
      <c r="K90" s="781"/>
      <c r="L90" s="785"/>
      <c r="M90" s="776"/>
      <c r="N90" s="777"/>
      <c r="O90" s="783"/>
      <c r="P90" s="716"/>
      <c r="Q90" s="716"/>
      <c r="R90" s="716"/>
      <c r="S90" s="716"/>
      <c r="T90" s="716"/>
      <c r="U90" s="716"/>
      <c r="V90" s="716"/>
      <c r="W90" s="716"/>
    </row>
    <row r="91" spans="1:23" ht="16.5" customHeight="1">
      <c r="A91" s="759"/>
      <c r="B91" s="734"/>
      <c r="C91" s="734"/>
      <c r="D91" s="774"/>
      <c r="E91" s="775"/>
      <c r="F91" s="776"/>
      <c r="G91" s="777"/>
      <c r="H91" s="778"/>
      <c r="I91" s="784"/>
      <c r="J91" s="780"/>
      <c r="K91" s="781"/>
      <c r="L91" s="785"/>
      <c r="M91" s="776"/>
      <c r="N91" s="777"/>
      <c r="O91" s="783"/>
      <c r="P91" s="716"/>
      <c r="Q91" s="716"/>
      <c r="R91" s="716"/>
      <c r="S91" s="716"/>
      <c r="T91" s="716"/>
      <c r="U91" s="716"/>
      <c r="V91" s="716"/>
      <c r="W91" s="716"/>
    </row>
    <row r="92" spans="1:23" ht="16.5" customHeight="1">
      <c r="A92" s="759"/>
      <c r="B92" s="734"/>
      <c r="C92" s="734"/>
      <c r="D92" s="774"/>
      <c r="E92" s="775"/>
      <c r="F92" s="776"/>
      <c r="G92" s="777"/>
      <c r="H92" s="778"/>
      <c r="I92" s="784"/>
      <c r="J92" s="780"/>
      <c r="K92" s="781"/>
      <c r="L92" s="785"/>
      <c r="M92" s="776"/>
      <c r="N92" s="777"/>
      <c r="O92" s="783"/>
      <c r="P92" s="716"/>
      <c r="Q92" s="716"/>
      <c r="R92" s="716"/>
      <c r="S92" s="716"/>
      <c r="T92" s="716"/>
      <c r="U92" s="716"/>
      <c r="V92" s="716"/>
      <c r="W92" s="716"/>
    </row>
    <row r="93" spans="1:23" ht="16.5" customHeight="1">
      <c r="A93" s="759"/>
      <c r="B93" s="734"/>
      <c r="C93" s="734"/>
      <c r="D93" s="774"/>
      <c r="E93" s="775"/>
      <c r="F93" s="776"/>
      <c r="G93" s="777"/>
      <c r="H93" s="778"/>
      <c r="I93" s="786"/>
      <c r="J93" s="780"/>
      <c r="K93" s="781"/>
      <c r="L93" s="787"/>
      <c r="M93" s="776"/>
      <c r="N93" s="777"/>
      <c r="O93" s="783"/>
      <c r="P93" s="716"/>
      <c r="Q93" s="716"/>
      <c r="R93" s="716"/>
      <c r="S93" s="716"/>
      <c r="T93" s="716"/>
      <c r="U93" s="716"/>
      <c r="V93" s="716"/>
      <c r="W93" s="716"/>
    </row>
    <row r="94" spans="1:23" ht="16.5" customHeight="1">
      <c r="A94" s="759"/>
      <c r="B94" s="734"/>
      <c r="C94" s="734"/>
      <c r="D94" s="774"/>
      <c r="E94" s="775"/>
      <c r="F94" s="776"/>
      <c r="G94" s="777"/>
      <c r="H94" s="778"/>
      <c r="I94" s="788"/>
      <c r="J94" s="780"/>
      <c r="K94" s="781"/>
      <c r="L94" s="789"/>
      <c r="M94" s="776"/>
      <c r="N94" s="777"/>
      <c r="O94" s="783"/>
      <c r="P94" s="716"/>
      <c r="Q94" s="773"/>
      <c r="R94" s="773"/>
      <c r="S94" s="773"/>
      <c r="T94" s="773"/>
      <c r="U94" s="773"/>
      <c r="V94" s="773"/>
      <c r="W94" s="716"/>
    </row>
    <row r="95" spans="1:23" ht="16.5" customHeight="1">
      <c r="A95" s="759"/>
      <c r="B95" s="734"/>
      <c r="C95" s="734"/>
      <c r="D95" s="774"/>
      <c r="E95" s="775"/>
      <c r="F95" s="776"/>
      <c r="G95" s="777"/>
      <c r="H95" s="778"/>
      <c r="I95" s="788"/>
      <c r="J95" s="780"/>
      <c r="K95" s="781"/>
      <c r="L95" s="789"/>
      <c r="M95" s="776"/>
      <c r="N95" s="777"/>
      <c r="O95" s="783"/>
      <c r="P95" s="716"/>
      <c r="Q95" s="773"/>
      <c r="R95" s="773"/>
      <c r="S95" s="773"/>
      <c r="T95" s="773"/>
      <c r="U95" s="773"/>
      <c r="V95" s="773"/>
      <c r="W95" s="716"/>
    </row>
    <row r="96" spans="1:23" ht="16.5" customHeight="1">
      <c r="A96" s="759"/>
      <c r="B96" s="734"/>
      <c r="C96" s="734"/>
      <c r="D96" s="774"/>
      <c r="E96" s="775"/>
      <c r="F96" s="776"/>
      <c r="G96" s="777"/>
      <c r="H96" s="778"/>
      <c r="I96" s="784"/>
      <c r="J96" s="780"/>
      <c r="K96" s="781"/>
      <c r="L96" s="785"/>
      <c r="M96" s="776"/>
      <c r="N96" s="777"/>
      <c r="O96" s="783"/>
      <c r="P96" s="716"/>
      <c r="Q96" s="773"/>
      <c r="R96" s="773"/>
      <c r="S96" s="773"/>
      <c r="T96" s="773"/>
      <c r="U96" s="773"/>
      <c r="V96" s="773"/>
      <c r="W96" s="716"/>
    </row>
    <row r="97" spans="1:23" ht="16.5" customHeight="1">
      <c r="A97" s="759"/>
      <c r="B97" s="790"/>
      <c r="C97" s="790"/>
      <c r="D97" s="748"/>
      <c r="E97" s="749"/>
      <c r="F97" s="750"/>
      <c r="G97" s="751"/>
      <c r="H97" s="752"/>
      <c r="I97" s="791"/>
      <c r="J97" s="792"/>
      <c r="K97" s="793"/>
      <c r="L97" s="794"/>
      <c r="M97" s="750"/>
      <c r="N97" s="751"/>
      <c r="O97" s="795"/>
      <c r="P97" s="716"/>
      <c r="Q97" s="773"/>
      <c r="R97" s="773"/>
      <c r="S97" s="773"/>
      <c r="T97" s="773"/>
      <c r="U97" s="773"/>
      <c r="V97" s="773"/>
      <c r="W97" s="716"/>
    </row>
    <row r="98" spans="1:23" ht="15.75" customHeight="1">
      <c r="A98" s="759"/>
      <c r="B98" s="760"/>
      <c r="C98" s="760"/>
      <c r="D98" s="761" t="s">
        <v>502</v>
      </c>
      <c r="E98" s="762" t="s">
        <v>507</v>
      </c>
      <c r="F98" s="763" t="str">
        <f>D98&amp;"_"&amp;IF(LEN(C98) = 1, "0"&amp;C98, C98)</f>
        <v>PG_</v>
      </c>
      <c r="G98" s="796" t="s">
        <v>505</v>
      </c>
      <c r="H98" s="765" t="s">
        <v>506</v>
      </c>
      <c r="I98" s="766"/>
      <c r="J98" s="767"/>
      <c r="K98" s="768"/>
      <c r="L98" s="769"/>
      <c r="M98" s="770"/>
      <c r="N98" s="771" t="s">
        <v>563</v>
      </c>
      <c r="O98" s="772"/>
      <c r="P98" s="716"/>
      <c r="Q98" s="773"/>
      <c r="R98" s="773"/>
      <c r="S98" s="773"/>
      <c r="T98" s="773"/>
      <c r="U98" s="773"/>
      <c r="V98" s="773"/>
      <c r="W98" s="716"/>
    </row>
    <row r="99" spans="1:23" ht="16.5" customHeight="1">
      <c r="A99" s="759"/>
      <c r="B99" s="734"/>
      <c r="C99" s="734"/>
      <c r="D99" s="774"/>
      <c r="E99" s="775"/>
      <c r="F99" s="776"/>
      <c r="G99" s="777"/>
      <c r="H99" s="778"/>
      <c r="I99" s="779"/>
      <c r="J99" s="780"/>
      <c r="K99" s="781"/>
      <c r="L99" s="782"/>
      <c r="M99" s="776"/>
      <c r="N99" s="777"/>
      <c r="O99" s="783"/>
      <c r="P99" s="716"/>
      <c r="Q99" s="773"/>
      <c r="R99" s="773"/>
      <c r="S99" s="773"/>
      <c r="T99" s="773"/>
      <c r="U99" s="773"/>
      <c r="V99" s="773"/>
      <c r="W99" s="716"/>
    </row>
    <row r="100" spans="1:23" ht="16.5" customHeight="1">
      <c r="A100" s="759"/>
      <c r="B100" s="734"/>
      <c r="C100" s="734"/>
      <c r="D100" s="774"/>
      <c r="E100" s="775"/>
      <c r="F100" s="776"/>
      <c r="G100" s="777"/>
      <c r="H100" s="778"/>
      <c r="I100" s="784"/>
      <c r="J100" s="780"/>
      <c r="K100" s="781"/>
      <c r="L100" s="785"/>
      <c r="M100" s="776"/>
      <c r="N100" s="777"/>
      <c r="O100" s="783"/>
      <c r="P100" s="716"/>
      <c r="Q100" s="716"/>
      <c r="R100" s="716"/>
      <c r="S100" s="716"/>
      <c r="T100" s="716"/>
      <c r="U100" s="716"/>
      <c r="V100" s="716"/>
      <c r="W100" s="716"/>
    </row>
    <row r="101" spans="1:23" ht="16.5" customHeight="1">
      <c r="A101" s="759"/>
      <c r="B101" s="734"/>
      <c r="C101" s="734"/>
      <c r="D101" s="774"/>
      <c r="E101" s="775"/>
      <c r="F101" s="776"/>
      <c r="G101" s="777"/>
      <c r="H101" s="778"/>
      <c r="I101" s="784"/>
      <c r="J101" s="780"/>
      <c r="K101" s="781"/>
      <c r="L101" s="785"/>
      <c r="M101" s="776"/>
      <c r="N101" s="777"/>
      <c r="O101" s="783"/>
      <c r="P101" s="716"/>
      <c r="Q101" s="716"/>
      <c r="R101" s="716"/>
      <c r="S101" s="716"/>
      <c r="T101" s="716"/>
      <c r="U101" s="716"/>
      <c r="V101" s="716"/>
      <c r="W101" s="716"/>
    </row>
    <row r="102" spans="1:23" ht="16.5" customHeight="1">
      <c r="A102" s="759"/>
      <c r="B102" s="734"/>
      <c r="C102" s="734"/>
      <c r="D102" s="774"/>
      <c r="E102" s="775"/>
      <c r="F102" s="776"/>
      <c r="G102" s="777"/>
      <c r="H102" s="778"/>
      <c r="I102" s="784"/>
      <c r="J102" s="780"/>
      <c r="K102" s="781"/>
      <c r="L102" s="785"/>
      <c r="M102" s="776"/>
      <c r="N102" s="777"/>
      <c r="O102" s="783"/>
      <c r="P102" s="716"/>
      <c r="Q102" s="716"/>
      <c r="R102" s="716"/>
      <c r="S102" s="716"/>
      <c r="T102" s="716"/>
      <c r="U102" s="716"/>
      <c r="V102" s="716"/>
      <c r="W102" s="716"/>
    </row>
    <row r="103" spans="1:23" ht="16.5" customHeight="1">
      <c r="A103" s="759"/>
      <c r="B103" s="734"/>
      <c r="C103" s="734"/>
      <c r="D103" s="774"/>
      <c r="E103" s="775"/>
      <c r="F103" s="776"/>
      <c r="G103" s="777"/>
      <c r="H103" s="778"/>
      <c r="I103" s="786"/>
      <c r="J103" s="780"/>
      <c r="K103" s="781"/>
      <c r="L103" s="787"/>
      <c r="M103" s="776"/>
      <c r="N103" s="777"/>
      <c r="O103" s="783"/>
      <c r="P103" s="716"/>
      <c r="Q103" s="716"/>
      <c r="R103" s="716"/>
      <c r="S103" s="716"/>
      <c r="T103" s="716"/>
      <c r="U103" s="716"/>
      <c r="V103" s="716"/>
      <c r="W103" s="716"/>
    </row>
    <row r="104" spans="1:23" ht="16.5" customHeight="1">
      <c r="A104" s="759"/>
      <c r="B104" s="734"/>
      <c r="C104" s="734"/>
      <c r="D104" s="774"/>
      <c r="E104" s="775"/>
      <c r="F104" s="776"/>
      <c r="G104" s="777"/>
      <c r="H104" s="778"/>
      <c r="I104" s="788"/>
      <c r="J104" s="780"/>
      <c r="K104" s="781"/>
      <c r="L104" s="789"/>
      <c r="M104" s="776"/>
      <c r="N104" s="777"/>
      <c r="O104" s="783"/>
      <c r="P104" s="716"/>
      <c r="Q104" s="773"/>
      <c r="R104" s="773"/>
      <c r="S104" s="773"/>
      <c r="T104" s="773"/>
      <c r="U104" s="773"/>
      <c r="V104" s="773"/>
      <c r="W104" s="716"/>
    </row>
    <row r="105" spans="1:23" ht="16.5" customHeight="1">
      <c r="A105" s="759"/>
      <c r="B105" s="734"/>
      <c r="C105" s="734"/>
      <c r="D105" s="774"/>
      <c r="E105" s="775"/>
      <c r="F105" s="776"/>
      <c r="G105" s="777"/>
      <c r="H105" s="778"/>
      <c r="I105" s="788"/>
      <c r="J105" s="780"/>
      <c r="K105" s="781"/>
      <c r="L105" s="789"/>
      <c r="M105" s="776"/>
      <c r="N105" s="777"/>
      <c r="O105" s="783"/>
      <c r="P105" s="716"/>
      <c r="Q105" s="773"/>
      <c r="R105" s="773"/>
      <c r="S105" s="773"/>
      <c r="T105" s="773"/>
      <c r="U105" s="773"/>
      <c r="V105" s="773"/>
      <c r="W105" s="716"/>
    </row>
    <row r="106" spans="1:23" ht="16.5" customHeight="1">
      <c r="A106" s="759"/>
      <c r="B106" s="734"/>
      <c r="C106" s="734"/>
      <c r="D106" s="774"/>
      <c r="E106" s="775"/>
      <c r="F106" s="776"/>
      <c r="G106" s="777"/>
      <c r="H106" s="778"/>
      <c r="I106" s="784"/>
      <c r="J106" s="780"/>
      <c r="K106" s="781"/>
      <c r="L106" s="785"/>
      <c r="M106" s="776"/>
      <c r="N106" s="777"/>
      <c r="O106" s="783"/>
      <c r="P106" s="716"/>
      <c r="Q106" s="773"/>
      <c r="R106" s="773"/>
      <c r="S106" s="773"/>
      <c r="T106" s="773"/>
      <c r="U106" s="773"/>
      <c r="V106" s="773"/>
      <c r="W106" s="716"/>
    </row>
    <row r="107" spans="1:23" ht="16.5" customHeight="1">
      <c r="A107" s="759"/>
      <c r="B107" s="790"/>
      <c r="C107" s="790"/>
      <c r="D107" s="748"/>
      <c r="E107" s="749"/>
      <c r="F107" s="750"/>
      <c r="G107" s="751"/>
      <c r="H107" s="752"/>
      <c r="I107" s="791"/>
      <c r="J107" s="792"/>
      <c r="K107" s="793"/>
      <c r="L107" s="794"/>
      <c r="M107" s="750"/>
      <c r="N107" s="751"/>
      <c r="O107" s="795"/>
      <c r="P107" s="716"/>
      <c r="Q107" s="773"/>
      <c r="R107" s="773"/>
      <c r="S107" s="773"/>
      <c r="T107" s="773"/>
      <c r="U107" s="773"/>
      <c r="V107" s="773"/>
      <c r="W107" s="716"/>
    </row>
    <row r="108" spans="1:23" ht="15.75" customHeight="1">
      <c r="A108" s="759"/>
      <c r="B108" s="760"/>
      <c r="C108" s="760"/>
      <c r="D108" s="761" t="s">
        <v>601</v>
      </c>
      <c r="E108" s="762" t="s">
        <v>526</v>
      </c>
      <c r="F108" s="763" t="str">
        <f>D108&amp;"_"&amp;IF(LEN(C108) = 1, "0"&amp;C108, C108)</f>
        <v>GN_</v>
      </c>
      <c r="G108" s="764" t="s">
        <v>521</v>
      </c>
      <c r="H108" s="765" t="s">
        <v>531</v>
      </c>
      <c r="I108" s="766" t="s">
        <v>522</v>
      </c>
      <c r="J108" s="767"/>
      <c r="K108" s="768" t="s">
        <v>544</v>
      </c>
      <c r="L108" s="769" t="s">
        <v>523</v>
      </c>
      <c r="M108" s="770"/>
      <c r="N108" s="771" t="s">
        <v>564</v>
      </c>
      <c r="O108" s="772"/>
      <c r="P108" s="716"/>
      <c r="Q108" s="773"/>
      <c r="R108" s="773"/>
      <c r="S108" s="773"/>
      <c r="T108" s="773"/>
      <c r="U108" s="773"/>
      <c r="V108" s="773"/>
      <c r="W108" s="716"/>
    </row>
    <row r="109" spans="1:23" ht="16.5" customHeight="1">
      <c r="A109" s="759"/>
      <c r="B109" s="734"/>
      <c r="C109" s="734"/>
      <c r="D109" s="774"/>
      <c r="E109" s="775"/>
      <c r="F109" s="776"/>
      <c r="G109" s="777"/>
      <c r="H109" s="778"/>
      <c r="I109" s="779" t="s">
        <v>515</v>
      </c>
      <c r="J109" s="780"/>
      <c r="K109" s="781"/>
      <c r="L109" s="833" t="s">
        <v>515</v>
      </c>
      <c r="M109" s="776"/>
      <c r="N109" s="777"/>
      <c r="O109" s="783"/>
      <c r="P109" s="716"/>
      <c r="Q109" s="773"/>
      <c r="R109" s="773"/>
      <c r="S109" s="773"/>
      <c r="T109" s="773"/>
      <c r="U109" s="773"/>
      <c r="V109" s="773"/>
      <c r="W109" s="716"/>
    </row>
    <row r="110" spans="1:23" ht="16.5" customHeight="1">
      <c r="A110" s="759"/>
      <c r="B110" s="734"/>
      <c r="C110" s="734"/>
      <c r="D110" s="774"/>
      <c r="E110" s="775"/>
      <c r="F110" s="776"/>
      <c r="G110" s="777"/>
      <c r="H110" s="778"/>
      <c r="I110" s="784"/>
      <c r="J110" s="780"/>
      <c r="K110" s="781"/>
      <c r="L110" s="785"/>
      <c r="M110" s="776"/>
      <c r="N110" s="777"/>
      <c r="O110" s="783"/>
      <c r="P110" s="716"/>
      <c r="Q110" s="716"/>
      <c r="R110" s="716"/>
      <c r="S110" s="716"/>
      <c r="T110" s="716"/>
      <c r="U110" s="716"/>
      <c r="V110" s="716"/>
      <c r="W110" s="716"/>
    </row>
    <row r="111" spans="1:23" ht="16.5" customHeight="1">
      <c r="A111" s="759"/>
      <c r="B111" s="734"/>
      <c r="C111" s="734"/>
      <c r="D111" s="774"/>
      <c r="E111" s="775"/>
      <c r="F111" s="776"/>
      <c r="G111" s="777"/>
      <c r="H111" s="778"/>
      <c r="I111" s="784"/>
      <c r="J111" s="780"/>
      <c r="K111" s="781"/>
      <c r="L111" s="785"/>
      <c r="M111" s="776"/>
      <c r="N111" s="777"/>
      <c r="O111" s="783"/>
      <c r="P111" s="716"/>
      <c r="Q111" s="716"/>
      <c r="R111" s="716"/>
      <c r="S111" s="716"/>
      <c r="T111" s="716"/>
      <c r="U111" s="716"/>
      <c r="V111" s="716"/>
      <c r="W111" s="716"/>
    </row>
    <row r="112" spans="1:23" ht="16.5" customHeight="1">
      <c r="A112" s="759"/>
      <c r="B112" s="734"/>
      <c r="C112" s="734"/>
      <c r="D112" s="774"/>
      <c r="E112" s="775"/>
      <c r="F112" s="776"/>
      <c r="G112" s="777"/>
      <c r="H112" s="778"/>
      <c r="I112" s="784"/>
      <c r="J112" s="780"/>
      <c r="K112" s="781"/>
      <c r="L112" s="785"/>
      <c r="M112" s="776"/>
      <c r="N112" s="777"/>
      <c r="O112" s="783"/>
      <c r="P112" s="716"/>
      <c r="Q112" s="716"/>
      <c r="R112" s="716"/>
      <c r="S112" s="716"/>
      <c r="T112" s="716"/>
      <c r="U112" s="716"/>
      <c r="V112" s="716"/>
      <c r="W112" s="716"/>
    </row>
    <row r="113" spans="1:23" ht="16.5" customHeight="1">
      <c r="A113" s="759"/>
      <c r="B113" s="734"/>
      <c r="C113" s="734"/>
      <c r="D113" s="774"/>
      <c r="E113" s="775"/>
      <c r="F113" s="776"/>
      <c r="G113" s="777"/>
      <c r="H113" s="778"/>
      <c r="I113" s="786"/>
      <c r="J113" s="780"/>
      <c r="K113" s="781"/>
      <c r="L113" s="787"/>
      <c r="M113" s="776"/>
      <c r="N113" s="777"/>
      <c r="O113" s="783"/>
      <c r="P113" s="716"/>
      <c r="Q113" s="716"/>
      <c r="R113" s="716"/>
      <c r="S113" s="716"/>
      <c r="T113" s="716"/>
      <c r="U113" s="716"/>
      <c r="V113" s="716"/>
      <c r="W113" s="716"/>
    </row>
    <row r="114" spans="1:23" ht="16.5" customHeight="1">
      <c r="A114" s="759"/>
      <c r="B114" s="734"/>
      <c r="C114" s="734"/>
      <c r="D114" s="774"/>
      <c r="E114" s="775"/>
      <c r="F114" s="776"/>
      <c r="G114" s="777"/>
      <c r="H114" s="778"/>
      <c r="I114" s="788" t="s">
        <v>513</v>
      </c>
      <c r="J114" s="780"/>
      <c r="K114" s="781"/>
      <c r="L114" s="789" t="s">
        <v>516</v>
      </c>
      <c r="M114" s="776"/>
      <c r="N114" s="777"/>
      <c r="O114" s="783"/>
      <c r="P114" s="716"/>
      <c r="Q114" s="773"/>
      <c r="R114" s="773"/>
      <c r="S114" s="773"/>
      <c r="T114" s="773"/>
      <c r="U114" s="773"/>
      <c r="V114" s="773"/>
      <c r="W114" s="716"/>
    </row>
    <row r="115" spans="1:23" ht="16.5" customHeight="1">
      <c r="A115" s="759"/>
      <c r="B115" s="734"/>
      <c r="C115" s="734"/>
      <c r="D115" s="774"/>
      <c r="E115" s="775"/>
      <c r="F115" s="776"/>
      <c r="G115" s="777"/>
      <c r="H115" s="778"/>
      <c r="I115" s="788"/>
      <c r="J115" s="780"/>
      <c r="K115" s="781"/>
      <c r="L115" s="789"/>
      <c r="M115" s="776"/>
      <c r="N115" s="777"/>
      <c r="O115" s="783"/>
      <c r="P115" s="716"/>
      <c r="Q115" s="773"/>
      <c r="R115" s="773"/>
      <c r="S115" s="773"/>
      <c r="T115" s="773"/>
      <c r="U115" s="773"/>
      <c r="V115" s="773"/>
      <c r="W115" s="716"/>
    </row>
    <row r="116" spans="1:23" ht="16.5" customHeight="1">
      <c r="A116" s="759"/>
      <c r="B116" s="734"/>
      <c r="C116" s="734"/>
      <c r="D116" s="774"/>
      <c r="E116" s="775"/>
      <c r="F116" s="776"/>
      <c r="G116" s="777"/>
      <c r="H116" s="778"/>
      <c r="I116" s="784"/>
      <c r="J116" s="780"/>
      <c r="K116" s="781"/>
      <c r="L116" s="785"/>
      <c r="M116" s="776"/>
      <c r="N116" s="777"/>
      <c r="O116" s="783"/>
      <c r="P116" s="716"/>
      <c r="Q116" s="773"/>
      <c r="R116" s="773"/>
      <c r="S116" s="773"/>
      <c r="T116" s="773"/>
      <c r="U116" s="773"/>
      <c r="V116" s="773"/>
      <c r="W116" s="716"/>
    </row>
    <row r="117" spans="1:23" ht="16.5" customHeight="1">
      <c r="A117" s="759"/>
      <c r="B117" s="790"/>
      <c r="C117" s="790"/>
      <c r="D117" s="748"/>
      <c r="E117" s="749"/>
      <c r="F117" s="750"/>
      <c r="G117" s="751"/>
      <c r="H117" s="752"/>
      <c r="I117" s="791"/>
      <c r="J117" s="792"/>
      <c r="K117" s="793"/>
      <c r="L117" s="794"/>
      <c r="M117" s="750"/>
      <c r="N117" s="751"/>
      <c r="O117" s="795"/>
      <c r="P117" s="716"/>
      <c r="Q117" s="773"/>
      <c r="R117" s="773"/>
      <c r="S117" s="773"/>
      <c r="T117" s="773"/>
      <c r="U117" s="773"/>
      <c r="V117" s="773"/>
      <c r="W117" s="716"/>
    </row>
    <row r="118" spans="1:23" ht="15.75" customHeight="1">
      <c r="A118" s="759"/>
      <c r="B118" s="760"/>
      <c r="C118" s="760"/>
      <c r="D118" s="761" t="s">
        <v>528</v>
      </c>
      <c r="E118" s="762" t="s">
        <v>527</v>
      </c>
      <c r="F118" s="763" t="str">
        <f>D118&amp;"_"&amp;IF(LEN(C118) = 1, "0"&amp;C118, C118)</f>
        <v>GN_</v>
      </c>
      <c r="G118" s="796" t="s">
        <v>529</v>
      </c>
      <c r="H118" s="765" t="s">
        <v>530</v>
      </c>
      <c r="I118" s="766" t="s">
        <v>514</v>
      </c>
      <c r="J118" s="767"/>
      <c r="K118" s="768" t="s">
        <v>545</v>
      </c>
      <c r="L118" s="769" t="s">
        <v>514</v>
      </c>
      <c r="M118" s="770"/>
      <c r="N118" s="771" t="s">
        <v>564</v>
      </c>
      <c r="O118" s="772"/>
      <c r="P118" s="716"/>
      <c r="Q118" s="773"/>
      <c r="R118" s="773"/>
      <c r="S118" s="773"/>
      <c r="T118" s="773"/>
      <c r="U118" s="773"/>
      <c r="V118" s="773"/>
      <c r="W118" s="716"/>
    </row>
    <row r="119" spans="1:23" ht="16.5" customHeight="1">
      <c r="A119" s="759"/>
      <c r="B119" s="734"/>
      <c r="C119" s="734"/>
      <c r="D119" s="774"/>
      <c r="E119" s="775"/>
      <c r="F119" s="776"/>
      <c r="G119" s="777"/>
      <c r="H119" s="778"/>
      <c r="I119" s="779" t="s">
        <v>515</v>
      </c>
      <c r="J119" s="780"/>
      <c r="K119" s="781"/>
      <c r="L119" s="833" t="s">
        <v>512</v>
      </c>
      <c r="M119" s="776"/>
      <c r="N119" s="777"/>
      <c r="O119" s="783"/>
      <c r="P119" s="716"/>
      <c r="Q119" s="773"/>
      <c r="R119" s="773"/>
      <c r="S119" s="773"/>
      <c r="T119" s="773"/>
      <c r="U119" s="773"/>
      <c r="V119" s="773"/>
      <c r="W119" s="716"/>
    </row>
    <row r="120" spans="1:23" ht="16.5" customHeight="1">
      <c r="A120" s="759"/>
      <c r="B120" s="734"/>
      <c r="C120" s="734"/>
      <c r="D120" s="774"/>
      <c r="E120" s="775"/>
      <c r="F120" s="776"/>
      <c r="G120" s="777"/>
      <c r="H120" s="778"/>
      <c r="I120" s="784"/>
      <c r="J120" s="780"/>
      <c r="K120" s="781"/>
      <c r="L120" s="785"/>
      <c r="M120" s="776"/>
      <c r="N120" s="777"/>
      <c r="O120" s="783"/>
      <c r="P120" s="716"/>
      <c r="Q120" s="716"/>
      <c r="R120" s="716"/>
      <c r="S120" s="716"/>
      <c r="T120" s="716"/>
      <c r="U120" s="716"/>
      <c r="V120" s="716"/>
      <c r="W120" s="716"/>
    </row>
    <row r="121" spans="1:23" ht="16.5" customHeight="1">
      <c r="A121" s="759"/>
      <c r="B121" s="734"/>
      <c r="C121" s="734"/>
      <c r="D121" s="774"/>
      <c r="E121" s="775"/>
      <c r="F121" s="776"/>
      <c r="G121" s="777"/>
      <c r="H121" s="778"/>
      <c r="I121" s="784"/>
      <c r="J121" s="780"/>
      <c r="K121" s="781"/>
      <c r="L121" s="785"/>
      <c r="M121" s="776"/>
      <c r="N121" s="777"/>
      <c r="O121" s="783"/>
      <c r="P121" s="716"/>
      <c r="Q121" s="716"/>
      <c r="R121" s="716"/>
      <c r="S121" s="716"/>
      <c r="T121" s="716"/>
      <c r="U121" s="716"/>
      <c r="V121" s="716"/>
      <c r="W121" s="716"/>
    </row>
    <row r="122" spans="1:23" ht="16.5" customHeight="1">
      <c r="A122" s="759"/>
      <c r="B122" s="734"/>
      <c r="C122" s="734"/>
      <c r="D122" s="774"/>
      <c r="E122" s="775"/>
      <c r="F122" s="776"/>
      <c r="G122" s="777"/>
      <c r="H122" s="778"/>
      <c r="I122" s="784"/>
      <c r="J122" s="780"/>
      <c r="K122" s="781"/>
      <c r="L122" s="785"/>
      <c r="M122" s="776"/>
      <c r="N122" s="777"/>
      <c r="O122" s="783"/>
      <c r="P122" s="716"/>
      <c r="Q122" s="716"/>
      <c r="R122" s="716"/>
      <c r="S122" s="716"/>
      <c r="T122" s="716"/>
      <c r="U122" s="716"/>
      <c r="V122" s="716"/>
      <c r="W122" s="716"/>
    </row>
    <row r="123" spans="1:23" ht="16.5" customHeight="1">
      <c r="A123" s="759"/>
      <c r="B123" s="734"/>
      <c r="C123" s="734"/>
      <c r="D123" s="774"/>
      <c r="E123" s="775"/>
      <c r="F123" s="776"/>
      <c r="G123" s="777"/>
      <c r="H123" s="778"/>
      <c r="I123" s="786"/>
      <c r="J123" s="780"/>
      <c r="K123" s="781"/>
      <c r="L123" s="787"/>
      <c r="M123" s="776"/>
      <c r="N123" s="777"/>
      <c r="O123" s="783"/>
      <c r="P123" s="716"/>
      <c r="Q123" s="716"/>
      <c r="R123" s="716"/>
      <c r="S123" s="716"/>
      <c r="T123" s="716"/>
      <c r="U123" s="716"/>
      <c r="V123" s="716"/>
      <c r="W123" s="716"/>
    </row>
    <row r="124" spans="1:23" ht="16.5" customHeight="1">
      <c r="A124" s="759"/>
      <c r="B124" s="734"/>
      <c r="C124" s="734"/>
      <c r="D124" s="774"/>
      <c r="E124" s="775"/>
      <c r="F124" s="776"/>
      <c r="G124" s="777"/>
      <c r="H124" s="778"/>
      <c r="I124" s="788" t="s">
        <v>520</v>
      </c>
      <c r="J124" s="780"/>
      <c r="K124" s="781"/>
      <c r="L124" s="789" t="s">
        <v>516</v>
      </c>
      <c r="M124" s="776"/>
      <c r="N124" s="777"/>
      <c r="O124" s="783"/>
      <c r="P124" s="716"/>
      <c r="Q124" s="773"/>
      <c r="R124" s="773"/>
      <c r="S124" s="773"/>
      <c r="T124" s="773"/>
      <c r="U124" s="773"/>
      <c r="V124" s="773"/>
      <c r="W124" s="716"/>
    </row>
    <row r="125" spans="1:23" ht="16.5" customHeight="1">
      <c r="A125" s="759"/>
      <c r="B125" s="734"/>
      <c r="C125" s="734"/>
      <c r="D125" s="774"/>
      <c r="E125" s="775"/>
      <c r="F125" s="776"/>
      <c r="G125" s="777"/>
      <c r="H125" s="778"/>
      <c r="I125" s="788"/>
      <c r="J125" s="780"/>
      <c r="K125" s="781"/>
      <c r="L125" s="789"/>
      <c r="M125" s="776"/>
      <c r="N125" s="777"/>
      <c r="O125" s="783"/>
      <c r="P125" s="716"/>
      <c r="Q125" s="773"/>
      <c r="R125" s="773"/>
      <c r="S125" s="773"/>
      <c r="T125" s="773"/>
      <c r="U125" s="773"/>
      <c r="V125" s="773"/>
      <c r="W125" s="716"/>
    </row>
    <row r="126" spans="1:23" ht="16.5" customHeight="1">
      <c r="A126" s="759"/>
      <c r="B126" s="734"/>
      <c r="C126" s="734"/>
      <c r="D126" s="774"/>
      <c r="E126" s="775"/>
      <c r="F126" s="776"/>
      <c r="G126" s="777"/>
      <c r="H126" s="778"/>
      <c r="I126" s="784"/>
      <c r="J126" s="780"/>
      <c r="K126" s="781"/>
      <c r="L126" s="785"/>
      <c r="M126" s="776"/>
      <c r="N126" s="777"/>
      <c r="O126" s="783"/>
      <c r="P126" s="716"/>
      <c r="Q126" s="773"/>
      <c r="R126" s="773"/>
      <c r="S126" s="773"/>
      <c r="T126" s="773"/>
      <c r="U126" s="773"/>
      <c r="V126" s="773"/>
      <c r="W126" s="716"/>
    </row>
    <row r="127" spans="1:23" ht="16.5" customHeight="1" thickBot="1">
      <c r="A127" s="759"/>
      <c r="B127" s="798"/>
      <c r="C127" s="798"/>
      <c r="D127" s="799"/>
      <c r="E127" s="800"/>
      <c r="F127" s="801"/>
      <c r="G127" s="802"/>
      <c r="H127" s="803"/>
      <c r="I127" s="804"/>
      <c r="J127" s="805"/>
      <c r="K127" s="806"/>
      <c r="L127" s="807"/>
      <c r="M127" s="801"/>
      <c r="N127" s="802"/>
      <c r="O127" s="808"/>
      <c r="P127" s="716"/>
      <c r="Q127" s="773"/>
      <c r="R127" s="773"/>
      <c r="S127" s="773"/>
      <c r="T127" s="773"/>
      <c r="U127" s="773"/>
      <c r="V127" s="773"/>
      <c r="W127" s="716"/>
    </row>
    <row r="128" spans="1:23" ht="15.75" customHeight="1">
      <c r="A128" s="759"/>
      <c r="B128" s="809"/>
      <c r="C128" s="809"/>
      <c r="D128" s="810" t="s">
        <v>601</v>
      </c>
      <c r="E128" s="811" t="s">
        <v>518</v>
      </c>
      <c r="F128" s="812" t="str">
        <f>D128&amp;"_"&amp;IF(LEN(C128) = 1, "0"&amp;C128, C128)</f>
        <v>GN_</v>
      </c>
      <c r="G128" s="813" t="s">
        <v>519</v>
      </c>
      <c r="H128" s="814" t="s">
        <v>532</v>
      </c>
      <c r="I128" s="815" t="s">
        <v>514</v>
      </c>
      <c r="J128" s="816"/>
      <c r="K128" s="817" t="s">
        <v>546</v>
      </c>
      <c r="L128" s="818" t="s">
        <v>514</v>
      </c>
      <c r="M128" s="819"/>
      <c r="N128" s="820" t="s">
        <v>564</v>
      </c>
      <c r="O128" s="821"/>
      <c r="P128" s="716"/>
      <c r="Q128" s="773"/>
      <c r="R128" s="773"/>
      <c r="S128" s="773"/>
      <c r="T128" s="773"/>
      <c r="U128" s="773"/>
      <c r="V128" s="773"/>
      <c r="W128" s="716"/>
    </row>
    <row r="129" spans="1:23" ht="16.5" customHeight="1">
      <c r="A129" s="759"/>
      <c r="B129" s="734"/>
      <c r="C129" s="734"/>
      <c r="D129" s="774"/>
      <c r="E129" s="775"/>
      <c r="F129" s="776"/>
      <c r="G129" s="777"/>
      <c r="H129" s="778"/>
      <c r="I129" s="779" t="s">
        <v>515</v>
      </c>
      <c r="J129" s="780"/>
      <c r="K129" s="781"/>
      <c r="L129" s="833" t="s">
        <v>512</v>
      </c>
      <c r="M129" s="776"/>
      <c r="N129" s="777"/>
      <c r="O129" s="783"/>
      <c r="P129" s="716"/>
      <c r="Q129" s="773"/>
      <c r="R129" s="773"/>
      <c r="S129" s="773"/>
      <c r="T129" s="773"/>
      <c r="U129" s="773"/>
      <c r="V129" s="773"/>
      <c r="W129" s="716"/>
    </row>
    <row r="130" spans="1:23" ht="16.5" customHeight="1">
      <c r="A130" s="759"/>
      <c r="B130" s="734"/>
      <c r="C130" s="734"/>
      <c r="D130" s="774"/>
      <c r="E130" s="775"/>
      <c r="F130" s="776"/>
      <c r="G130" s="777"/>
      <c r="H130" s="778"/>
      <c r="I130" s="784"/>
      <c r="J130" s="780"/>
      <c r="K130" s="781"/>
      <c r="L130" s="785"/>
      <c r="M130" s="776"/>
      <c r="N130" s="777"/>
      <c r="O130" s="783"/>
      <c r="P130" s="716"/>
      <c r="Q130" s="716"/>
      <c r="R130" s="716"/>
      <c r="S130" s="716"/>
      <c r="T130" s="716"/>
      <c r="U130" s="716"/>
      <c r="V130" s="716"/>
      <c r="W130" s="716"/>
    </row>
    <row r="131" spans="1:23" ht="16.5" customHeight="1">
      <c r="A131" s="759"/>
      <c r="B131" s="734"/>
      <c r="C131" s="734"/>
      <c r="D131" s="774"/>
      <c r="E131" s="775"/>
      <c r="F131" s="776"/>
      <c r="G131" s="777"/>
      <c r="H131" s="778"/>
      <c r="I131" s="784"/>
      <c r="J131" s="780"/>
      <c r="K131" s="781"/>
      <c r="L131" s="785"/>
      <c r="M131" s="776"/>
      <c r="N131" s="777"/>
      <c r="O131" s="783"/>
      <c r="P131" s="716"/>
      <c r="Q131" s="716"/>
      <c r="R131" s="716"/>
      <c r="S131" s="716"/>
      <c r="T131" s="716"/>
      <c r="U131" s="716"/>
      <c r="V131" s="716"/>
      <c r="W131" s="716"/>
    </row>
    <row r="132" spans="1:23" ht="16.5" customHeight="1">
      <c r="A132" s="759"/>
      <c r="B132" s="734"/>
      <c r="C132" s="734"/>
      <c r="D132" s="774"/>
      <c r="E132" s="775"/>
      <c r="F132" s="776"/>
      <c r="G132" s="777"/>
      <c r="H132" s="778"/>
      <c r="I132" s="784"/>
      <c r="J132" s="780"/>
      <c r="K132" s="781"/>
      <c r="L132" s="785"/>
      <c r="M132" s="776"/>
      <c r="N132" s="777"/>
      <c r="O132" s="783"/>
      <c r="P132" s="716"/>
      <c r="Q132" s="716"/>
      <c r="R132" s="716"/>
      <c r="S132" s="716"/>
      <c r="T132" s="716"/>
      <c r="U132" s="716"/>
      <c r="V132" s="716"/>
      <c r="W132" s="716"/>
    </row>
    <row r="133" spans="1:23" ht="16.5" customHeight="1">
      <c r="A133" s="759"/>
      <c r="B133" s="734"/>
      <c r="C133" s="734"/>
      <c r="D133" s="774"/>
      <c r="E133" s="775"/>
      <c r="F133" s="776"/>
      <c r="G133" s="777"/>
      <c r="H133" s="778"/>
      <c r="I133" s="786"/>
      <c r="J133" s="780"/>
      <c r="K133" s="781"/>
      <c r="L133" s="787"/>
      <c r="M133" s="776"/>
      <c r="N133" s="777"/>
      <c r="O133" s="783"/>
      <c r="P133" s="716"/>
      <c r="Q133" s="716"/>
      <c r="R133" s="716"/>
      <c r="S133" s="716"/>
      <c r="T133" s="716"/>
      <c r="U133" s="716"/>
      <c r="V133" s="716"/>
      <c r="W133" s="716"/>
    </row>
    <row r="134" spans="1:23" ht="16.5" customHeight="1">
      <c r="A134" s="759"/>
      <c r="B134" s="734"/>
      <c r="C134" s="734"/>
      <c r="D134" s="774"/>
      <c r="E134" s="775"/>
      <c r="F134" s="776"/>
      <c r="G134" s="777"/>
      <c r="H134" s="778"/>
      <c r="I134" s="788" t="s">
        <v>513</v>
      </c>
      <c r="J134" s="780"/>
      <c r="K134" s="781"/>
      <c r="L134" s="789" t="s">
        <v>516</v>
      </c>
      <c r="M134" s="776"/>
      <c r="N134" s="777"/>
      <c r="O134" s="783"/>
      <c r="P134" s="716"/>
      <c r="Q134" s="773"/>
      <c r="R134" s="773"/>
      <c r="S134" s="773"/>
      <c r="T134" s="773"/>
      <c r="U134" s="773"/>
      <c r="V134" s="773"/>
      <c r="W134" s="716"/>
    </row>
    <row r="135" spans="1:23" ht="16.5" customHeight="1">
      <c r="A135" s="759"/>
      <c r="B135" s="734"/>
      <c r="C135" s="734"/>
      <c r="D135" s="774"/>
      <c r="E135" s="775"/>
      <c r="F135" s="776"/>
      <c r="G135" s="777"/>
      <c r="H135" s="778"/>
      <c r="I135" s="788"/>
      <c r="J135" s="780"/>
      <c r="K135" s="781"/>
      <c r="L135" s="789"/>
      <c r="M135" s="776"/>
      <c r="N135" s="777"/>
      <c r="O135" s="783"/>
      <c r="P135" s="716"/>
      <c r="Q135" s="773"/>
      <c r="R135" s="773"/>
      <c r="S135" s="773"/>
      <c r="T135" s="773"/>
      <c r="U135" s="773"/>
      <c r="V135" s="773"/>
      <c r="W135" s="716"/>
    </row>
    <row r="136" spans="1:23" ht="16.5" customHeight="1">
      <c r="A136" s="759"/>
      <c r="B136" s="734"/>
      <c r="C136" s="734"/>
      <c r="D136" s="774"/>
      <c r="E136" s="775"/>
      <c r="F136" s="776"/>
      <c r="G136" s="777"/>
      <c r="H136" s="778"/>
      <c r="I136" s="784"/>
      <c r="J136" s="780"/>
      <c r="K136" s="781"/>
      <c r="L136" s="785"/>
      <c r="M136" s="776"/>
      <c r="N136" s="777"/>
      <c r="O136" s="783"/>
      <c r="P136" s="716"/>
      <c r="Q136" s="773"/>
      <c r="R136" s="773"/>
      <c r="S136" s="773"/>
      <c r="T136" s="773"/>
      <c r="U136" s="773"/>
      <c r="V136" s="773"/>
      <c r="W136" s="716"/>
    </row>
    <row r="137" spans="1:23" ht="16.5" customHeight="1">
      <c r="A137" s="759"/>
      <c r="B137" s="790"/>
      <c r="C137" s="790"/>
      <c r="D137" s="748"/>
      <c r="E137" s="749"/>
      <c r="F137" s="750"/>
      <c r="G137" s="751"/>
      <c r="H137" s="752"/>
      <c r="I137" s="791"/>
      <c r="J137" s="792"/>
      <c r="K137" s="793"/>
      <c r="L137" s="794"/>
      <c r="M137" s="750"/>
      <c r="N137" s="751"/>
      <c r="O137" s="795"/>
      <c r="P137" s="716"/>
      <c r="Q137" s="773"/>
      <c r="R137" s="773"/>
      <c r="S137" s="773"/>
      <c r="T137" s="773"/>
      <c r="U137" s="773"/>
      <c r="V137" s="773"/>
      <c r="W137" s="716"/>
    </row>
    <row r="138" spans="1:23" ht="15.75" customHeight="1">
      <c r="A138" s="759"/>
      <c r="B138" s="834"/>
      <c r="C138" s="835"/>
      <c r="D138" s="761" t="s">
        <v>602</v>
      </c>
      <c r="E138" s="762" t="s">
        <v>518</v>
      </c>
      <c r="F138" s="763" t="str">
        <f>D138&amp;"_"&amp;IF(LEN(C138) = 1, "0"&amp;C138, C138)</f>
        <v>GN_</v>
      </c>
      <c r="G138" s="796" t="s">
        <v>519</v>
      </c>
      <c r="H138" s="765" t="s">
        <v>533</v>
      </c>
      <c r="I138" s="766" t="s">
        <v>514</v>
      </c>
      <c r="J138" s="767"/>
      <c r="K138" s="768" t="s">
        <v>547</v>
      </c>
      <c r="L138" s="769" t="s">
        <v>514</v>
      </c>
      <c r="M138" s="770"/>
      <c r="N138" s="771" t="s">
        <v>565</v>
      </c>
      <c r="O138" s="772"/>
      <c r="P138" s="716"/>
      <c r="Q138" s="773"/>
      <c r="R138" s="773"/>
      <c r="S138" s="773"/>
      <c r="T138" s="773"/>
      <c r="U138" s="773"/>
      <c r="V138" s="773"/>
      <c r="W138" s="716"/>
    </row>
    <row r="139" spans="1:23" ht="16.5" customHeight="1">
      <c r="A139" s="759"/>
      <c r="B139" s="836"/>
      <c r="C139" s="837"/>
      <c r="D139" s="774"/>
      <c r="E139" s="775"/>
      <c r="F139" s="776"/>
      <c r="G139" s="777"/>
      <c r="H139" s="778"/>
      <c r="I139" s="779" t="s">
        <v>515</v>
      </c>
      <c r="J139" s="780"/>
      <c r="K139" s="781"/>
      <c r="L139" s="833" t="s">
        <v>512</v>
      </c>
      <c r="M139" s="776"/>
      <c r="N139" s="777"/>
      <c r="O139" s="783"/>
      <c r="P139" s="716"/>
      <c r="Q139" s="773"/>
      <c r="R139" s="773"/>
      <c r="S139" s="773"/>
      <c r="T139" s="773"/>
      <c r="U139" s="773"/>
      <c r="V139" s="773"/>
      <c r="W139" s="716"/>
    </row>
    <row r="140" spans="1:23" ht="16.5" customHeight="1">
      <c r="A140" s="759"/>
      <c r="B140" s="836"/>
      <c r="C140" s="837"/>
      <c r="D140" s="774"/>
      <c r="E140" s="775"/>
      <c r="F140" s="776"/>
      <c r="G140" s="777"/>
      <c r="H140" s="778"/>
      <c r="I140" s="784"/>
      <c r="J140" s="780"/>
      <c r="K140" s="781"/>
      <c r="L140" s="785"/>
      <c r="M140" s="776"/>
      <c r="N140" s="777"/>
      <c r="O140" s="783"/>
      <c r="P140" s="716"/>
      <c r="Q140" s="716"/>
      <c r="R140" s="716"/>
      <c r="S140" s="716"/>
      <c r="T140" s="716"/>
      <c r="U140" s="716"/>
      <c r="V140" s="716"/>
      <c r="W140" s="716"/>
    </row>
    <row r="141" spans="1:23" ht="16.5" customHeight="1">
      <c r="A141" s="759"/>
      <c r="B141" s="836"/>
      <c r="C141" s="837"/>
      <c r="D141" s="774"/>
      <c r="E141" s="775"/>
      <c r="F141" s="776"/>
      <c r="G141" s="777"/>
      <c r="H141" s="778"/>
      <c r="I141" s="784"/>
      <c r="J141" s="780"/>
      <c r="K141" s="781"/>
      <c r="L141" s="785"/>
      <c r="M141" s="776"/>
      <c r="N141" s="777"/>
      <c r="O141" s="783"/>
      <c r="P141" s="716"/>
      <c r="Q141" s="716"/>
      <c r="R141" s="716"/>
      <c r="S141" s="716"/>
      <c r="T141" s="716"/>
      <c r="U141" s="716"/>
      <c r="V141" s="716"/>
      <c r="W141" s="716"/>
    </row>
    <row r="142" spans="1:23" ht="16.5" customHeight="1">
      <c r="A142" s="759"/>
      <c r="B142" s="836"/>
      <c r="C142" s="837"/>
      <c r="D142" s="774"/>
      <c r="E142" s="775"/>
      <c r="F142" s="776"/>
      <c r="G142" s="777"/>
      <c r="H142" s="778"/>
      <c r="I142" s="784"/>
      <c r="J142" s="780"/>
      <c r="K142" s="781"/>
      <c r="L142" s="785"/>
      <c r="M142" s="776"/>
      <c r="N142" s="777"/>
      <c r="O142" s="783"/>
      <c r="P142" s="716"/>
      <c r="Q142" s="716"/>
      <c r="R142" s="716"/>
      <c r="S142" s="716"/>
      <c r="T142" s="716"/>
      <c r="U142" s="716"/>
      <c r="V142" s="716"/>
      <c r="W142" s="716"/>
    </row>
    <row r="143" spans="1:23" ht="16.5" customHeight="1">
      <c r="A143" s="759"/>
      <c r="B143" s="836"/>
      <c r="C143" s="837"/>
      <c r="D143" s="774"/>
      <c r="E143" s="775"/>
      <c r="F143" s="776"/>
      <c r="G143" s="777"/>
      <c r="H143" s="778"/>
      <c r="I143" s="786"/>
      <c r="J143" s="780"/>
      <c r="K143" s="781"/>
      <c r="L143" s="787"/>
      <c r="M143" s="776"/>
      <c r="N143" s="777"/>
      <c r="O143" s="783"/>
      <c r="P143" s="716"/>
      <c r="Q143" s="716"/>
      <c r="R143" s="716"/>
      <c r="S143" s="716"/>
      <c r="T143" s="716"/>
      <c r="U143" s="716"/>
      <c r="V143" s="716"/>
      <c r="W143" s="716"/>
    </row>
    <row r="144" spans="1:23" ht="16.5" customHeight="1">
      <c r="A144" s="759"/>
      <c r="B144" s="836"/>
      <c r="C144" s="837"/>
      <c r="D144" s="774"/>
      <c r="E144" s="775"/>
      <c r="F144" s="776"/>
      <c r="G144" s="777"/>
      <c r="H144" s="778"/>
      <c r="I144" s="788" t="s">
        <v>513</v>
      </c>
      <c r="J144" s="780"/>
      <c r="K144" s="781"/>
      <c r="L144" s="789" t="s">
        <v>516</v>
      </c>
      <c r="M144" s="776"/>
      <c r="N144" s="777"/>
      <c r="O144" s="783"/>
      <c r="P144" s="716"/>
      <c r="Q144" s="773"/>
      <c r="R144" s="773"/>
      <c r="S144" s="773"/>
      <c r="T144" s="773"/>
      <c r="U144" s="773"/>
      <c r="V144" s="773"/>
      <c r="W144" s="716"/>
    </row>
    <row r="145" spans="1:23" ht="16.5" customHeight="1">
      <c r="A145" s="759"/>
      <c r="B145" s="836"/>
      <c r="C145" s="837"/>
      <c r="D145" s="774"/>
      <c r="E145" s="775"/>
      <c r="F145" s="776"/>
      <c r="G145" s="777"/>
      <c r="H145" s="778"/>
      <c r="I145" s="788"/>
      <c r="J145" s="780"/>
      <c r="K145" s="781"/>
      <c r="L145" s="789"/>
      <c r="M145" s="776"/>
      <c r="N145" s="777"/>
      <c r="O145" s="783"/>
      <c r="P145" s="716"/>
      <c r="Q145" s="773"/>
      <c r="R145" s="773"/>
      <c r="S145" s="773"/>
      <c r="T145" s="773"/>
      <c r="U145" s="773"/>
      <c r="V145" s="773"/>
      <c r="W145" s="716"/>
    </row>
    <row r="146" spans="1:23" ht="16.5" customHeight="1">
      <c r="A146" s="759"/>
      <c r="B146" s="836"/>
      <c r="C146" s="837"/>
      <c r="D146" s="774"/>
      <c r="E146" s="775"/>
      <c r="F146" s="776"/>
      <c r="G146" s="777"/>
      <c r="H146" s="778"/>
      <c r="I146" s="784"/>
      <c r="J146" s="780"/>
      <c r="K146" s="781"/>
      <c r="L146" s="785"/>
      <c r="M146" s="776"/>
      <c r="N146" s="777"/>
      <c r="O146" s="783"/>
      <c r="P146" s="716"/>
      <c r="Q146" s="773"/>
      <c r="R146" s="773"/>
      <c r="S146" s="773"/>
      <c r="T146" s="773"/>
      <c r="U146" s="773"/>
      <c r="V146" s="773"/>
      <c r="W146" s="716"/>
    </row>
    <row r="147" spans="1:23" ht="16.5" customHeight="1" thickBot="1">
      <c r="A147" s="759"/>
      <c r="B147" s="838"/>
      <c r="C147" s="839"/>
      <c r="D147" s="748"/>
      <c r="E147" s="749"/>
      <c r="F147" s="750"/>
      <c r="G147" s="751"/>
      <c r="H147" s="752"/>
      <c r="I147" s="791"/>
      <c r="J147" s="792"/>
      <c r="K147" s="793"/>
      <c r="L147" s="794"/>
      <c r="M147" s="840"/>
      <c r="N147" s="841"/>
      <c r="O147" s="842"/>
      <c r="P147" s="716"/>
      <c r="Q147" s="773"/>
      <c r="R147" s="773"/>
      <c r="S147" s="773"/>
      <c r="T147" s="773"/>
      <c r="U147" s="773"/>
      <c r="V147" s="773"/>
      <c r="W147" s="716"/>
    </row>
    <row r="148" spans="1:23" ht="15.75" customHeight="1">
      <c r="A148" s="759"/>
      <c r="B148" s="809"/>
      <c r="C148" s="760"/>
      <c r="D148" s="761" t="s">
        <v>508</v>
      </c>
      <c r="E148" s="762" t="s">
        <v>518</v>
      </c>
      <c r="F148" s="763" t="str">
        <f>D148&amp;"_"&amp;IF(LEN(C148) = 1, "0"&amp;C148, C148)</f>
        <v>GP_</v>
      </c>
      <c r="G148" s="796" t="s">
        <v>509</v>
      </c>
      <c r="H148" s="765" t="s">
        <v>510</v>
      </c>
      <c r="I148" s="766" t="s">
        <v>511</v>
      </c>
      <c r="J148" s="767" t="s">
        <v>543</v>
      </c>
      <c r="K148" s="768" t="s">
        <v>548</v>
      </c>
      <c r="L148" s="769" t="s">
        <v>514</v>
      </c>
      <c r="M148" s="770"/>
      <c r="N148" s="771" t="s">
        <v>565</v>
      </c>
      <c r="O148" s="772"/>
      <c r="P148" s="716"/>
      <c r="Q148" s="773"/>
      <c r="R148" s="773"/>
      <c r="S148" s="773"/>
      <c r="T148" s="773"/>
      <c r="U148" s="773"/>
      <c r="V148" s="773"/>
      <c r="W148" s="716"/>
    </row>
    <row r="149" spans="1:23" ht="16.5" customHeight="1">
      <c r="A149" s="759"/>
      <c r="B149" s="734"/>
      <c r="C149" s="734"/>
      <c r="D149" s="774"/>
      <c r="E149" s="775"/>
      <c r="F149" s="776"/>
      <c r="G149" s="777"/>
      <c r="H149" s="778"/>
      <c r="I149" s="779" t="s">
        <v>512</v>
      </c>
      <c r="J149" s="780"/>
      <c r="K149" s="781"/>
      <c r="L149" s="833" t="s">
        <v>515</v>
      </c>
      <c r="M149" s="776"/>
      <c r="N149" s="777"/>
      <c r="O149" s="783"/>
      <c r="P149" s="716"/>
      <c r="Q149" s="773"/>
      <c r="R149" s="773"/>
      <c r="S149" s="773"/>
      <c r="T149" s="773"/>
      <c r="U149" s="773"/>
      <c r="V149" s="773"/>
      <c r="W149" s="716"/>
    </row>
    <row r="150" spans="1:23" ht="16.5" customHeight="1">
      <c r="A150" s="759"/>
      <c r="B150" s="734"/>
      <c r="C150" s="734"/>
      <c r="D150" s="774"/>
      <c r="E150" s="775"/>
      <c r="F150" s="776"/>
      <c r="G150" s="777"/>
      <c r="H150" s="778"/>
      <c r="I150" s="784"/>
      <c r="J150" s="780"/>
      <c r="K150" s="781"/>
      <c r="L150" s="785"/>
      <c r="M150" s="776"/>
      <c r="N150" s="777"/>
      <c r="O150" s="783"/>
      <c r="P150" s="716"/>
      <c r="Q150" s="716"/>
      <c r="R150" s="716"/>
      <c r="S150" s="716"/>
      <c r="T150" s="716"/>
      <c r="U150" s="716"/>
      <c r="V150" s="716"/>
      <c r="W150" s="716"/>
    </row>
    <row r="151" spans="1:23" ht="16.5" customHeight="1">
      <c r="A151" s="759"/>
      <c r="B151" s="734"/>
      <c r="C151" s="734"/>
      <c r="D151" s="774"/>
      <c r="E151" s="775"/>
      <c r="F151" s="776"/>
      <c r="G151" s="777"/>
      <c r="H151" s="778"/>
      <c r="I151" s="784"/>
      <c r="J151" s="780"/>
      <c r="K151" s="781"/>
      <c r="L151" s="785"/>
      <c r="M151" s="776"/>
      <c r="N151" s="777"/>
      <c r="O151" s="783"/>
      <c r="P151" s="716"/>
      <c r="Q151" s="716"/>
      <c r="R151" s="716"/>
      <c r="S151" s="716"/>
      <c r="T151" s="716"/>
      <c r="U151" s="716"/>
      <c r="V151" s="716"/>
      <c r="W151" s="716"/>
    </row>
    <row r="152" spans="1:23" ht="16.5" customHeight="1">
      <c r="A152" s="759"/>
      <c r="B152" s="734"/>
      <c r="C152" s="734"/>
      <c r="D152" s="774"/>
      <c r="E152" s="775"/>
      <c r="F152" s="776"/>
      <c r="G152" s="777"/>
      <c r="H152" s="778"/>
      <c r="I152" s="784"/>
      <c r="J152" s="780"/>
      <c r="K152" s="781"/>
      <c r="L152" s="785"/>
      <c r="M152" s="776"/>
      <c r="N152" s="777"/>
      <c r="O152" s="783"/>
      <c r="P152" s="716"/>
      <c r="Q152" s="716"/>
      <c r="R152" s="716"/>
      <c r="S152" s="716"/>
      <c r="T152" s="716"/>
      <c r="U152" s="716"/>
      <c r="V152" s="716"/>
      <c r="W152" s="716"/>
    </row>
    <row r="153" spans="1:23" ht="16.5" customHeight="1">
      <c r="A153" s="759"/>
      <c r="B153" s="734"/>
      <c r="C153" s="734"/>
      <c r="D153" s="774"/>
      <c r="E153" s="775"/>
      <c r="F153" s="776"/>
      <c r="G153" s="777"/>
      <c r="H153" s="778"/>
      <c r="I153" s="786"/>
      <c r="J153" s="780"/>
      <c r="K153" s="781"/>
      <c r="L153" s="787"/>
      <c r="M153" s="776"/>
      <c r="N153" s="777"/>
      <c r="O153" s="783"/>
      <c r="P153" s="716"/>
      <c r="Q153" s="716"/>
      <c r="R153" s="716"/>
      <c r="S153" s="716"/>
      <c r="T153" s="716"/>
      <c r="U153" s="716"/>
      <c r="V153" s="716"/>
      <c r="W153" s="716"/>
    </row>
    <row r="154" spans="1:23" ht="16.5" customHeight="1">
      <c r="A154" s="759"/>
      <c r="B154" s="734"/>
      <c r="C154" s="734"/>
      <c r="D154" s="774"/>
      <c r="E154" s="775"/>
      <c r="F154" s="776"/>
      <c r="G154" s="777"/>
      <c r="H154" s="778"/>
      <c r="I154" s="788" t="s">
        <v>513</v>
      </c>
      <c r="J154" s="780"/>
      <c r="K154" s="781"/>
      <c r="L154" s="789" t="s">
        <v>516</v>
      </c>
      <c r="M154" s="776"/>
      <c r="N154" s="777"/>
      <c r="O154" s="783"/>
      <c r="P154" s="716"/>
      <c r="Q154" s="773"/>
      <c r="R154" s="773"/>
      <c r="S154" s="773"/>
      <c r="T154" s="773"/>
      <c r="U154" s="773"/>
      <c r="V154" s="773"/>
      <c r="W154" s="716"/>
    </row>
    <row r="155" spans="1:23" ht="16.5" customHeight="1">
      <c r="A155" s="759"/>
      <c r="B155" s="734"/>
      <c r="C155" s="734"/>
      <c r="D155" s="774"/>
      <c r="E155" s="775"/>
      <c r="F155" s="776"/>
      <c r="G155" s="777"/>
      <c r="H155" s="778"/>
      <c r="I155" s="788"/>
      <c r="J155" s="780"/>
      <c r="K155" s="781"/>
      <c r="L155" s="789"/>
      <c r="M155" s="776"/>
      <c r="N155" s="777"/>
      <c r="O155" s="783"/>
      <c r="P155" s="716"/>
      <c r="Q155" s="773"/>
      <c r="R155" s="773"/>
      <c r="S155" s="773"/>
      <c r="T155" s="773"/>
      <c r="U155" s="773"/>
      <c r="V155" s="773"/>
      <c r="W155" s="716"/>
    </row>
    <row r="156" spans="1:23" ht="16.5" customHeight="1">
      <c r="A156" s="759"/>
      <c r="B156" s="734"/>
      <c r="C156" s="734"/>
      <c r="D156" s="774"/>
      <c r="E156" s="775"/>
      <c r="F156" s="776"/>
      <c r="G156" s="777"/>
      <c r="H156" s="778"/>
      <c r="I156" s="784"/>
      <c r="J156" s="780"/>
      <c r="K156" s="781"/>
      <c r="L156" s="785"/>
      <c r="M156" s="776"/>
      <c r="N156" s="777"/>
      <c r="O156" s="783"/>
      <c r="P156" s="716"/>
      <c r="Q156" s="773"/>
      <c r="R156" s="773"/>
      <c r="S156" s="773"/>
      <c r="T156" s="773"/>
      <c r="U156" s="773"/>
      <c r="V156" s="773"/>
      <c r="W156" s="716"/>
    </row>
    <row r="157" spans="1:23" ht="16.5" customHeight="1">
      <c r="A157" s="759"/>
      <c r="B157" s="790"/>
      <c r="C157" s="790"/>
      <c r="D157" s="748"/>
      <c r="E157" s="749"/>
      <c r="F157" s="750"/>
      <c r="G157" s="751"/>
      <c r="H157" s="752"/>
      <c r="I157" s="791"/>
      <c r="J157" s="792"/>
      <c r="K157" s="793"/>
      <c r="L157" s="794"/>
      <c r="M157" s="750"/>
      <c r="N157" s="751"/>
      <c r="O157" s="795"/>
      <c r="P157" s="716"/>
      <c r="Q157" s="773"/>
      <c r="R157" s="773"/>
      <c r="S157" s="773"/>
      <c r="T157" s="773"/>
      <c r="U157" s="773"/>
      <c r="V157" s="773"/>
      <c r="W157" s="716"/>
    </row>
    <row r="158" spans="1:23" ht="15.75" customHeight="1">
      <c r="A158" s="759"/>
      <c r="B158" s="760"/>
      <c r="C158" s="760"/>
      <c r="D158" s="761" t="s">
        <v>603</v>
      </c>
      <c r="E158" s="762" t="s">
        <v>538</v>
      </c>
      <c r="F158" s="763" t="str">
        <f>D158&amp;"_"&amp;IF(LEN(C158) = 1, "0"&amp;C158, C158)</f>
        <v>GP_</v>
      </c>
      <c r="G158" s="796" t="s">
        <v>539</v>
      </c>
      <c r="H158" s="765" t="s">
        <v>540</v>
      </c>
      <c r="I158" s="766" t="s">
        <v>511</v>
      </c>
      <c r="J158" s="767"/>
      <c r="K158" s="843" t="s">
        <v>552</v>
      </c>
      <c r="L158" s="769" t="s">
        <v>555</v>
      </c>
      <c r="M158" s="770"/>
      <c r="N158" s="771" t="s">
        <v>564</v>
      </c>
      <c r="O158" s="772"/>
      <c r="P158" s="716"/>
      <c r="Q158" s="773"/>
      <c r="R158" s="773"/>
      <c r="S158" s="773"/>
      <c r="T158" s="773"/>
      <c r="U158" s="773"/>
      <c r="V158" s="773"/>
      <c r="W158" s="716"/>
    </row>
    <row r="159" spans="1:23" ht="16.5" customHeight="1">
      <c r="A159" s="759"/>
      <c r="B159" s="734"/>
      <c r="C159" s="734"/>
      <c r="D159" s="774"/>
      <c r="E159" s="775"/>
      <c r="F159" s="776"/>
      <c r="G159" s="777"/>
      <c r="H159" s="778"/>
      <c r="I159" s="779" t="s">
        <v>541</v>
      </c>
      <c r="J159" s="780"/>
      <c r="K159" s="781"/>
      <c r="L159" s="782" t="s">
        <v>541</v>
      </c>
      <c r="M159" s="776"/>
      <c r="N159" s="777"/>
      <c r="O159" s="783"/>
      <c r="P159" s="716"/>
      <c r="Q159" s="773"/>
      <c r="R159" s="773"/>
      <c r="S159" s="773"/>
      <c r="T159" s="773"/>
      <c r="U159" s="773"/>
      <c r="V159" s="773"/>
      <c r="W159" s="716"/>
    </row>
    <row r="160" spans="1:23" ht="16.5" customHeight="1">
      <c r="A160" s="759"/>
      <c r="B160" s="734"/>
      <c r="C160" s="734"/>
      <c r="D160" s="774"/>
      <c r="E160" s="775"/>
      <c r="F160" s="776"/>
      <c r="G160" s="777"/>
      <c r="H160" s="778"/>
      <c r="I160" s="784"/>
      <c r="J160" s="780"/>
      <c r="K160" s="781"/>
      <c r="L160" s="785"/>
      <c r="M160" s="776"/>
      <c r="N160" s="777"/>
      <c r="O160" s="783"/>
      <c r="P160" s="716"/>
      <c r="Q160" s="716"/>
      <c r="R160" s="716"/>
      <c r="S160" s="716"/>
      <c r="T160" s="716"/>
      <c r="U160" s="716"/>
      <c r="V160" s="716"/>
      <c r="W160" s="716"/>
    </row>
    <row r="161" spans="1:23" ht="16.5" customHeight="1">
      <c r="A161" s="759"/>
      <c r="B161" s="734"/>
      <c r="C161" s="734"/>
      <c r="D161" s="774"/>
      <c r="E161" s="775"/>
      <c r="F161" s="776"/>
      <c r="G161" s="777"/>
      <c r="H161" s="778"/>
      <c r="I161" s="784"/>
      <c r="J161" s="780"/>
      <c r="K161" s="781"/>
      <c r="L161" s="785"/>
      <c r="M161" s="776"/>
      <c r="N161" s="777"/>
      <c r="O161" s="783"/>
      <c r="P161" s="716"/>
      <c r="Q161" s="716"/>
      <c r="R161" s="716"/>
      <c r="S161" s="716"/>
      <c r="T161" s="716"/>
      <c r="U161" s="716"/>
      <c r="V161" s="716"/>
      <c r="W161" s="716"/>
    </row>
    <row r="162" spans="1:23" ht="16.5" customHeight="1">
      <c r="A162" s="759"/>
      <c r="B162" s="734"/>
      <c r="C162" s="734"/>
      <c r="D162" s="774"/>
      <c r="E162" s="775"/>
      <c r="F162" s="776"/>
      <c r="G162" s="777"/>
      <c r="H162" s="778"/>
      <c r="I162" s="784"/>
      <c r="J162" s="780"/>
      <c r="K162" s="781"/>
      <c r="L162" s="785"/>
      <c r="M162" s="776"/>
      <c r="N162" s="777"/>
      <c r="O162" s="783"/>
      <c r="P162" s="716"/>
      <c r="Q162" s="716"/>
      <c r="R162" s="716"/>
      <c r="S162" s="716"/>
      <c r="T162" s="716"/>
      <c r="U162" s="716"/>
      <c r="V162" s="716"/>
      <c r="W162" s="716"/>
    </row>
    <row r="163" spans="1:23" ht="16.5" customHeight="1">
      <c r="A163" s="759"/>
      <c r="B163" s="734"/>
      <c r="C163" s="734"/>
      <c r="D163" s="774"/>
      <c r="E163" s="775"/>
      <c r="F163" s="776"/>
      <c r="G163" s="777"/>
      <c r="H163" s="778"/>
      <c r="I163" s="786"/>
      <c r="J163" s="780"/>
      <c r="K163" s="781"/>
      <c r="L163" s="787"/>
      <c r="M163" s="776"/>
      <c r="N163" s="777"/>
      <c r="O163" s="783"/>
      <c r="P163" s="716"/>
      <c r="Q163" s="716"/>
      <c r="R163" s="716"/>
      <c r="S163" s="716"/>
      <c r="T163" s="716"/>
      <c r="U163" s="716"/>
      <c r="V163" s="716"/>
      <c r="W163" s="716"/>
    </row>
    <row r="164" spans="1:23" ht="16.5" customHeight="1">
      <c r="A164" s="759"/>
      <c r="B164" s="734"/>
      <c r="C164" s="734"/>
      <c r="D164" s="774"/>
      <c r="E164" s="775"/>
      <c r="F164" s="776"/>
      <c r="G164" s="777"/>
      <c r="H164" s="778"/>
      <c r="I164" s="788" t="s">
        <v>542</v>
      </c>
      <c r="J164" s="780"/>
      <c r="K164" s="781"/>
      <c r="L164" s="789" t="s">
        <v>553</v>
      </c>
      <c r="M164" s="776"/>
      <c r="N164" s="777"/>
      <c r="O164" s="783"/>
      <c r="P164" s="716"/>
      <c r="Q164" s="773"/>
      <c r="R164" s="773"/>
      <c r="S164" s="773"/>
      <c r="T164" s="773"/>
      <c r="U164" s="773"/>
      <c r="V164" s="773"/>
      <c r="W164" s="716"/>
    </row>
    <row r="165" spans="1:23" ht="16.5" customHeight="1">
      <c r="A165" s="759"/>
      <c r="B165" s="734"/>
      <c r="C165" s="734"/>
      <c r="D165" s="774"/>
      <c r="E165" s="775"/>
      <c r="F165" s="776"/>
      <c r="G165" s="777"/>
      <c r="H165" s="778"/>
      <c r="I165" s="788"/>
      <c r="J165" s="780"/>
      <c r="K165" s="781"/>
      <c r="L165" s="789"/>
      <c r="M165" s="776"/>
      <c r="N165" s="777"/>
      <c r="O165" s="783"/>
      <c r="P165" s="716"/>
      <c r="Q165" s="773"/>
      <c r="R165" s="773"/>
      <c r="S165" s="773"/>
      <c r="T165" s="773"/>
      <c r="U165" s="773"/>
      <c r="V165" s="773"/>
      <c r="W165" s="716"/>
    </row>
    <row r="166" spans="1:23" ht="16.5" customHeight="1">
      <c r="A166" s="759"/>
      <c r="B166" s="734"/>
      <c r="C166" s="734"/>
      <c r="D166" s="774"/>
      <c r="E166" s="775"/>
      <c r="F166" s="776"/>
      <c r="G166" s="777"/>
      <c r="H166" s="778"/>
      <c r="I166" s="784"/>
      <c r="J166" s="780"/>
      <c r="K166" s="781"/>
      <c r="L166" s="785"/>
      <c r="M166" s="776"/>
      <c r="N166" s="777"/>
      <c r="O166" s="783"/>
      <c r="P166" s="716"/>
      <c r="Q166" s="773"/>
      <c r="R166" s="773"/>
      <c r="S166" s="773"/>
      <c r="T166" s="773"/>
      <c r="U166" s="773"/>
      <c r="V166" s="773"/>
      <c r="W166" s="716"/>
    </row>
    <row r="167" spans="1:23" ht="16.5" customHeight="1">
      <c r="A167" s="759"/>
      <c r="B167" s="790"/>
      <c r="C167" s="790"/>
      <c r="D167" s="748"/>
      <c r="E167" s="749"/>
      <c r="F167" s="750"/>
      <c r="G167" s="751"/>
      <c r="H167" s="752"/>
      <c r="I167" s="791"/>
      <c r="J167" s="792"/>
      <c r="K167" s="793"/>
      <c r="L167" s="794"/>
      <c r="M167" s="750"/>
      <c r="N167" s="751"/>
      <c r="O167" s="795"/>
      <c r="P167" s="716"/>
      <c r="Q167" s="773"/>
      <c r="R167" s="773"/>
      <c r="S167" s="773"/>
      <c r="T167" s="773"/>
      <c r="U167" s="773"/>
      <c r="V167" s="773"/>
      <c r="W167" s="716"/>
    </row>
    <row r="168" spans="1:23" ht="15.75" customHeight="1">
      <c r="A168" s="759"/>
      <c r="B168" s="760"/>
      <c r="C168" s="760"/>
      <c r="D168" s="761" t="s">
        <v>603</v>
      </c>
      <c r="E168" s="762" t="s">
        <v>538</v>
      </c>
      <c r="F168" s="763" t="str">
        <f>D168&amp;"_"&amp;IF(LEN(C168) = 1, "0"&amp;C168, C168)</f>
        <v>GP_</v>
      </c>
      <c r="G168" s="796" t="s">
        <v>554</v>
      </c>
      <c r="H168" s="765" t="s">
        <v>560</v>
      </c>
      <c r="I168" s="766" t="s">
        <v>555</v>
      </c>
      <c r="J168" s="767" t="s">
        <v>559</v>
      </c>
      <c r="K168" s="768"/>
      <c r="L168" s="769" t="s">
        <v>511</v>
      </c>
      <c r="M168" s="770"/>
      <c r="N168" s="771" t="s">
        <v>565</v>
      </c>
      <c r="O168" s="772"/>
      <c r="P168" s="716"/>
      <c r="Q168" s="773"/>
      <c r="R168" s="773"/>
      <c r="S168" s="773"/>
      <c r="T168" s="773"/>
      <c r="U168" s="773"/>
      <c r="V168" s="773"/>
      <c r="W168" s="716"/>
    </row>
    <row r="169" spans="1:23" ht="16.5" customHeight="1">
      <c r="A169" s="759"/>
      <c r="B169" s="734"/>
      <c r="C169" s="734"/>
      <c r="D169" s="774"/>
      <c r="E169" s="775"/>
      <c r="F169" s="776"/>
      <c r="G169" s="777"/>
      <c r="H169" s="778"/>
      <c r="I169" s="779" t="s">
        <v>556</v>
      </c>
      <c r="J169" s="780"/>
      <c r="K169" s="781"/>
      <c r="L169" s="782" t="s">
        <v>541</v>
      </c>
      <c r="M169" s="776"/>
      <c r="N169" s="777"/>
      <c r="O169" s="783"/>
      <c r="P169" s="716"/>
      <c r="Q169" s="773"/>
      <c r="R169" s="773"/>
      <c r="S169" s="773"/>
      <c r="T169" s="773"/>
      <c r="U169" s="773"/>
      <c r="V169" s="773"/>
      <c r="W169" s="716"/>
    </row>
    <row r="170" spans="1:23" ht="16.5" customHeight="1">
      <c r="A170" s="759"/>
      <c r="B170" s="734"/>
      <c r="C170" s="734"/>
      <c r="D170" s="774"/>
      <c r="E170" s="775"/>
      <c r="F170" s="776"/>
      <c r="G170" s="777"/>
      <c r="H170" s="778"/>
      <c r="I170" s="784"/>
      <c r="J170" s="780"/>
      <c r="K170" s="781"/>
      <c r="L170" s="785"/>
      <c r="M170" s="776"/>
      <c r="N170" s="777"/>
      <c r="O170" s="783"/>
      <c r="P170" s="716"/>
      <c r="Q170" s="716"/>
      <c r="R170" s="716"/>
      <c r="S170" s="716"/>
      <c r="T170" s="716"/>
      <c r="U170" s="716"/>
      <c r="V170" s="716"/>
      <c r="W170" s="716"/>
    </row>
    <row r="171" spans="1:23" ht="16.5" customHeight="1">
      <c r="A171" s="759"/>
      <c r="B171" s="734"/>
      <c r="C171" s="734"/>
      <c r="D171" s="774"/>
      <c r="E171" s="775"/>
      <c r="F171" s="776"/>
      <c r="G171" s="777"/>
      <c r="H171" s="778"/>
      <c r="I171" s="784"/>
      <c r="J171" s="780"/>
      <c r="K171" s="781"/>
      <c r="L171" s="785"/>
      <c r="M171" s="776"/>
      <c r="N171" s="777"/>
      <c r="O171" s="783"/>
      <c r="P171" s="716"/>
      <c r="Q171" s="716"/>
      <c r="R171" s="716"/>
      <c r="S171" s="716"/>
      <c r="T171" s="716"/>
      <c r="U171" s="716"/>
      <c r="V171" s="716"/>
      <c r="W171" s="716"/>
    </row>
    <row r="172" spans="1:23" ht="16.5" customHeight="1">
      <c r="A172" s="759"/>
      <c r="B172" s="734"/>
      <c r="C172" s="734"/>
      <c r="D172" s="774"/>
      <c r="E172" s="775"/>
      <c r="F172" s="776"/>
      <c r="G172" s="777"/>
      <c r="H172" s="778"/>
      <c r="I172" s="784"/>
      <c r="J172" s="780"/>
      <c r="K172" s="781"/>
      <c r="L172" s="785"/>
      <c r="M172" s="776"/>
      <c r="N172" s="777"/>
      <c r="O172" s="783"/>
      <c r="P172" s="716"/>
      <c r="Q172" s="716"/>
      <c r="R172" s="716"/>
      <c r="S172" s="716"/>
      <c r="T172" s="716"/>
      <c r="U172" s="716"/>
      <c r="V172" s="716"/>
      <c r="W172" s="716"/>
    </row>
    <row r="173" spans="1:23" ht="16.5" customHeight="1">
      <c r="A173" s="759"/>
      <c r="B173" s="734"/>
      <c r="C173" s="734"/>
      <c r="D173" s="774"/>
      <c r="E173" s="775"/>
      <c r="F173" s="776"/>
      <c r="G173" s="777"/>
      <c r="H173" s="778"/>
      <c r="I173" s="786"/>
      <c r="J173" s="780"/>
      <c r="K173" s="781"/>
      <c r="L173" s="787"/>
      <c r="M173" s="776"/>
      <c r="N173" s="777"/>
      <c r="O173" s="783"/>
      <c r="P173" s="716"/>
      <c r="Q173" s="716"/>
      <c r="R173" s="716"/>
      <c r="S173" s="716"/>
      <c r="T173" s="716"/>
      <c r="U173" s="716"/>
      <c r="V173" s="716"/>
      <c r="W173" s="716"/>
    </row>
    <row r="174" spans="1:23" ht="16.5" customHeight="1">
      <c r="A174" s="759"/>
      <c r="B174" s="734"/>
      <c r="C174" s="734"/>
      <c r="D174" s="774"/>
      <c r="E174" s="775"/>
      <c r="F174" s="776"/>
      <c r="G174" s="777"/>
      <c r="H174" s="778"/>
      <c r="I174" s="788" t="s">
        <v>557</v>
      </c>
      <c r="J174" s="780"/>
      <c r="K174" s="781"/>
      <c r="L174" s="789" t="s">
        <v>558</v>
      </c>
      <c r="M174" s="776"/>
      <c r="N174" s="777"/>
      <c r="O174" s="783"/>
      <c r="P174" s="716"/>
      <c r="Q174" s="773"/>
      <c r="R174" s="773"/>
      <c r="S174" s="773"/>
      <c r="T174" s="773"/>
      <c r="U174" s="773"/>
      <c r="V174" s="773"/>
      <c r="W174" s="716"/>
    </row>
    <row r="175" spans="1:23" ht="16.5" customHeight="1">
      <c r="A175" s="759"/>
      <c r="B175" s="734"/>
      <c r="C175" s="734"/>
      <c r="D175" s="774"/>
      <c r="E175" s="775"/>
      <c r="F175" s="776"/>
      <c r="G175" s="777"/>
      <c r="H175" s="778"/>
      <c r="I175" s="788"/>
      <c r="J175" s="780"/>
      <c r="K175" s="781"/>
      <c r="L175" s="789"/>
      <c r="M175" s="776"/>
      <c r="N175" s="777"/>
      <c r="O175" s="783"/>
      <c r="P175" s="716"/>
      <c r="Q175" s="773"/>
      <c r="R175" s="773"/>
      <c r="S175" s="773"/>
      <c r="T175" s="773"/>
      <c r="U175" s="773"/>
      <c r="V175" s="773"/>
      <c r="W175" s="716"/>
    </row>
    <row r="176" spans="1:23" ht="16.5" customHeight="1">
      <c r="A176" s="759"/>
      <c r="B176" s="734"/>
      <c r="C176" s="734"/>
      <c r="D176" s="774"/>
      <c r="E176" s="775"/>
      <c r="F176" s="776"/>
      <c r="G176" s="777"/>
      <c r="H176" s="778"/>
      <c r="I176" s="784"/>
      <c r="J176" s="780"/>
      <c r="K176" s="781"/>
      <c r="L176" s="785"/>
      <c r="M176" s="776"/>
      <c r="N176" s="777"/>
      <c r="O176" s="783"/>
      <c r="P176" s="716"/>
      <c r="Q176" s="773"/>
      <c r="R176" s="773"/>
      <c r="S176" s="773"/>
      <c r="T176" s="773"/>
      <c r="U176" s="773"/>
      <c r="V176" s="773"/>
      <c r="W176" s="716"/>
    </row>
    <row r="177" spans="1:23" ht="16.5" customHeight="1">
      <c r="A177" s="759"/>
      <c r="B177" s="790"/>
      <c r="C177" s="790"/>
      <c r="D177" s="748"/>
      <c r="E177" s="749"/>
      <c r="F177" s="750"/>
      <c r="G177" s="751"/>
      <c r="H177" s="752"/>
      <c r="I177" s="791"/>
      <c r="J177" s="792"/>
      <c r="K177" s="793"/>
      <c r="L177" s="794"/>
      <c r="M177" s="750"/>
      <c r="N177" s="751"/>
      <c r="O177" s="795"/>
      <c r="P177" s="716"/>
      <c r="Q177" s="773"/>
      <c r="R177" s="773"/>
      <c r="S177" s="773"/>
      <c r="T177" s="773"/>
      <c r="U177" s="773"/>
      <c r="V177" s="773"/>
      <c r="W177" s="716"/>
    </row>
    <row r="178" spans="1:23" ht="15.75" customHeight="1">
      <c r="A178" s="759"/>
      <c r="B178" s="760"/>
      <c r="C178" s="760"/>
      <c r="D178" s="761" t="s">
        <v>604</v>
      </c>
      <c r="E178" s="762" t="s">
        <v>566</v>
      </c>
      <c r="F178" s="763" t="str">
        <f>D178&amp;"_"&amp;IF(LEN(C178) = 1, "0"&amp;C178, C178)</f>
        <v>AC_</v>
      </c>
      <c r="G178" s="796" t="s">
        <v>567</v>
      </c>
      <c r="H178" s="765" t="s">
        <v>575</v>
      </c>
      <c r="I178" s="766" t="s">
        <v>511</v>
      </c>
      <c r="J178" s="767"/>
      <c r="K178" s="768" t="s">
        <v>569</v>
      </c>
      <c r="L178" s="769" t="s">
        <v>511</v>
      </c>
      <c r="M178" s="770"/>
      <c r="N178" s="771" t="s">
        <v>565</v>
      </c>
      <c r="O178" s="772"/>
      <c r="P178" s="716"/>
      <c r="Q178" s="773"/>
      <c r="R178" s="773"/>
      <c r="S178" s="773"/>
      <c r="T178" s="773"/>
      <c r="U178" s="773"/>
      <c r="V178" s="773"/>
      <c r="W178" s="716"/>
    </row>
    <row r="179" spans="1:23" ht="16.5" customHeight="1">
      <c r="A179" s="759"/>
      <c r="B179" s="734"/>
      <c r="C179" s="734"/>
      <c r="D179" s="774"/>
      <c r="E179" s="775"/>
      <c r="F179" s="776"/>
      <c r="G179" s="777"/>
      <c r="H179" s="778"/>
      <c r="I179" s="779" t="s">
        <v>568</v>
      </c>
      <c r="J179" s="780"/>
      <c r="K179" s="781"/>
      <c r="L179" s="782" t="s">
        <v>570</v>
      </c>
      <c r="M179" s="776"/>
      <c r="N179" s="777"/>
      <c r="O179" s="783"/>
      <c r="P179" s="716"/>
      <c r="Q179" s="773"/>
      <c r="R179" s="773"/>
      <c r="S179" s="773"/>
      <c r="T179" s="773"/>
      <c r="U179" s="773"/>
      <c r="V179" s="773"/>
      <c r="W179" s="716"/>
    </row>
    <row r="180" spans="1:23" ht="16.5" customHeight="1">
      <c r="A180" s="759"/>
      <c r="B180" s="734"/>
      <c r="C180" s="734"/>
      <c r="D180" s="774"/>
      <c r="E180" s="775"/>
      <c r="F180" s="776"/>
      <c r="G180" s="777"/>
      <c r="H180" s="778"/>
      <c r="I180" s="784"/>
      <c r="J180" s="780"/>
      <c r="K180" s="781"/>
      <c r="L180" s="785"/>
      <c r="M180" s="776"/>
      <c r="N180" s="777"/>
      <c r="O180" s="783"/>
      <c r="P180" s="716"/>
      <c r="Q180" s="716"/>
      <c r="R180" s="716"/>
      <c r="S180" s="716"/>
      <c r="T180" s="716"/>
      <c r="U180" s="716"/>
      <c r="V180" s="716"/>
      <c r="W180" s="716"/>
    </row>
    <row r="181" spans="1:23" ht="16.5" customHeight="1">
      <c r="A181" s="759"/>
      <c r="B181" s="734"/>
      <c r="C181" s="734"/>
      <c r="D181" s="774"/>
      <c r="E181" s="775"/>
      <c r="F181" s="776"/>
      <c r="G181" s="777"/>
      <c r="H181" s="778"/>
      <c r="I181" s="784"/>
      <c r="J181" s="780"/>
      <c r="K181" s="781"/>
      <c r="L181" s="785"/>
      <c r="M181" s="776"/>
      <c r="N181" s="777"/>
      <c r="O181" s="783"/>
      <c r="P181" s="716"/>
      <c r="Q181" s="716"/>
      <c r="R181" s="716"/>
      <c r="S181" s="716"/>
      <c r="T181" s="716"/>
      <c r="U181" s="716"/>
      <c r="V181" s="716"/>
      <c r="W181" s="716"/>
    </row>
    <row r="182" spans="1:23" ht="16.5" customHeight="1">
      <c r="A182" s="759"/>
      <c r="B182" s="734"/>
      <c r="C182" s="734"/>
      <c r="D182" s="774"/>
      <c r="E182" s="775"/>
      <c r="F182" s="776"/>
      <c r="G182" s="777"/>
      <c r="H182" s="778"/>
      <c r="I182" s="784"/>
      <c r="J182" s="780"/>
      <c r="K182" s="781"/>
      <c r="L182" s="785"/>
      <c r="M182" s="776"/>
      <c r="N182" s="777"/>
      <c r="O182" s="783"/>
      <c r="P182" s="716"/>
      <c r="Q182" s="716"/>
      <c r="R182" s="716"/>
      <c r="S182" s="716"/>
      <c r="T182" s="716"/>
      <c r="U182" s="716"/>
      <c r="V182" s="716"/>
      <c r="W182" s="716"/>
    </row>
    <row r="183" spans="1:23" ht="16.5" customHeight="1">
      <c r="A183" s="759"/>
      <c r="B183" s="734"/>
      <c r="C183" s="734"/>
      <c r="D183" s="774"/>
      <c r="E183" s="775"/>
      <c r="F183" s="776"/>
      <c r="G183" s="777"/>
      <c r="H183" s="778"/>
      <c r="I183" s="786"/>
      <c r="J183" s="780"/>
      <c r="K183" s="781"/>
      <c r="L183" s="787"/>
      <c r="M183" s="776"/>
      <c r="N183" s="777"/>
      <c r="O183" s="783"/>
      <c r="P183" s="716"/>
      <c r="Q183" s="716"/>
      <c r="R183" s="716"/>
      <c r="S183" s="716"/>
      <c r="T183" s="716"/>
      <c r="U183" s="716"/>
      <c r="V183" s="716"/>
      <c r="W183" s="716"/>
    </row>
    <row r="184" spans="1:23" ht="16.5" customHeight="1">
      <c r="A184" s="759"/>
      <c r="B184" s="734"/>
      <c r="C184" s="734"/>
      <c r="D184" s="774"/>
      <c r="E184" s="775"/>
      <c r="F184" s="776"/>
      <c r="G184" s="777"/>
      <c r="H184" s="778"/>
      <c r="I184" s="788" t="s">
        <v>542</v>
      </c>
      <c r="J184" s="780"/>
      <c r="K184" s="781"/>
      <c r="L184" s="789" t="s">
        <v>558</v>
      </c>
      <c r="M184" s="776"/>
      <c r="N184" s="777"/>
      <c r="O184" s="783"/>
      <c r="P184" s="716"/>
      <c r="Q184" s="773"/>
      <c r="R184" s="773"/>
      <c r="S184" s="773"/>
      <c r="T184" s="773"/>
      <c r="U184" s="773"/>
      <c r="V184" s="773"/>
      <c r="W184" s="716"/>
    </row>
    <row r="185" spans="1:23" ht="16.5" customHeight="1">
      <c r="A185" s="759"/>
      <c r="B185" s="734"/>
      <c r="C185" s="734"/>
      <c r="D185" s="774"/>
      <c r="E185" s="775"/>
      <c r="F185" s="776"/>
      <c r="G185" s="777"/>
      <c r="H185" s="778"/>
      <c r="I185" s="788"/>
      <c r="J185" s="780"/>
      <c r="K185" s="781"/>
      <c r="L185" s="789"/>
      <c r="M185" s="776"/>
      <c r="N185" s="777"/>
      <c r="O185" s="783"/>
      <c r="P185" s="716"/>
      <c r="Q185" s="773"/>
      <c r="R185" s="773"/>
      <c r="S185" s="773"/>
      <c r="T185" s="773"/>
      <c r="U185" s="773"/>
      <c r="V185" s="773"/>
      <c r="W185" s="716"/>
    </row>
    <row r="186" spans="1:23" ht="16.5" customHeight="1">
      <c r="A186" s="759"/>
      <c r="B186" s="734"/>
      <c r="C186" s="734"/>
      <c r="D186" s="774"/>
      <c r="E186" s="775"/>
      <c r="F186" s="776"/>
      <c r="G186" s="777"/>
      <c r="H186" s="778"/>
      <c r="I186" s="784"/>
      <c r="J186" s="780"/>
      <c r="K186" s="781"/>
      <c r="L186" s="785"/>
      <c r="M186" s="776"/>
      <c r="N186" s="777"/>
      <c r="O186" s="783"/>
      <c r="P186" s="716"/>
      <c r="Q186" s="773"/>
      <c r="R186" s="773"/>
      <c r="S186" s="773"/>
      <c r="T186" s="773"/>
      <c r="U186" s="773"/>
      <c r="V186" s="773"/>
      <c r="W186" s="716"/>
    </row>
    <row r="187" spans="1:23" ht="16.5" customHeight="1" thickBot="1">
      <c r="A187" s="759"/>
      <c r="B187" s="844"/>
      <c r="C187" s="844"/>
      <c r="D187" s="845"/>
      <c r="E187" s="846"/>
      <c r="F187" s="840"/>
      <c r="G187" s="841"/>
      <c r="H187" s="847"/>
      <c r="I187" s="848"/>
      <c r="J187" s="849"/>
      <c r="K187" s="850"/>
      <c r="L187" s="851"/>
      <c r="M187" s="840"/>
      <c r="N187" s="841"/>
      <c r="O187" s="842"/>
      <c r="P187" s="716"/>
      <c r="Q187" s="773"/>
      <c r="R187" s="773"/>
      <c r="S187" s="773"/>
      <c r="T187" s="773"/>
      <c r="U187" s="773"/>
      <c r="V187" s="773"/>
      <c r="W187" s="716"/>
    </row>
    <row r="188" spans="1:23" ht="15.75" customHeight="1">
      <c r="A188" s="759"/>
      <c r="B188" s="760"/>
      <c r="C188" s="760"/>
      <c r="D188" s="761" t="s">
        <v>571</v>
      </c>
      <c r="E188" s="762" t="s">
        <v>572</v>
      </c>
      <c r="F188" s="763" t="str">
        <f>D188&amp;"_"&amp;IF(LEN(C188) = 1, "0"&amp;C188, C188)</f>
        <v>AC_</v>
      </c>
      <c r="G188" s="796" t="s">
        <v>573</v>
      </c>
      <c r="H188" s="765" t="s">
        <v>574</v>
      </c>
      <c r="I188" s="766" t="s">
        <v>511</v>
      </c>
      <c r="J188" s="767"/>
      <c r="K188" s="768" t="s">
        <v>576</v>
      </c>
      <c r="L188" s="769"/>
      <c r="M188" s="770"/>
      <c r="N188" s="771"/>
      <c r="O188" s="772"/>
      <c r="P188" s="716"/>
      <c r="Q188" s="773"/>
      <c r="R188" s="773"/>
      <c r="S188" s="773"/>
      <c r="T188" s="773"/>
      <c r="U188" s="773"/>
      <c r="V188" s="773"/>
      <c r="W188" s="716"/>
    </row>
    <row r="189" spans="1:23" ht="16.5" customHeight="1">
      <c r="A189" s="759"/>
      <c r="B189" s="734"/>
      <c r="C189" s="734"/>
      <c r="D189" s="774"/>
      <c r="E189" s="775"/>
      <c r="F189" s="776"/>
      <c r="G189" s="777"/>
      <c r="H189" s="778"/>
      <c r="I189" s="779" t="s">
        <v>568</v>
      </c>
      <c r="J189" s="780"/>
      <c r="K189" s="781"/>
      <c r="L189" s="782" t="s">
        <v>570</v>
      </c>
      <c r="M189" s="776"/>
      <c r="N189" s="777"/>
      <c r="O189" s="783"/>
      <c r="P189" s="716"/>
      <c r="Q189" s="773"/>
      <c r="R189" s="773"/>
      <c r="S189" s="773"/>
      <c r="T189" s="773"/>
      <c r="U189" s="773"/>
      <c r="V189" s="773"/>
      <c r="W189" s="716"/>
    </row>
    <row r="190" spans="1:23" ht="16.5" customHeight="1">
      <c r="A190" s="759"/>
      <c r="B190" s="734"/>
      <c r="C190" s="734"/>
      <c r="D190" s="774"/>
      <c r="E190" s="775"/>
      <c r="F190" s="776"/>
      <c r="G190" s="777"/>
      <c r="H190" s="778"/>
      <c r="I190" s="784"/>
      <c r="J190" s="780"/>
      <c r="K190" s="781"/>
      <c r="L190" s="785"/>
      <c r="M190" s="776"/>
      <c r="N190" s="777"/>
      <c r="O190" s="783"/>
      <c r="P190" s="716"/>
      <c r="Q190" s="716"/>
      <c r="R190" s="716"/>
      <c r="S190" s="716"/>
      <c r="T190" s="716"/>
      <c r="U190" s="716"/>
      <c r="V190" s="716"/>
      <c r="W190" s="716"/>
    </row>
    <row r="191" spans="1:23" ht="16.5" customHeight="1">
      <c r="A191" s="759"/>
      <c r="B191" s="734"/>
      <c r="C191" s="734"/>
      <c r="D191" s="774"/>
      <c r="E191" s="775"/>
      <c r="F191" s="776"/>
      <c r="G191" s="777"/>
      <c r="H191" s="778"/>
      <c r="I191" s="784"/>
      <c r="J191" s="780"/>
      <c r="K191" s="781"/>
      <c r="L191" s="785"/>
      <c r="M191" s="776"/>
      <c r="N191" s="777"/>
      <c r="O191" s="783"/>
      <c r="P191" s="716"/>
      <c r="Q191" s="716"/>
      <c r="R191" s="716"/>
      <c r="S191" s="716"/>
      <c r="T191" s="716"/>
      <c r="U191" s="716"/>
      <c r="V191" s="716"/>
      <c r="W191" s="716"/>
    </row>
    <row r="192" spans="1:23" ht="16.5" customHeight="1">
      <c r="A192" s="759"/>
      <c r="B192" s="734"/>
      <c r="C192" s="734"/>
      <c r="D192" s="774"/>
      <c r="E192" s="775"/>
      <c r="F192" s="776"/>
      <c r="G192" s="777"/>
      <c r="H192" s="778"/>
      <c r="I192" s="784"/>
      <c r="J192" s="780"/>
      <c r="K192" s="781"/>
      <c r="L192" s="785"/>
      <c r="M192" s="776"/>
      <c r="N192" s="777"/>
      <c r="O192" s="783"/>
      <c r="P192" s="716"/>
      <c r="Q192" s="716"/>
      <c r="R192" s="716"/>
      <c r="S192" s="716"/>
      <c r="T192" s="716"/>
      <c r="U192" s="716"/>
      <c r="V192" s="716"/>
      <c r="W192" s="716"/>
    </row>
    <row r="193" spans="1:23" ht="16.5" customHeight="1">
      <c r="A193" s="759"/>
      <c r="B193" s="734"/>
      <c r="C193" s="734"/>
      <c r="D193" s="774"/>
      <c r="E193" s="775"/>
      <c r="F193" s="776"/>
      <c r="G193" s="777"/>
      <c r="H193" s="778"/>
      <c r="I193" s="786"/>
      <c r="J193" s="780"/>
      <c r="K193" s="781"/>
      <c r="L193" s="787"/>
      <c r="M193" s="776"/>
      <c r="N193" s="777"/>
      <c r="O193" s="783"/>
      <c r="P193" s="716"/>
      <c r="Q193" s="716"/>
      <c r="R193" s="716"/>
      <c r="S193" s="716"/>
      <c r="T193" s="716"/>
      <c r="U193" s="716"/>
      <c r="V193" s="716"/>
      <c r="W193" s="716"/>
    </row>
    <row r="194" spans="1:23" ht="16.5" customHeight="1">
      <c r="A194" s="759"/>
      <c r="B194" s="734"/>
      <c r="C194" s="734"/>
      <c r="D194" s="774"/>
      <c r="E194" s="775"/>
      <c r="F194" s="776"/>
      <c r="G194" s="777"/>
      <c r="H194" s="778"/>
      <c r="I194" s="788" t="s">
        <v>542</v>
      </c>
      <c r="J194" s="780"/>
      <c r="K194" s="781"/>
      <c r="L194" s="789" t="s">
        <v>558</v>
      </c>
      <c r="M194" s="776"/>
      <c r="N194" s="777"/>
      <c r="O194" s="783"/>
      <c r="P194" s="716"/>
      <c r="Q194" s="773"/>
      <c r="R194" s="773"/>
      <c r="S194" s="773"/>
      <c r="T194" s="773"/>
      <c r="U194" s="773"/>
      <c r="V194" s="773"/>
      <c r="W194" s="716"/>
    </row>
    <row r="195" spans="1:23" ht="16.5" customHeight="1">
      <c r="A195" s="759"/>
      <c r="B195" s="734"/>
      <c r="C195" s="734"/>
      <c r="D195" s="774"/>
      <c r="E195" s="775"/>
      <c r="F195" s="776"/>
      <c r="G195" s="777"/>
      <c r="H195" s="778"/>
      <c r="I195" s="788"/>
      <c r="J195" s="780"/>
      <c r="K195" s="781"/>
      <c r="L195" s="789"/>
      <c r="M195" s="776"/>
      <c r="N195" s="777"/>
      <c r="O195" s="783"/>
      <c r="P195" s="716"/>
      <c r="Q195" s="773"/>
      <c r="R195" s="773"/>
      <c r="S195" s="773"/>
      <c r="T195" s="773"/>
      <c r="U195" s="773"/>
      <c r="V195" s="773"/>
      <c r="W195" s="716"/>
    </row>
    <row r="196" spans="1:23" ht="16.5" customHeight="1">
      <c r="A196" s="759"/>
      <c r="B196" s="734"/>
      <c r="C196" s="734"/>
      <c r="D196" s="774"/>
      <c r="E196" s="775"/>
      <c r="F196" s="776"/>
      <c r="G196" s="777"/>
      <c r="H196" s="778"/>
      <c r="I196" s="784"/>
      <c r="J196" s="780"/>
      <c r="K196" s="781"/>
      <c r="L196" s="785"/>
      <c r="M196" s="776"/>
      <c r="N196" s="777"/>
      <c r="O196" s="783"/>
      <c r="P196" s="716"/>
      <c r="Q196" s="773"/>
      <c r="R196" s="773"/>
      <c r="S196" s="773"/>
      <c r="T196" s="773"/>
      <c r="U196" s="773"/>
      <c r="V196" s="773"/>
      <c r="W196" s="716"/>
    </row>
    <row r="197" spans="1:23" ht="16.5" customHeight="1" thickBot="1">
      <c r="A197" s="759"/>
      <c r="B197" s="790"/>
      <c r="C197" s="790"/>
      <c r="D197" s="748"/>
      <c r="E197" s="749"/>
      <c r="F197" s="750"/>
      <c r="G197" s="751"/>
      <c r="H197" s="752"/>
      <c r="I197" s="848"/>
      <c r="J197" s="849"/>
      <c r="K197" s="850"/>
      <c r="L197" s="851"/>
      <c r="M197" s="750"/>
      <c r="N197" s="751"/>
      <c r="O197" s="795"/>
      <c r="P197" s="716"/>
      <c r="Q197" s="773"/>
      <c r="R197" s="773"/>
      <c r="S197" s="773"/>
      <c r="T197" s="773"/>
      <c r="U197" s="773"/>
      <c r="V197" s="773"/>
      <c r="W197" s="716"/>
    </row>
    <row r="198" spans="1:23" ht="15.75" customHeight="1">
      <c r="A198" s="759"/>
      <c r="B198" s="760"/>
      <c r="C198" s="760"/>
      <c r="D198" s="761" t="s">
        <v>605</v>
      </c>
      <c r="E198" s="762" t="s">
        <v>572</v>
      </c>
      <c r="F198" s="763" t="str">
        <f>D198&amp;"_"&amp;IF(LEN(C198) = 1, "0"&amp;C198, C198)</f>
        <v>AC_</v>
      </c>
      <c r="G198" s="796" t="s">
        <v>577</v>
      </c>
      <c r="H198" s="765" t="s">
        <v>578</v>
      </c>
      <c r="I198" s="766" t="s">
        <v>511</v>
      </c>
      <c r="J198" s="767"/>
      <c r="K198" s="768" t="s">
        <v>579</v>
      </c>
      <c r="L198" s="769"/>
      <c r="M198" s="770"/>
      <c r="N198" s="771"/>
      <c r="O198" s="772"/>
      <c r="P198" s="716"/>
      <c r="Q198" s="773"/>
      <c r="R198" s="773"/>
      <c r="S198" s="773"/>
      <c r="T198" s="773"/>
      <c r="U198" s="773"/>
      <c r="V198" s="773"/>
      <c r="W198" s="716"/>
    </row>
    <row r="199" spans="1:23" ht="16.5" customHeight="1">
      <c r="A199" s="759"/>
      <c r="B199" s="734"/>
      <c r="C199" s="734"/>
      <c r="D199" s="774"/>
      <c r="E199" s="775"/>
      <c r="F199" s="776"/>
      <c r="G199" s="777"/>
      <c r="H199" s="778"/>
      <c r="I199" s="779" t="s">
        <v>568</v>
      </c>
      <c r="J199" s="780"/>
      <c r="K199" s="781"/>
      <c r="L199" s="782" t="s">
        <v>570</v>
      </c>
      <c r="M199" s="776"/>
      <c r="N199" s="777"/>
      <c r="O199" s="783"/>
      <c r="P199" s="716"/>
      <c r="Q199" s="773"/>
      <c r="R199" s="773"/>
      <c r="S199" s="773"/>
      <c r="T199" s="773"/>
      <c r="U199" s="773"/>
      <c r="V199" s="773"/>
      <c r="W199" s="716"/>
    </row>
    <row r="200" spans="1:23" ht="16.5" customHeight="1">
      <c r="A200" s="759"/>
      <c r="B200" s="734"/>
      <c r="C200" s="734"/>
      <c r="D200" s="774"/>
      <c r="E200" s="775"/>
      <c r="F200" s="776"/>
      <c r="G200" s="777"/>
      <c r="H200" s="778"/>
      <c r="I200" s="784"/>
      <c r="J200" s="780"/>
      <c r="K200" s="781"/>
      <c r="L200" s="785"/>
      <c r="M200" s="776"/>
      <c r="N200" s="777"/>
      <c r="O200" s="783"/>
      <c r="P200" s="716"/>
      <c r="Q200" s="716"/>
      <c r="R200" s="716"/>
      <c r="S200" s="716"/>
      <c r="T200" s="716"/>
      <c r="U200" s="716"/>
      <c r="V200" s="716"/>
      <c r="W200" s="716"/>
    </row>
    <row r="201" spans="1:23" ht="16.5" customHeight="1">
      <c r="A201" s="759"/>
      <c r="B201" s="734"/>
      <c r="C201" s="734"/>
      <c r="D201" s="774"/>
      <c r="E201" s="775"/>
      <c r="F201" s="776"/>
      <c r="G201" s="777"/>
      <c r="H201" s="778"/>
      <c r="I201" s="784"/>
      <c r="J201" s="780"/>
      <c r="K201" s="781"/>
      <c r="L201" s="785"/>
      <c r="M201" s="776"/>
      <c r="N201" s="777"/>
      <c r="O201" s="783"/>
      <c r="P201" s="716"/>
      <c r="Q201" s="716"/>
      <c r="R201" s="716"/>
      <c r="S201" s="716"/>
      <c r="T201" s="716"/>
      <c r="U201" s="716"/>
      <c r="V201" s="716"/>
      <c r="W201" s="716"/>
    </row>
    <row r="202" spans="1:23" ht="16.5" customHeight="1">
      <c r="A202" s="759"/>
      <c r="B202" s="734"/>
      <c r="C202" s="734"/>
      <c r="D202" s="774"/>
      <c r="E202" s="775"/>
      <c r="F202" s="776"/>
      <c r="G202" s="777"/>
      <c r="H202" s="778"/>
      <c r="I202" s="784"/>
      <c r="J202" s="780"/>
      <c r="K202" s="781"/>
      <c r="L202" s="785"/>
      <c r="M202" s="776"/>
      <c r="N202" s="777"/>
      <c r="O202" s="783"/>
      <c r="P202" s="716"/>
      <c r="Q202" s="716"/>
      <c r="R202" s="716"/>
      <c r="S202" s="716"/>
      <c r="T202" s="716"/>
      <c r="U202" s="716"/>
      <c r="V202" s="716"/>
      <c r="W202" s="716"/>
    </row>
    <row r="203" spans="1:23" ht="16.5" customHeight="1">
      <c r="A203" s="759"/>
      <c r="B203" s="734"/>
      <c r="C203" s="734"/>
      <c r="D203" s="774"/>
      <c r="E203" s="775"/>
      <c r="F203" s="776"/>
      <c r="G203" s="777"/>
      <c r="H203" s="778"/>
      <c r="I203" s="786"/>
      <c r="J203" s="780"/>
      <c r="K203" s="781"/>
      <c r="L203" s="787"/>
      <c r="M203" s="776"/>
      <c r="N203" s="777"/>
      <c r="O203" s="783"/>
      <c r="P203" s="716"/>
      <c r="Q203" s="716"/>
      <c r="R203" s="716"/>
      <c r="S203" s="716"/>
      <c r="T203" s="716"/>
      <c r="U203" s="716"/>
      <c r="V203" s="716"/>
      <c r="W203" s="716"/>
    </row>
    <row r="204" spans="1:23" ht="16.5" customHeight="1">
      <c r="A204" s="759"/>
      <c r="B204" s="734"/>
      <c r="C204" s="734"/>
      <c r="D204" s="774"/>
      <c r="E204" s="775"/>
      <c r="F204" s="776"/>
      <c r="G204" s="777"/>
      <c r="H204" s="778"/>
      <c r="I204" s="788" t="s">
        <v>542</v>
      </c>
      <c r="J204" s="780"/>
      <c r="K204" s="781"/>
      <c r="L204" s="789" t="s">
        <v>558</v>
      </c>
      <c r="M204" s="776"/>
      <c r="N204" s="777"/>
      <c r="O204" s="783"/>
      <c r="P204" s="716"/>
      <c r="Q204" s="773"/>
      <c r="R204" s="773"/>
      <c r="S204" s="773"/>
      <c r="T204" s="773"/>
      <c r="U204" s="773"/>
      <c r="V204" s="773"/>
      <c r="W204" s="716"/>
    </row>
    <row r="205" spans="1:23" ht="16.5" customHeight="1">
      <c r="A205" s="759"/>
      <c r="B205" s="734"/>
      <c r="C205" s="734"/>
      <c r="D205" s="774"/>
      <c r="E205" s="775"/>
      <c r="F205" s="776"/>
      <c r="G205" s="777"/>
      <c r="H205" s="778"/>
      <c r="I205" s="788"/>
      <c r="J205" s="780"/>
      <c r="K205" s="781"/>
      <c r="L205" s="789"/>
      <c r="M205" s="776"/>
      <c r="N205" s="777"/>
      <c r="O205" s="783"/>
      <c r="P205" s="716"/>
      <c r="Q205" s="773"/>
      <c r="R205" s="773"/>
      <c r="S205" s="773"/>
      <c r="T205" s="773"/>
      <c r="U205" s="773"/>
      <c r="V205" s="773"/>
      <c r="W205" s="716"/>
    </row>
    <row r="206" spans="1:23" ht="16.5" customHeight="1">
      <c r="A206" s="759"/>
      <c r="B206" s="734"/>
      <c r="C206" s="734"/>
      <c r="D206" s="774"/>
      <c r="E206" s="775"/>
      <c r="F206" s="776"/>
      <c r="G206" s="777"/>
      <c r="H206" s="778"/>
      <c r="I206" s="784"/>
      <c r="J206" s="780"/>
      <c r="K206" s="781"/>
      <c r="L206" s="785"/>
      <c r="M206" s="776"/>
      <c r="N206" s="777"/>
      <c r="O206" s="783"/>
      <c r="P206" s="716"/>
      <c r="Q206" s="773"/>
      <c r="R206" s="773"/>
      <c r="S206" s="773"/>
      <c r="T206" s="773"/>
      <c r="U206" s="773"/>
      <c r="V206" s="773"/>
      <c r="W206" s="716"/>
    </row>
    <row r="207" spans="1:23" ht="16.5" customHeight="1" thickBot="1">
      <c r="A207" s="759"/>
      <c r="B207" s="790"/>
      <c r="C207" s="790"/>
      <c r="D207" s="748"/>
      <c r="E207" s="749"/>
      <c r="F207" s="750"/>
      <c r="G207" s="751"/>
      <c r="H207" s="752"/>
      <c r="I207" s="848"/>
      <c r="J207" s="849"/>
      <c r="K207" s="850"/>
      <c r="L207" s="851"/>
      <c r="M207" s="750"/>
      <c r="N207" s="751"/>
      <c r="O207" s="795"/>
      <c r="P207" s="716"/>
      <c r="Q207" s="773"/>
      <c r="R207" s="773"/>
      <c r="S207" s="773"/>
      <c r="T207" s="773"/>
      <c r="U207" s="773"/>
      <c r="V207" s="773"/>
      <c r="W207" s="716"/>
    </row>
    <row r="208" spans="1:23" ht="15.75" customHeight="1">
      <c r="A208" s="759"/>
      <c r="B208" s="760"/>
      <c r="C208" s="760"/>
      <c r="D208" s="761" t="s">
        <v>571</v>
      </c>
      <c r="E208" s="762" t="s">
        <v>572</v>
      </c>
      <c r="F208" s="763" t="str">
        <f>D208&amp;"_"&amp;IF(LEN(C208) = 1, "0"&amp;C208, C208)</f>
        <v>AC_</v>
      </c>
      <c r="G208" s="796" t="s">
        <v>584</v>
      </c>
      <c r="H208" s="765" t="s">
        <v>580</v>
      </c>
      <c r="I208" s="766" t="s">
        <v>511</v>
      </c>
      <c r="J208" s="767"/>
      <c r="K208" s="768" t="s">
        <v>581</v>
      </c>
      <c r="L208" s="769"/>
      <c r="M208" s="770"/>
      <c r="N208" s="771"/>
      <c r="O208" s="772"/>
      <c r="P208" s="716"/>
      <c r="Q208" s="773"/>
      <c r="R208" s="773"/>
      <c r="S208" s="773"/>
      <c r="T208" s="773"/>
      <c r="U208" s="773"/>
      <c r="V208" s="773"/>
      <c r="W208" s="716"/>
    </row>
    <row r="209" spans="1:23" ht="16.5" customHeight="1">
      <c r="A209" s="759"/>
      <c r="B209" s="734"/>
      <c r="C209" s="734"/>
      <c r="D209" s="774"/>
      <c r="E209" s="775"/>
      <c r="F209" s="776"/>
      <c r="G209" s="777"/>
      <c r="H209" s="778"/>
      <c r="I209" s="779" t="s">
        <v>568</v>
      </c>
      <c r="J209" s="780"/>
      <c r="K209" s="781"/>
      <c r="L209" s="782" t="s">
        <v>570</v>
      </c>
      <c r="M209" s="776"/>
      <c r="N209" s="777"/>
      <c r="O209" s="783"/>
      <c r="P209" s="716"/>
      <c r="Q209" s="773"/>
      <c r="R209" s="773"/>
      <c r="S209" s="773"/>
      <c r="T209" s="773"/>
      <c r="U209" s="773"/>
      <c r="V209" s="773"/>
      <c r="W209" s="716"/>
    </row>
    <row r="210" spans="1:23" ht="16.5" customHeight="1">
      <c r="A210" s="759"/>
      <c r="B210" s="734"/>
      <c r="C210" s="734"/>
      <c r="D210" s="774"/>
      <c r="E210" s="775"/>
      <c r="F210" s="776"/>
      <c r="G210" s="777"/>
      <c r="H210" s="778"/>
      <c r="I210" s="784"/>
      <c r="J210" s="780"/>
      <c r="K210" s="781"/>
      <c r="L210" s="785"/>
      <c r="M210" s="776"/>
      <c r="N210" s="777"/>
      <c r="O210" s="783"/>
      <c r="P210" s="716"/>
      <c r="Q210" s="716"/>
      <c r="R210" s="716"/>
      <c r="S210" s="716"/>
      <c r="T210" s="716"/>
      <c r="U210" s="716"/>
      <c r="V210" s="716"/>
      <c r="W210" s="716"/>
    </row>
    <row r="211" spans="1:23" ht="16.5" customHeight="1">
      <c r="A211" s="759"/>
      <c r="B211" s="734"/>
      <c r="C211" s="734"/>
      <c r="D211" s="774"/>
      <c r="E211" s="775"/>
      <c r="F211" s="776"/>
      <c r="G211" s="777"/>
      <c r="H211" s="778"/>
      <c r="I211" s="784"/>
      <c r="J211" s="780"/>
      <c r="K211" s="781"/>
      <c r="L211" s="785"/>
      <c r="M211" s="776"/>
      <c r="N211" s="777"/>
      <c r="O211" s="783"/>
      <c r="P211" s="716"/>
      <c r="Q211" s="716"/>
      <c r="R211" s="716"/>
      <c r="S211" s="716"/>
      <c r="T211" s="716"/>
      <c r="U211" s="716"/>
      <c r="V211" s="716"/>
      <c r="W211" s="716"/>
    </row>
    <row r="212" spans="1:23" ht="16.5" customHeight="1">
      <c r="A212" s="759"/>
      <c r="B212" s="734"/>
      <c r="C212" s="734"/>
      <c r="D212" s="774"/>
      <c r="E212" s="775"/>
      <c r="F212" s="776"/>
      <c r="G212" s="777"/>
      <c r="H212" s="778"/>
      <c r="I212" s="784"/>
      <c r="J212" s="780"/>
      <c r="K212" s="781"/>
      <c r="L212" s="785"/>
      <c r="M212" s="776"/>
      <c r="N212" s="777"/>
      <c r="O212" s="783"/>
      <c r="P212" s="716"/>
      <c r="Q212" s="716"/>
      <c r="R212" s="716"/>
      <c r="S212" s="716"/>
      <c r="T212" s="716"/>
      <c r="U212" s="716"/>
      <c r="V212" s="716"/>
      <c r="W212" s="716"/>
    </row>
    <row r="213" spans="1:23" ht="16.5" customHeight="1">
      <c r="A213" s="759"/>
      <c r="B213" s="734"/>
      <c r="C213" s="734"/>
      <c r="D213" s="774"/>
      <c r="E213" s="775"/>
      <c r="F213" s="776"/>
      <c r="G213" s="777"/>
      <c r="H213" s="778"/>
      <c r="I213" s="786"/>
      <c r="J213" s="780"/>
      <c r="K213" s="781"/>
      <c r="L213" s="787"/>
      <c r="M213" s="776"/>
      <c r="N213" s="777"/>
      <c r="O213" s="783"/>
      <c r="P213" s="716"/>
      <c r="Q213" s="716"/>
      <c r="R213" s="716"/>
      <c r="S213" s="716"/>
      <c r="T213" s="716"/>
      <c r="U213" s="716"/>
      <c r="V213" s="716"/>
      <c r="W213" s="716"/>
    </row>
    <row r="214" spans="1:23" ht="16.5" customHeight="1">
      <c r="A214" s="759"/>
      <c r="B214" s="734"/>
      <c r="C214" s="734"/>
      <c r="D214" s="774"/>
      <c r="E214" s="775"/>
      <c r="F214" s="776"/>
      <c r="G214" s="777"/>
      <c r="H214" s="778"/>
      <c r="I214" s="788" t="s">
        <v>542</v>
      </c>
      <c r="J214" s="780"/>
      <c r="K214" s="781"/>
      <c r="L214" s="789" t="s">
        <v>558</v>
      </c>
      <c r="M214" s="776"/>
      <c r="N214" s="777"/>
      <c r="O214" s="783"/>
      <c r="P214" s="716"/>
      <c r="Q214" s="773"/>
      <c r="R214" s="773"/>
      <c r="S214" s="773"/>
      <c r="T214" s="773"/>
      <c r="U214" s="773"/>
      <c r="V214" s="773"/>
      <c r="W214" s="716"/>
    </row>
    <row r="215" spans="1:23" ht="16.5" customHeight="1">
      <c r="A215" s="759"/>
      <c r="B215" s="734"/>
      <c r="C215" s="734"/>
      <c r="D215" s="774"/>
      <c r="E215" s="775"/>
      <c r="F215" s="776"/>
      <c r="G215" s="777"/>
      <c r="H215" s="778"/>
      <c r="I215" s="788"/>
      <c r="J215" s="780"/>
      <c r="K215" s="781"/>
      <c r="L215" s="789"/>
      <c r="M215" s="776"/>
      <c r="N215" s="777"/>
      <c r="O215" s="783"/>
      <c r="P215" s="716"/>
      <c r="Q215" s="773"/>
      <c r="R215" s="773"/>
      <c r="S215" s="773"/>
      <c r="T215" s="773"/>
      <c r="U215" s="773"/>
      <c r="V215" s="773"/>
      <c r="W215" s="716"/>
    </row>
    <row r="216" spans="1:23" ht="16.5" customHeight="1">
      <c r="A216" s="759"/>
      <c r="B216" s="734"/>
      <c r="C216" s="734"/>
      <c r="D216" s="774"/>
      <c r="E216" s="775"/>
      <c r="F216" s="776"/>
      <c r="G216" s="777"/>
      <c r="H216" s="778"/>
      <c r="I216" s="784"/>
      <c r="J216" s="780"/>
      <c r="K216" s="781"/>
      <c r="L216" s="785"/>
      <c r="M216" s="776"/>
      <c r="N216" s="777"/>
      <c r="O216" s="783"/>
      <c r="P216" s="716"/>
      <c r="Q216" s="773"/>
      <c r="R216" s="773"/>
      <c r="S216" s="773"/>
      <c r="T216" s="773"/>
      <c r="U216" s="773"/>
      <c r="V216" s="773"/>
      <c r="W216" s="716"/>
    </row>
    <row r="217" spans="1:23" ht="16.5" customHeight="1" thickBot="1">
      <c r="A217" s="759"/>
      <c r="B217" s="790"/>
      <c r="C217" s="790"/>
      <c r="D217" s="748"/>
      <c r="E217" s="749"/>
      <c r="F217" s="750"/>
      <c r="G217" s="751"/>
      <c r="H217" s="752"/>
      <c r="I217" s="848"/>
      <c r="J217" s="849"/>
      <c r="K217" s="850"/>
      <c r="L217" s="851"/>
      <c r="M217" s="750"/>
      <c r="N217" s="751"/>
      <c r="O217" s="795"/>
      <c r="P217" s="716"/>
      <c r="Q217" s="773"/>
      <c r="R217" s="773"/>
      <c r="S217" s="773"/>
      <c r="T217" s="773"/>
      <c r="U217" s="773"/>
      <c r="V217" s="773"/>
      <c r="W217" s="716"/>
    </row>
    <row r="218" spans="1:23" ht="15.75" customHeight="1">
      <c r="A218" s="759"/>
      <c r="B218" s="760"/>
      <c r="C218" s="760"/>
      <c r="D218" s="761" t="s">
        <v>571</v>
      </c>
      <c r="E218" s="762" t="s">
        <v>572</v>
      </c>
      <c r="F218" s="763" t="str">
        <f>D218&amp;"_"&amp;IF(LEN(C218) = 1, "0"&amp;C218, C218)</f>
        <v>AC_</v>
      </c>
      <c r="G218" s="796" t="s">
        <v>583</v>
      </c>
      <c r="H218" s="765" t="s">
        <v>582</v>
      </c>
      <c r="I218" s="766" t="s">
        <v>511</v>
      </c>
      <c r="J218" s="767"/>
      <c r="K218" s="768" t="s">
        <v>591</v>
      </c>
      <c r="L218" s="769"/>
      <c r="M218" s="770"/>
      <c r="N218" s="771"/>
      <c r="O218" s="772"/>
      <c r="P218" s="716"/>
      <c r="Q218" s="773"/>
      <c r="R218" s="773"/>
      <c r="S218" s="773"/>
      <c r="T218" s="773"/>
      <c r="U218" s="773"/>
      <c r="V218" s="773"/>
      <c r="W218" s="716"/>
    </row>
    <row r="219" spans="1:23" ht="16.5" customHeight="1">
      <c r="A219" s="759"/>
      <c r="B219" s="734"/>
      <c r="C219" s="734"/>
      <c r="D219" s="774"/>
      <c r="E219" s="775"/>
      <c r="F219" s="776"/>
      <c r="G219" s="777"/>
      <c r="H219" s="778"/>
      <c r="I219" s="779" t="s">
        <v>568</v>
      </c>
      <c r="J219" s="780"/>
      <c r="K219" s="781"/>
      <c r="L219" s="782" t="s">
        <v>570</v>
      </c>
      <c r="M219" s="776"/>
      <c r="N219" s="777"/>
      <c r="O219" s="783"/>
      <c r="P219" s="716"/>
      <c r="Q219" s="773"/>
      <c r="R219" s="773"/>
      <c r="S219" s="773"/>
      <c r="T219" s="773"/>
      <c r="U219" s="773"/>
      <c r="V219" s="773"/>
      <c r="W219" s="716"/>
    </row>
    <row r="220" spans="1:23" ht="16.5" customHeight="1">
      <c r="A220" s="759"/>
      <c r="B220" s="734"/>
      <c r="C220" s="734"/>
      <c r="D220" s="774"/>
      <c r="E220" s="775"/>
      <c r="F220" s="776"/>
      <c r="G220" s="777"/>
      <c r="H220" s="778"/>
      <c r="I220" s="784"/>
      <c r="J220" s="780"/>
      <c r="K220" s="781"/>
      <c r="L220" s="785"/>
      <c r="M220" s="776"/>
      <c r="N220" s="777"/>
      <c r="O220" s="783"/>
      <c r="P220" s="716"/>
      <c r="Q220" s="716"/>
      <c r="R220" s="716"/>
      <c r="S220" s="716"/>
      <c r="T220" s="716"/>
      <c r="U220" s="716"/>
      <c r="V220" s="716"/>
      <c r="W220" s="716"/>
    </row>
    <row r="221" spans="1:23" ht="16.5" customHeight="1">
      <c r="A221" s="759"/>
      <c r="B221" s="734"/>
      <c r="C221" s="734"/>
      <c r="D221" s="774"/>
      <c r="E221" s="775"/>
      <c r="F221" s="776"/>
      <c r="G221" s="777"/>
      <c r="H221" s="778"/>
      <c r="I221" s="784"/>
      <c r="J221" s="780"/>
      <c r="K221" s="781"/>
      <c r="L221" s="785"/>
      <c r="M221" s="776"/>
      <c r="N221" s="777"/>
      <c r="O221" s="783"/>
      <c r="P221" s="716"/>
      <c r="Q221" s="716"/>
      <c r="R221" s="716"/>
      <c r="S221" s="716"/>
      <c r="T221" s="716"/>
      <c r="U221" s="716"/>
      <c r="V221" s="716"/>
      <c r="W221" s="716"/>
    </row>
    <row r="222" spans="1:23" ht="16.5" customHeight="1">
      <c r="A222" s="759"/>
      <c r="B222" s="734"/>
      <c r="C222" s="734"/>
      <c r="D222" s="774"/>
      <c r="E222" s="775"/>
      <c r="F222" s="776"/>
      <c r="G222" s="777"/>
      <c r="H222" s="778"/>
      <c r="I222" s="784"/>
      <c r="J222" s="780"/>
      <c r="K222" s="781"/>
      <c r="L222" s="785"/>
      <c r="M222" s="776"/>
      <c r="N222" s="777"/>
      <c r="O222" s="783"/>
      <c r="P222" s="716"/>
      <c r="Q222" s="716"/>
      <c r="R222" s="716"/>
      <c r="S222" s="716"/>
      <c r="T222" s="716"/>
      <c r="U222" s="716"/>
      <c r="V222" s="716"/>
      <c r="W222" s="716"/>
    </row>
    <row r="223" spans="1:23" ht="16.5" customHeight="1">
      <c r="A223" s="759"/>
      <c r="B223" s="734"/>
      <c r="C223" s="734"/>
      <c r="D223" s="774"/>
      <c r="E223" s="775"/>
      <c r="F223" s="776"/>
      <c r="G223" s="777"/>
      <c r="H223" s="778"/>
      <c r="I223" s="786"/>
      <c r="J223" s="780"/>
      <c r="K223" s="781"/>
      <c r="L223" s="787"/>
      <c r="M223" s="776"/>
      <c r="N223" s="777"/>
      <c r="O223" s="783"/>
      <c r="P223" s="716"/>
      <c r="Q223" s="716"/>
      <c r="R223" s="716"/>
      <c r="S223" s="716"/>
      <c r="T223" s="716"/>
      <c r="U223" s="716"/>
      <c r="V223" s="716"/>
      <c r="W223" s="716"/>
    </row>
    <row r="224" spans="1:23" ht="16.5" customHeight="1">
      <c r="A224" s="759"/>
      <c r="B224" s="734"/>
      <c r="C224" s="734"/>
      <c r="D224" s="774"/>
      <c r="E224" s="775"/>
      <c r="F224" s="776"/>
      <c r="G224" s="777"/>
      <c r="H224" s="778"/>
      <c r="I224" s="788" t="s">
        <v>542</v>
      </c>
      <c r="J224" s="780"/>
      <c r="K224" s="781"/>
      <c r="L224" s="789" t="s">
        <v>558</v>
      </c>
      <c r="M224" s="776"/>
      <c r="N224" s="777"/>
      <c r="O224" s="783"/>
      <c r="P224" s="716"/>
      <c r="Q224" s="773"/>
      <c r="R224" s="773"/>
      <c r="S224" s="773"/>
      <c r="T224" s="773"/>
      <c r="U224" s="773"/>
      <c r="V224" s="773"/>
      <c r="W224" s="716"/>
    </row>
    <row r="225" spans="1:23" ht="16.5" customHeight="1">
      <c r="A225" s="759"/>
      <c r="B225" s="734"/>
      <c r="C225" s="734"/>
      <c r="D225" s="774"/>
      <c r="E225" s="775"/>
      <c r="F225" s="776"/>
      <c r="G225" s="777"/>
      <c r="H225" s="778"/>
      <c r="I225" s="788"/>
      <c r="J225" s="780"/>
      <c r="K225" s="781"/>
      <c r="L225" s="789"/>
      <c r="M225" s="776"/>
      <c r="N225" s="777"/>
      <c r="O225" s="783"/>
      <c r="P225" s="716"/>
      <c r="Q225" s="773"/>
      <c r="R225" s="773"/>
      <c r="S225" s="773"/>
      <c r="T225" s="773"/>
      <c r="U225" s="773"/>
      <c r="V225" s="773"/>
      <c r="W225" s="716"/>
    </row>
    <row r="226" spans="1:23" ht="16.5" customHeight="1">
      <c r="A226" s="759"/>
      <c r="B226" s="734"/>
      <c r="C226" s="734"/>
      <c r="D226" s="774"/>
      <c r="E226" s="775"/>
      <c r="F226" s="776"/>
      <c r="G226" s="777"/>
      <c r="H226" s="778"/>
      <c r="I226" s="784"/>
      <c r="J226" s="780"/>
      <c r="K226" s="781"/>
      <c r="L226" s="785"/>
      <c r="M226" s="776"/>
      <c r="N226" s="777"/>
      <c r="O226" s="783"/>
      <c r="P226" s="716"/>
      <c r="Q226" s="773"/>
      <c r="R226" s="773"/>
      <c r="S226" s="773"/>
      <c r="T226" s="773"/>
      <c r="U226" s="773"/>
      <c r="V226" s="773"/>
      <c r="W226" s="716"/>
    </row>
    <row r="227" spans="1:23" ht="16.5" customHeight="1" thickBot="1">
      <c r="A227" s="759"/>
      <c r="B227" s="790"/>
      <c r="C227" s="790"/>
      <c r="D227" s="748"/>
      <c r="E227" s="749"/>
      <c r="F227" s="750"/>
      <c r="G227" s="751"/>
      <c r="H227" s="752"/>
      <c r="I227" s="848"/>
      <c r="J227" s="849"/>
      <c r="K227" s="850"/>
      <c r="L227" s="851"/>
      <c r="M227" s="750"/>
      <c r="N227" s="751"/>
      <c r="O227" s="795"/>
      <c r="P227" s="716"/>
      <c r="Q227" s="773"/>
      <c r="R227" s="773"/>
      <c r="S227" s="773"/>
      <c r="T227" s="773"/>
      <c r="U227" s="773"/>
      <c r="V227" s="773"/>
      <c r="W227" s="716"/>
    </row>
    <row r="228" spans="1:23" ht="15.75" customHeight="1">
      <c r="A228" s="759"/>
      <c r="B228" s="760"/>
      <c r="C228" s="760"/>
      <c r="D228" s="761" t="s">
        <v>571</v>
      </c>
      <c r="E228" s="762" t="s">
        <v>566</v>
      </c>
      <c r="F228" s="763" t="str">
        <f>D228&amp;"_"&amp;IF(LEN(C228) = 1, "0"&amp;C228, C228)</f>
        <v>AC_</v>
      </c>
      <c r="G228" s="796" t="s">
        <v>585</v>
      </c>
      <c r="H228" s="765" t="s">
        <v>586</v>
      </c>
      <c r="I228" s="766" t="s">
        <v>511</v>
      </c>
      <c r="J228" s="767"/>
      <c r="K228" s="768" t="s">
        <v>592</v>
      </c>
      <c r="L228" s="769" t="s">
        <v>511</v>
      </c>
      <c r="M228" s="770"/>
      <c r="N228" s="771"/>
      <c r="O228" s="772"/>
      <c r="P228" s="716"/>
      <c r="Q228" s="773"/>
      <c r="R228" s="773"/>
      <c r="S228" s="773"/>
      <c r="T228" s="773"/>
      <c r="U228" s="773"/>
      <c r="V228" s="773"/>
      <c r="W228" s="716"/>
    </row>
    <row r="229" spans="1:23" ht="16.5" customHeight="1">
      <c r="A229" s="759"/>
      <c r="B229" s="734"/>
      <c r="C229" s="734"/>
      <c r="D229" s="774"/>
      <c r="E229" s="775"/>
      <c r="F229" s="776"/>
      <c r="G229" s="777"/>
      <c r="H229" s="778"/>
      <c r="I229" s="779" t="s">
        <v>570</v>
      </c>
      <c r="J229" s="780"/>
      <c r="K229" s="781"/>
      <c r="L229" s="782" t="s">
        <v>570</v>
      </c>
      <c r="M229" s="776"/>
      <c r="N229" s="777"/>
      <c r="O229" s="783"/>
      <c r="P229" s="716"/>
      <c r="Q229" s="773"/>
      <c r="R229" s="773"/>
      <c r="S229" s="773"/>
      <c r="T229" s="773"/>
      <c r="U229" s="773"/>
      <c r="V229" s="773"/>
      <c r="W229" s="716"/>
    </row>
    <row r="230" spans="1:23" ht="16.5" customHeight="1">
      <c r="A230" s="759"/>
      <c r="B230" s="734"/>
      <c r="C230" s="734"/>
      <c r="D230" s="774"/>
      <c r="E230" s="775"/>
      <c r="F230" s="776"/>
      <c r="G230" s="777"/>
      <c r="H230" s="778"/>
      <c r="I230" s="784"/>
      <c r="J230" s="780"/>
      <c r="K230" s="781"/>
      <c r="L230" s="785"/>
      <c r="M230" s="776"/>
      <c r="N230" s="777"/>
      <c r="O230" s="783"/>
      <c r="P230" s="716"/>
      <c r="Q230" s="716"/>
      <c r="R230" s="716"/>
      <c r="S230" s="716"/>
      <c r="T230" s="716"/>
      <c r="U230" s="716"/>
      <c r="V230" s="716"/>
      <c r="W230" s="716"/>
    </row>
    <row r="231" spans="1:23" ht="16.5" customHeight="1">
      <c r="A231" s="759"/>
      <c r="B231" s="734"/>
      <c r="C231" s="734"/>
      <c r="D231" s="774"/>
      <c r="E231" s="775"/>
      <c r="F231" s="776"/>
      <c r="G231" s="777"/>
      <c r="H231" s="778"/>
      <c r="I231" s="784"/>
      <c r="J231" s="780"/>
      <c r="K231" s="781"/>
      <c r="L231" s="785"/>
      <c r="M231" s="776"/>
      <c r="N231" s="777"/>
      <c r="O231" s="783"/>
      <c r="P231" s="716"/>
      <c r="Q231" s="716"/>
      <c r="R231" s="716"/>
      <c r="S231" s="716"/>
      <c r="T231" s="716"/>
      <c r="U231" s="716"/>
      <c r="V231" s="716"/>
      <c r="W231" s="716"/>
    </row>
    <row r="232" spans="1:23" ht="16.5" customHeight="1">
      <c r="A232" s="759"/>
      <c r="B232" s="734"/>
      <c r="C232" s="734"/>
      <c r="D232" s="774"/>
      <c r="E232" s="775"/>
      <c r="F232" s="776"/>
      <c r="G232" s="777"/>
      <c r="H232" s="778"/>
      <c r="I232" s="784"/>
      <c r="J232" s="780"/>
      <c r="K232" s="781"/>
      <c r="L232" s="785"/>
      <c r="M232" s="776"/>
      <c r="N232" s="777"/>
      <c r="O232" s="783"/>
      <c r="P232" s="716"/>
      <c r="Q232" s="716"/>
      <c r="R232" s="716"/>
      <c r="S232" s="716"/>
      <c r="T232" s="716"/>
      <c r="U232" s="716"/>
      <c r="V232" s="716"/>
      <c r="W232" s="716"/>
    </row>
    <row r="233" spans="1:23" ht="16.5" customHeight="1">
      <c r="A233" s="759"/>
      <c r="B233" s="734"/>
      <c r="C233" s="734"/>
      <c r="D233" s="774"/>
      <c r="E233" s="775"/>
      <c r="F233" s="776"/>
      <c r="G233" s="777"/>
      <c r="H233" s="778"/>
      <c r="I233" s="786"/>
      <c r="J233" s="780"/>
      <c r="K233" s="781"/>
      <c r="L233" s="787"/>
      <c r="M233" s="776"/>
      <c r="N233" s="777"/>
      <c r="O233" s="783"/>
      <c r="P233" s="716"/>
      <c r="Q233" s="716"/>
      <c r="R233" s="716"/>
      <c r="S233" s="716"/>
      <c r="T233" s="716"/>
      <c r="U233" s="716"/>
      <c r="V233" s="716"/>
      <c r="W233" s="716"/>
    </row>
    <row r="234" spans="1:23" ht="16.5" customHeight="1">
      <c r="A234" s="759"/>
      <c r="B234" s="734"/>
      <c r="C234" s="734"/>
      <c r="D234" s="774"/>
      <c r="E234" s="775"/>
      <c r="F234" s="776"/>
      <c r="G234" s="777"/>
      <c r="H234" s="778"/>
      <c r="I234" s="788" t="s">
        <v>542</v>
      </c>
      <c r="J234" s="780"/>
      <c r="K234" s="781"/>
      <c r="L234" s="789" t="s">
        <v>553</v>
      </c>
      <c r="M234" s="776"/>
      <c r="N234" s="777"/>
      <c r="O234" s="783"/>
      <c r="P234" s="716"/>
      <c r="Q234" s="773"/>
      <c r="R234" s="773"/>
      <c r="S234" s="773"/>
      <c r="T234" s="773"/>
      <c r="U234" s="773"/>
      <c r="V234" s="773"/>
      <c r="W234" s="716"/>
    </row>
    <row r="235" spans="1:23" ht="16.5" customHeight="1">
      <c r="A235" s="759"/>
      <c r="B235" s="734"/>
      <c r="C235" s="734"/>
      <c r="D235" s="774"/>
      <c r="E235" s="775"/>
      <c r="F235" s="776"/>
      <c r="G235" s="777"/>
      <c r="H235" s="778"/>
      <c r="I235" s="788"/>
      <c r="J235" s="780"/>
      <c r="K235" s="781"/>
      <c r="L235" s="789"/>
      <c r="M235" s="776"/>
      <c r="N235" s="777"/>
      <c r="O235" s="783"/>
      <c r="P235" s="716"/>
      <c r="Q235" s="773"/>
      <c r="R235" s="773"/>
      <c r="S235" s="773"/>
      <c r="T235" s="773"/>
      <c r="U235" s="773"/>
      <c r="V235" s="773"/>
      <c r="W235" s="716"/>
    </row>
    <row r="236" spans="1:23" ht="16.5" customHeight="1">
      <c r="A236" s="759"/>
      <c r="B236" s="734"/>
      <c r="C236" s="734"/>
      <c r="D236" s="774"/>
      <c r="E236" s="775"/>
      <c r="F236" s="776"/>
      <c r="G236" s="777"/>
      <c r="H236" s="778"/>
      <c r="I236" s="784"/>
      <c r="J236" s="780"/>
      <c r="K236" s="781"/>
      <c r="L236" s="785"/>
      <c r="M236" s="776"/>
      <c r="N236" s="777"/>
      <c r="O236" s="783"/>
      <c r="P236" s="716"/>
      <c r="Q236" s="773"/>
      <c r="R236" s="773"/>
      <c r="S236" s="773"/>
      <c r="T236" s="773"/>
      <c r="U236" s="773"/>
      <c r="V236" s="773"/>
      <c r="W236" s="716"/>
    </row>
    <row r="237" spans="1:23" ht="16.5" customHeight="1">
      <c r="A237" s="759"/>
      <c r="B237" s="790"/>
      <c r="C237" s="790"/>
      <c r="D237" s="748"/>
      <c r="E237" s="749"/>
      <c r="F237" s="750"/>
      <c r="G237" s="751"/>
      <c r="H237" s="752"/>
      <c r="I237" s="791"/>
      <c r="J237" s="792"/>
      <c r="K237" s="793"/>
      <c r="L237" s="794"/>
      <c r="M237" s="750"/>
      <c r="N237" s="751"/>
      <c r="O237" s="795"/>
      <c r="P237" s="716"/>
      <c r="Q237" s="773"/>
      <c r="R237" s="773"/>
      <c r="S237" s="773"/>
      <c r="T237" s="773"/>
      <c r="U237" s="773"/>
      <c r="V237" s="773"/>
      <c r="W237" s="716"/>
    </row>
    <row r="238" spans="1:23" ht="15.75" customHeight="1">
      <c r="A238" s="759"/>
      <c r="B238" s="760"/>
      <c r="C238" s="760"/>
      <c r="D238" s="761" t="s">
        <v>587</v>
      </c>
      <c r="E238" s="762" t="s">
        <v>588</v>
      </c>
      <c r="F238" s="763" t="str">
        <f>D238&amp;"_"&amp;IF(LEN(C238) = 1, "0"&amp;C238, C238)</f>
        <v>AC_</v>
      </c>
      <c r="G238" s="796" t="s">
        <v>589</v>
      </c>
      <c r="H238" s="765" t="s">
        <v>590</v>
      </c>
      <c r="I238" s="766" t="s">
        <v>511</v>
      </c>
      <c r="J238" s="767"/>
      <c r="K238" s="768" t="s">
        <v>593</v>
      </c>
      <c r="L238" s="769" t="s">
        <v>555</v>
      </c>
      <c r="M238" s="770"/>
      <c r="N238" s="771"/>
      <c r="O238" s="772"/>
      <c r="P238" s="716"/>
      <c r="Q238" s="773"/>
      <c r="R238" s="773"/>
      <c r="S238" s="773"/>
      <c r="T238" s="773"/>
      <c r="U238" s="773"/>
      <c r="V238" s="773"/>
      <c r="W238" s="716"/>
    </row>
    <row r="239" spans="1:23" ht="16.5" customHeight="1">
      <c r="A239" s="759"/>
      <c r="B239" s="734"/>
      <c r="C239" s="734"/>
      <c r="D239" s="774"/>
      <c r="E239" s="775"/>
      <c r="F239" s="776"/>
      <c r="G239" s="777"/>
      <c r="H239" s="778"/>
      <c r="I239" s="779" t="s">
        <v>570</v>
      </c>
      <c r="J239" s="780"/>
      <c r="K239" s="781"/>
      <c r="L239" s="782" t="s">
        <v>568</v>
      </c>
      <c r="M239" s="776"/>
      <c r="N239" s="777"/>
      <c r="O239" s="783"/>
      <c r="P239" s="716"/>
      <c r="Q239" s="773"/>
      <c r="R239" s="773"/>
      <c r="S239" s="773"/>
      <c r="T239" s="773"/>
      <c r="U239" s="773"/>
      <c r="V239" s="773"/>
      <c r="W239" s="716"/>
    </row>
    <row r="240" spans="1:23" ht="16.5" customHeight="1">
      <c r="A240" s="759"/>
      <c r="B240" s="734"/>
      <c r="C240" s="734"/>
      <c r="D240" s="774"/>
      <c r="E240" s="775"/>
      <c r="F240" s="776"/>
      <c r="G240" s="777"/>
      <c r="H240" s="778"/>
      <c r="I240" s="784"/>
      <c r="J240" s="780"/>
      <c r="K240" s="781"/>
      <c r="L240" s="785"/>
      <c r="M240" s="776"/>
      <c r="N240" s="777"/>
      <c r="O240" s="783"/>
      <c r="P240" s="716"/>
      <c r="Q240" s="716"/>
      <c r="R240" s="716"/>
      <c r="S240" s="716"/>
      <c r="T240" s="716"/>
      <c r="U240" s="716"/>
      <c r="V240" s="716"/>
      <c r="W240" s="716"/>
    </row>
    <row r="241" spans="1:23" ht="16.5" customHeight="1">
      <c r="A241" s="759"/>
      <c r="B241" s="734"/>
      <c r="C241" s="734"/>
      <c r="D241" s="774"/>
      <c r="E241" s="775"/>
      <c r="F241" s="776"/>
      <c r="G241" s="777"/>
      <c r="H241" s="778"/>
      <c r="I241" s="784"/>
      <c r="J241" s="780"/>
      <c r="K241" s="781"/>
      <c r="L241" s="785"/>
      <c r="M241" s="776"/>
      <c r="N241" s="777"/>
      <c r="O241" s="783"/>
      <c r="P241" s="716"/>
      <c r="Q241" s="716"/>
      <c r="R241" s="716"/>
      <c r="S241" s="716"/>
      <c r="T241" s="716"/>
      <c r="U241" s="716"/>
      <c r="V241" s="716"/>
      <c r="W241" s="716"/>
    </row>
    <row r="242" spans="1:23" ht="16.5" customHeight="1">
      <c r="A242" s="759"/>
      <c r="B242" s="734"/>
      <c r="C242" s="734"/>
      <c r="D242" s="774"/>
      <c r="E242" s="775"/>
      <c r="F242" s="776"/>
      <c r="G242" s="777"/>
      <c r="H242" s="778"/>
      <c r="I242" s="784"/>
      <c r="J242" s="780"/>
      <c r="K242" s="781"/>
      <c r="L242" s="785"/>
      <c r="M242" s="776"/>
      <c r="N242" s="777"/>
      <c r="O242" s="783"/>
      <c r="P242" s="716"/>
      <c r="Q242" s="716"/>
      <c r="R242" s="716"/>
      <c r="S242" s="716"/>
      <c r="T242" s="716"/>
      <c r="U242" s="716"/>
      <c r="V242" s="716"/>
      <c r="W242" s="716"/>
    </row>
    <row r="243" spans="1:23" ht="16.5" customHeight="1">
      <c r="A243" s="759"/>
      <c r="B243" s="734"/>
      <c r="C243" s="734"/>
      <c r="D243" s="774"/>
      <c r="E243" s="775"/>
      <c r="F243" s="776"/>
      <c r="G243" s="777"/>
      <c r="H243" s="778"/>
      <c r="I243" s="786"/>
      <c r="J243" s="780"/>
      <c r="K243" s="781"/>
      <c r="L243" s="787"/>
      <c r="M243" s="776"/>
      <c r="N243" s="777"/>
      <c r="O243" s="783"/>
      <c r="P243" s="716"/>
      <c r="Q243" s="716"/>
      <c r="R243" s="716"/>
      <c r="S243" s="716"/>
      <c r="T243" s="716"/>
      <c r="U243" s="716"/>
      <c r="V243" s="716"/>
      <c r="W243" s="716"/>
    </row>
    <row r="244" spans="1:23" ht="16.5" customHeight="1">
      <c r="A244" s="759"/>
      <c r="B244" s="734"/>
      <c r="C244" s="734"/>
      <c r="D244" s="774"/>
      <c r="E244" s="775"/>
      <c r="F244" s="776"/>
      <c r="G244" s="777"/>
      <c r="H244" s="778"/>
      <c r="I244" s="788" t="s">
        <v>557</v>
      </c>
      <c r="J244" s="780"/>
      <c r="K244" s="781"/>
      <c r="L244" s="789" t="s">
        <v>594</v>
      </c>
      <c r="M244" s="776"/>
      <c r="N244" s="777"/>
      <c r="O244" s="783"/>
      <c r="P244" s="716"/>
      <c r="Q244" s="773"/>
      <c r="R244" s="773"/>
      <c r="S244" s="773"/>
      <c r="T244" s="773"/>
      <c r="U244" s="773"/>
      <c r="V244" s="773"/>
      <c r="W244" s="716"/>
    </row>
    <row r="245" spans="1:23" ht="16.5" customHeight="1">
      <c r="A245" s="759"/>
      <c r="B245" s="734"/>
      <c r="C245" s="734"/>
      <c r="D245" s="774"/>
      <c r="E245" s="775"/>
      <c r="F245" s="776"/>
      <c r="G245" s="777"/>
      <c r="H245" s="778"/>
      <c r="I245" s="788"/>
      <c r="J245" s="780"/>
      <c r="K245" s="781"/>
      <c r="L245" s="789"/>
      <c r="M245" s="776"/>
      <c r="N245" s="777"/>
      <c r="O245" s="783"/>
      <c r="P245" s="716"/>
      <c r="Q245" s="773"/>
      <c r="R245" s="773"/>
      <c r="S245" s="773"/>
      <c r="T245" s="773"/>
      <c r="U245" s="773"/>
      <c r="V245" s="773"/>
      <c r="W245" s="716"/>
    </row>
    <row r="246" spans="1:23" ht="16.5" customHeight="1">
      <c r="A246" s="759"/>
      <c r="B246" s="734"/>
      <c r="C246" s="734"/>
      <c r="D246" s="774"/>
      <c r="E246" s="775"/>
      <c r="F246" s="776"/>
      <c r="G246" s="777"/>
      <c r="H246" s="778"/>
      <c r="I246" s="784"/>
      <c r="J246" s="780"/>
      <c r="K246" s="781"/>
      <c r="L246" s="785"/>
      <c r="M246" s="776"/>
      <c r="N246" s="777"/>
      <c r="O246" s="783"/>
      <c r="P246" s="716"/>
      <c r="Q246" s="773"/>
      <c r="R246" s="773"/>
      <c r="S246" s="773"/>
      <c r="T246" s="773"/>
      <c r="U246" s="773"/>
      <c r="V246" s="773"/>
      <c r="W246" s="716"/>
    </row>
    <row r="247" spans="1:23" ht="16.5" customHeight="1" thickBot="1">
      <c r="A247" s="759"/>
      <c r="B247" s="844"/>
      <c r="C247" s="844"/>
      <c r="D247" s="845"/>
      <c r="E247" s="846"/>
      <c r="F247" s="840"/>
      <c r="G247" s="841"/>
      <c r="H247" s="847"/>
      <c r="I247" s="848"/>
      <c r="J247" s="849"/>
      <c r="K247" s="850"/>
      <c r="L247" s="851"/>
      <c r="M247" s="840"/>
      <c r="N247" s="841"/>
      <c r="O247" s="842"/>
      <c r="P247" s="716"/>
      <c r="Q247" s="773"/>
      <c r="R247" s="773"/>
      <c r="S247" s="773"/>
      <c r="T247" s="773"/>
      <c r="U247" s="773"/>
      <c r="V247" s="773"/>
      <c r="W247" s="716"/>
    </row>
    <row r="248" spans="1:23" ht="15.75" customHeight="1">
      <c r="A248" s="759"/>
      <c r="B248" s="760"/>
      <c r="C248" s="760"/>
      <c r="D248" s="761"/>
      <c r="E248" s="852"/>
      <c r="F248" s="763" t="str">
        <f>D248&amp;"_"&amp;IF(LEN(C248) = 1, "0"&amp;C248, C248)</f>
        <v>_</v>
      </c>
      <c r="G248" s="764"/>
      <c r="H248" s="765"/>
      <c r="I248" s="766"/>
      <c r="J248" s="767"/>
      <c r="K248" s="768"/>
      <c r="L248" s="769"/>
      <c r="M248" s="770"/>
      <c r="N248" s="771"/>
      <c r="O248" s="772"/>
      <c r="P248" s="716"/>
      <c r="Q248" s="773"/>
      <c r="R248" s="773"/>
      <c r="S248" s="773"/>
      <c r="T248" s="773"/>
      <c r="U248" s="773"/>
      <c r="V248" s="773"/>
      <c r="W248" s="716"/>
    </row>
    <row r="249" spans="1:23" ht="16.5" customHeight="1">
      <c r="A249" s="759"/>
      <c r="B249" s="734"/>
      <c r="C249" s="734"/>
      <c r="D249" s="774"/>
      <c r="E249" s="775"/>
      <c r="F249" s="776"/>
      <c r="G249" s="777"/>
      <c r="H249" s="778"/>
      <c r="I249" s="779"/>
      <c r="J249" s="780"/>
      <c r="K249" s="781"/>
      <c r="L249" s="782"/>
      <c r="M249" s="776"/>
      <c r="N249" s="777"/>
      <c r="O249" s="783"/>
      <c r="P249" s="716"/>
      <c r="Q249" s="773"/>
      <c r="R249" s="773"/>
      <c r="S249" s="773"/>
      <c r="T249" s="773"/>
      <c r="U249" s="773"/>
      <c r="V249" s="773"/>
      <c r="W249" s="716"/>
    </row>
    <row r="250" spans="1:23" ht="16.5" customHeight="1">
      <c r="A250" s="759"/>
      <c r="B250" s="734"/>
      <c r="C250" s="734"/>
      <c r="D250" s="774"/>
      <c r="E250" s="775"/>
      <c r="F250" s="776"/>
      <c r="G250" s="777"/>
      <c r="H250" s="778"/>
      <c r="I250" s="784"/>
      <c r="J250" s="780"/>
      <c r="K250" s="781"/>
      <c r="L250" s="785"/>
      <c r="M250" s="776"/>
      <c r="N250" s="777"/>
      <c r="O250" s="783"/>
      <c r="P250" s="716"/>
      <c r="Q250" s="716"/>
      <c r="R250" s="716"/>
      <c r="S250" s="716"/>
      <c r="T250" s="716"/>
      <c r="U250" s="716"/>
      <c r="V250" s="716"/>
      <c r="W250" s="716"/>
    </row>
    <row r="251" spans="1:23" ht="16.5" customHeight="1">
      <c r="A251" s="759"/>
      <c r="B251" s="734"/>
      <c r="C251" s="734"/>
      <c r="D251" s="774"/>
      <c r="E251" s="775"/>
      <c r="F251" s="776"/>
      <c r="G251" s="777"/>
      <c r="H251" s="778"/>
      <c r="I251" s="784"/>
      <c r="J251" s="780"/>
      <c r="K251" s="781"/>
      <c r="L251" s="785"/>
      <c r="M251" s="776"/>
      <c r="N251" s="777"/>
      <c r="O251" s="783"/>
      <c r="P251" s="716"/>
      <c r="Q251" s="716"/>
      <c r="R251" s="716"/>
      <c r="S251" s="716"/>
      <c r="T251" s="716"/>
      <c r="U251" s="716"/>
      <c r="V251" s="716"/>
      <c r="W251" s="716"/>
    </row>
    <row r="252" spans="1:23" ht="16.5" customHeight="1">
      <c r="A252" s="759"/>
      <c r="B252" s="734"/>
      <c r="C252" s="734"/>
      <c r="D252" s="774"/>
      <c r="E252" s="775"/>
      <c r="F252" s="776"/>
      <c r="G252" s="777"/>
      <c r="H252" s="778"/>
      <c r="I252" s="784"/>
      <c r="J252" s="780"/>
      <c r="K252" s="781"/>
      <c r="L252" s="785"/>
      <c r="M252" s="776"/>
      <c r="N252" s="777"/>
      <c r="O252" s="783"/>
      <c r="P252" s="716"/>
      <c r="Q252" s="716"/>
      <c r="R252" s="716"/>
      <c r="S252" s="716"/>
      <c r="T252" s="716"/>
      <c r="U252" s="716"/>
      <c r="V252" s="716"/>
      <c r="W252" s="716"/>
    </row>
    <row r="253" spans="1:23" ht="16.5" customHeight="1">
      <c r="A253" s="759"/>
      <c r="B253" s="734"/>
      <c r="C253" s="734"/>
      <c r="D253" s="774"/>
      <c r="E253" s="775"/>
      <c r="F253" s="776"/>
      <c r="G253" s="777"/>
      <c r="H253" s="778"/>
      <c r="I253" s="786"/>
      <c r="J253" s="780"/>
      <c r="K253" s="781"/>
      <c r="L253" s="787"/>
      <c r="M253" s="776"/>
      <c r="N253" s="777"/>
      <c r="O253" s="783"/>
      <c r="P253" s="716"/>
      <c r="Q253" s="716"/>
      <c r="R253" s="716"/>
      <c r="S253" s="716"/>
      <c r="T253" s="716"/>
      <c r="U253" s="716"/>
      <c r="V253" s="716"/>
      <c r="W253" s="716"/>
    </row>
    <row r="254" spans="1:23" ht="16.5" customHeight="1">
      <c r="A254" s="759"/>
      <c r="B254" s="734"/>
      <c r="C254" s="734"/>
      <c r="D254" s="774"/>
      <c r="E254" s="775"/>
      <c r="F254" s="776"/>
      <c r="G254" s="777"/>
      <c r="H254" s="778"/>
      <c r="I254" s="788"/>
      <c r="J254" s="780"/>
      <c r="K254" s="781"/>
      <c r="L254" s="789"/>
      <c r="M254" s="776"/>
      <c r="N254" s="777"/>
      <c r="O254" s="783"/>
      <c r="P254" s="716"/>
      <c r="Q254" s="773"/>
      <c r="R254" s="773"/>
      <c r="S254" s="773"/>
      <c r="T254" s="773"/>
      <c r="U254" s="773"/>
      <c r="V254" s="773"/>
      <c r="W254" s="716"/>
    </row>
    <row r="255" spans="1:23" ht="16.5" customHeight="1">
      <c r="A255" s="759"/>
      <c r="B255" s="734"/>
      <c r="C255" s="734"/>
      <c r="D255" s="774"/>
      <c r="E255" s="775"/>
      <c r="F255" s="776"/>
      <c r="G255" s="777"/>
      <c r="H255" s="778"/>
      <c r="I255" s="788"/>
      <c r="J255" s="780"/>
      <c r="K255" s="781"/>
      <c r="L255" s="789"/>
      <c r="M255" s="776"/>
      <c r="N255" s="777"/>
      <c r="O255" s="783"/>
      <c r="P255" s="716"/>
      <c r="Q255" s="773"/>
      <c r="R255" s="773"/>
      <c r="S255" s="773"/>
      <c r="T255" s="773"/>
      <c r="U255" s="773"/>
      <c r="V255" s="773"/>
      <c r="W255" s="716"/>
    </row>
    <row r="256" spans="1:23" ht="16.5" customHeight="1">
      <c r="A256" s="759"/>
      <c r="B256" s="734"/>
      <c r="C256" s="734"/>
      <c r="D256" s="774"/>
      <c r="E256" s="775"/>
      <c r="F256" s="776"/>
      <c r="G256" s="777"/>
      <c r="H256" s="778"/>
      <c r="I256" s="784"/>
      <c r="J256" s="780"/>
      <c r="K256" s="781"/>
      <c r="L256" s="785"/>
      <c r="M256" s="776"/>
      <c r="N256" s="777"/>
      <c r="O256" s="783"/>
      <c r="P256" s="716"/>
      <c r="Q256" s="773"/>
      <c r="R256" s="773"/>
      <c r="S256" s="773"/>
      <c r="T256" s="773"/>
      <c r="U256" s="773"/>
      <c r="V256" s="773"/>
      <c r="W256" s="716"/>
    </row>
    <row r="257" spans="1:23" ht="16.5" customHeight="1">
      <c r="A257" s="759"/>
      <c r="B257" s="790"/>
      <c r="C257" s="790"/>
      <c r="D257" s="748"/>
      <c r="E257" s="749"/>
      <c r="F257" s="750"/>
      <c r="G257" s="751"/>
      <c r="H257" s="752"/>
      <c r="I257" s="791"/>
      <c r="J257" s="792"/>
      <c r="K257" s="793"/>
      <c r="L257" s="794"/>
      <c r="M257" s="750"/>
      <c r="N257" s="751"/>
      <c r="O257" s="795"/>
      <c r="P257" s="716"/>
      <c r="Q257" s="773"/>
      <c r="R257" s="773"/>
      <c r="S257" s="773"/>
      <c r="T257" s="773"/>
      <c r="U257" s="773"/>
      <c r="V257" s="773"/>
      <c r="W257" s="716"/>
    </row>
    <row r="258" spans="1:23" ht="15.75" customHeight="1">
      <c r="A258" s="759"/>
      <c r="B258" s="760"/>
      <c r="C258" s="760"/>
      <c r="D258" s="761"/>
      <c r="E258" s="852"/>
      <c r="F258" s="763" t="str">
        <f>D258&amp;"_"&amp;IF(LEN(C258) = 1, "0"&amp;C258, C258)</f>
        <v>_</v>
      </c>
      <c r="G258" s="764"/>
      <c r="H258" s="765"/>
      <c r="I258" s="766"/>
      <c r="J258" s="767"/>
      <c r="K258" s="768"/>
      <c r="L258" s="769"/>
      <c r="M258" s="770"/>
      <c r="N258" s="771"/>
      <c r="O258" s="772"/>
      <c r="P258" s="716"/>
      <c r="Q258" s="773"/>
      <c r="R258" s="773"/>
      <c r="S258" s="773"/>
      <c r="T258" s="773"/>
      <c r="U258" s="773"/>
      <c r="V258" s="773"/>
      <c r="W258" s="716"/>
    </row>
    <row r="259" spans="1:23" ht="16.5" customHeight="1">
      <c r="A259" s="759"/>
      <c r="B259" s="734"/>
      <c r="C259" s="734"/>
      <c r="D259" s="774"/>
      <c r="E259" s="775"/>
      <c r="F259" s="776"/>
      <c r="G259" s="777"/>
      <c r="H259" s="778"/>
      <c r="I259" s="779"/>
      <c r="J259" s="780"/>
      <c r="K259" s="781"/>
      <c r="L259" s="782"/>
      <c r="M259" s="776"/>
      <c r="N259" s="777"/>
      <c r="O259" s="783"/>
      <c r="P259" s="716"/>
      <c r="Q259" s="773"/>
      <c r="R259" s="773"/>
      <c r="S259" s="773"/>
      <c r="T259" s="773"/>
      <c r="U259" s="773"/>
      <c r="V259" s="773"/>
      <c r="W259" s="716"/>
    </row>
    <row r="260" spans="1:23" ht="16.5" customHeight="1">
      <c r="A260" s="759"/>
      <c r="B260" s="734"/>
      <c r="C260" s="734"/>
      <c r="D260" s="774"/>
      <c r="E260" s="775"/>
      <c r="F260" s="776"/>
      <c r="G260" s="777"/>
      <c r="H260" s="778"/>
      <c r="I260" s="784"/>
      <c r="J260" s="780"/>
      <c r="K260" s="781"/>
      <c r="L260" s="785"/>
      <c r="M260" s="776"/>
      <c r="N260" s="777"/>
      <c r="O260" s="783"/>
      <c r="P260" s="716"/>
      <c r="Q260" s="716"/>
      <c r="R260" s="716"/>
      <c r="S260" s="716"/>
      <c r="T260" s="716"/>
      <c r="U260" s="716"/>
      <c r="V260" s="716"/>
      <c r="W260" s="716"/>
    </row>
    <row r="261" spans="1:23" ht="16.5" customHeight="1">
      <c r="A261" s="759"/>
      <c r="B261" s="734"/>
      <c r="C261" s="734"/>
      <c r="D261" s="774"/>
      <c r="E261" s="775"/>
      <c r="F261" s="776"/>
      <c r="G261" s="777"/>
      <c r="H261" s="778"/>
      <c r="I261" s="784"/>
      <c r="J261" s="780"/>
      <c r="K261" s="781"/>
      <c r="L261" s="785"/>
      <c r="M261" s="776"/>
      <c r="N261" s="777"/>
      <c r="O261" s="783"/>
      <c r="P261" s="716"/>
      <c r="Q261" s="716"/>
      <c r="R261" s="716"/>
      <c r="S261" s="716"/>
      <c r="T261" s="716"/>
      <c r="U261" s="716"/>
      <c r="V261" s="716"/>
      <c r="W261" s="716"/>
    </row>
    <row r="262" spans="1:23" ht="16.5" customHeight="1">
      <c r="A262" s="759"/>
      <c r="B262" s="734"/>
      <c r="C262" s="734"/>
      <c r="D262" s="774"/>
      <c r="E262" s="775"/>
      <c r="F262" s="776"/>
      <c r="G262" s="777"/>
      <c r="H262" s="778"/>
      <c r="I262" s="784"/>
      <c r="J262" s="780"/>
      <c r="K262" s="781"/>
      <c r="L262" s="785"/>
      <c r="M262" s="776"/>
      <c r="N262" s="777"/>
      <c r="O262" s="783"/>
      <c r="P262" s="716"/>
      <c r="Q262" s="716"/>
      <c r="R262" s="716"/>
      <c r="S262" s="716"/>
      <c r="T262" s="716"/>
      <c r="U262" s="716"/>
      <c r="V262" s="716"/>
      <c r="W262" s="716"/>
    </row>
    <row r="263" spans="1:23" ht="16.5" customHeight="1">
      <c r="A263" s="759"/>
      <c r="B263" s="734"/>
      <c r="C263" s="734"/>
      <c r="D263" s="774"/>
      <c r="E263" s="775"/>
      <c r="F263" s="776"/>
      <c r="G263" s="777"/>
      <c r="H263" s="778"/>
      <c r="I263" s="786"/>
      <c r="J263" s="780"/>
      <c r="K263" s="781"/>
      <c r="L263" s="787"/>
      <c r="M263" s="776"/>
      <c r="N263" s="777"/>
      <c r="O263" s="783"/>
      <c r="P263" s="716"/>
      <c r="Q263" s="716"/>
      <c r="R263" s="716"/>
      <c r="S263" s="716"/>
      <c r="T263" s="716"/>
      <c r="U263" s="716"/>
      <c r="V263" s="716"/>
      <c r="W263" s="716"/>
    </row>
    <row r="264" spans="1:23" ht="16.5" customHeight="1">
      <c r="A264" s="759"/>
      <c r="B264" s="734"/>
      <c r="C264" s="734"/>
      <c r="D264" s="774"/>
      <c r="E264" s="775"/>
      <c r="F264" s="776"/>
      <c r="G264" s="777"/>
      <c r="H264" s="778"/>
      <c r="I264" s="788"/>
      <c r="J264" s="780"/>
      <c r="K264" s="781"/>
      <c r="L264" s="789"/>
      <c r="M264" s="776"/>
      <c r="N264" s="777"/>
      <c r="O264" s="783"/>
      <c r="P264" s="716"/>
      <c r="Q264" s="773"/>
      <c r="R264" s="773"/>
      <c r="S264" s="773"/>
      <c r="T264" s="773"/>
      <c r="U264" s="773"/>
      <c r="V264" s="773"/>
      <c r="W264" s="716"/>
    </row>
    <row r="265" spans="1:23" ht="16.5" customHeight="1">
      <c r="A265" s="759"/>
      <c r="B265" s="734"/>
      <c r="C265" s="734"/>
      <c r="D265" s="774"/>
      <c r="E265" s="775"/>
      <c r="F265" s="776"/>
      <c r="G265" s="777"/>
      <c r="H265" s="778"/>
      <c r="I265" s="788"/>
      <c r="J265" s="780"/>
      <c r="K265" s="781"/>
      <c r="L265" s="789"/>
      <c r="M265" s="776"/>
      <c r="N265" s="777"/>
      <c r="O265" s="783"/>
      <c r="P265" s="716"/>
      <c r="Q265" s="773"/>
      <c r="R265" s="773"/>
      <c r="S265" s="773"/>
      <c r="T265" s="773"/>
      <c r="U265" s="773"/>
      <c r="V265" s="773"/>
      <c r="W265" s="716"/>
    </row>
    <row r="266" spans="1:23" ht="16.5" customHeight="1">
      <c r="A266" s="759"/>
      <c r="B266" s="734"/>
      <c r="C266" s="734"/>
      <c r="D266" s="774"/>
      <c r="E266" s="775"/>
      <c r="F266" s="776"/>
      <c r="G266" s="777"/>
      <c r="H266" s="778"/>
      <c r="I266" s="784"/>
      <c r="J266" s="780"/>
      <c r="K266" s="781"/>
      <c r="L266" s="785"/>
      <c r="M266" s="776"/>
      <c r="N266" s="777"/>
      <c r="O266" s="783"/>
      <c r="P266" s="716"/>
      <c r="Q266" s="773"/>
      <c r="R266" s="773"/>
      <c r="S266" s="773"/>
      <c r="T266" s="773"/>
      <c r="U266" s="773"/>
      <c r="V266" s="773"/>
      <c r="W266" s="716"/>
    </row>
    <row r="267" spans="1:23" ht="16.5" customHeight="1">
      <c r="A267" s="759"/>
      <c r="B267" s="790"/>
      <c r="C267" s="790"/>
      <c r="D267" s="748"/>
      <c r="E267" s="749"/>
      <c r="F267" s="750"/>
      <c r="G267" s="751"/>
      <c r="H267" s="752"/>
      <c r="I267" s="791"/>
      <c r="J267" s="792"/>
      <c r="K267" s="793"/>
      <c r="L267" s="794"/>
      <c r="M267" s="750"/>
      <c r="N267" s="751"/>
      <c r="O267" s="795"/>
      <c r="P267" s="716"/>
      <c r="Q267" s="773"/>
      <c r="R267" s="773"/>
      <c r="S267" s="773"/>
      <c r="T267" s="773"/>
      <c r="U267" s="773"/>
      <c r="V267" s="773"/>
      <c r="W267" s="716"/>
    </row>
    <row r="268" spans="1:23" ht="15.75" customHeight="1">
      <c r="A268" s="759"/>
      <c r="B268" s="760"/>
      <c r="C268" s="760"/>
      <c r="D268" s="761"/>
      <c r="E268" s="852"/>
      <c r="F268" s="763" t="str">
        <f>D268&amp;"_"&amp;IF(LEN(C268) = 1, "0"&amp;C268, C268)</f>
        <v>_</v>
      </c>
      <c r="G268" s="764"/>
      <c r="H268" s="765"/>
      <c r="I268" s="766"/>
      <c r="J268" s="767"/>
      <c r="K268" s="768"/>
      <c r="L268" s="769"/>
      <c r="M268" s="770"/>
      <c r="N268" s="771"/>
      <c r="O268" s="772"/>
      <c r="P268" s="716"/>
      <c r="Q268" s="773"/>
      <c r="R268" s="773"/>
      <c r="S268" s="773"/>
      <c r="T268" s="773"/>
      <c r="U268" s="773"/>
      <c r="V268" s="773"/>
      <c r="W268" s="716"/>
    </row>
    <row r="269" spans="1:23" ht="16.5" customHeight="1">
      <c r="A269" s="759"/>
      <c r="B269" s="734"/>
      <c r="C269" s="734"/>
      <c r="D269" s="774"/>
      <c r="E269" s="775"/>
      <c r="F269" s="776"/>
      <c r="G269" s="777"/>
      <c r="H269" s="778"/>
      <c r="I269" s="779"/>
      <c r="J269" s="780"/>
      <c r="K269" s="781"/>
      <c r="L269" s="782"/>
      <c r="M269" s="776"/>
      <c r="N269" s="777"/>
      <c r="O269" s="783"/>
      <c r="P269" s="716"/>
      <c r="Q269" s="773"/>
      <c r="R269" s="773"/>
      <c r="S269" s="773"/>
      <c r="T269" s="773"/>
      <c r="U269" s="773"/>
      <c r="V269" s="773"/>
      <c r="W269" s="716"/>
    </row>
    <row r="270" spans="1:23" ht="16.5" customHeight="1">
      <c r="A270" s="759"/>
      <c r="B270" s="734"/>
      <c r="C270" s="734"/>
      <c r="D270" s="774"/>
      <c r="E270" s="775"/>
      <c r="F270" s="776"/>
      <c r="G270" s="777"/>
      <c r="H270" s="778"/>
      <c r="I270" s="784"/>
      <c r="J270" s="780"/>
      <c r="K270" s="781"/>
      <c r="L270" s="785"/>
      <c r="M270" s="776"/>
      <c r="N270" s="777"/>
      <c r="O270" s="783"/>
      <c r="P270" s="716"/>
      <c r="Q270" s="716"/>
      <c r="R270" s="716"/>
      <c r="S270" s="716"/>
      <c r="T270" s="716"/>
      <c r="U270" s="716"/>
      <c r="V270" s="716"/>
      <c r="W270" s="716"/>
    </row>
    <row r="271" spans="1:23" ht="16.5" customHeight="1">
      <c r="A271" s="759"/>
      <c r="B271" s="734"/>
      <c r="C271" s="734"/>
      <c r="D271" s="774"/>
      <c r="E271" s="775"/>
      <c r="F271" s="776"/>
      <c r="G271" s="777"/>
      <c r="H271" s="778"/>
      <c r="I271" s="784"/>
      <c r="J271" s="780"/>
      <c r="K271" s="781"/>
      <c r="L271" s="785"/>
      <c r="M271" s="776"/>
      <c r="N271" s="777"/>
      <c r="O271" s="783"/>
      <c r="P271" s="716"/>
      <c r="Q271" s="716"/>
      <c r="R271" s="716"/>
      <c r="S271" s="716"/>
      <c r="T271" s="716"/>
      <c r="U271" s="716"/>
      <c r="V271" s="716"/>
      <c r="W271" s="716"/>
    </row>
    <row r="272" spans="1:23" ht="16.5" customHeight="1">
      <c r="A272" s="759"/>
      <c r="B272" s="734"/>
      <c r="C272" s="734"/>
      <c r="D272" s="774"/>
      <c r="E272" s="775"/>
      <c r="F272" s="776"/>
      <c r="G272" s="777"/>
      <c r="H272" s="778"/>
      <c r="I272" s="784"/>
      <c r="J272" s="780"/>
      <c r="K272" s="781"/>
      <c r="L272" s="785"/>
      <c r="M272" s="776"/>
      <c r="N272" s="777"/>
      <c r="O272" s="783"/>
      <c r="P272" s="716"/>
      <c r="Q272" s="716"/>
      <c r="R272" s="716"/>
      <c r="S272" s="716"/>
      <c r="T272" s="716"/>
      <c r="U272" s="716"/>
      <c r="V272" s="716"/>
      <c r="W272" s="716"/>
    </row>
    <row r="273" spans="1:23" ht="16.5" customHeight="1">
      <c r="A273" s="759"/>
      <c r="B273" s="734"/>
      <c r="C273" s="734"/>
      <c r="D273" s="774"/>
      <c r="E273" s="775"/>
      <c r="F273" s="776"/>
      <c r="G273" s="777"/>
      <c r="H273" s="778"/>
      <c r="I273" s="786"/>
      <c r="J273" s="780"/>
      <c r="K273" s="781"/>
      <c r="L273" s="787"/>
      <c r="M273" s="776"/>
      <c r="N273" s="777"/>
      <c r="O273" s="783"/>
      <c r="P273" s="716"/>
      <c r="Q273" s="716"/>
      <c r="R273" s="716"/>
      <c r="S273" s="716"/>
      <c r="T273" s="716"/>
      <c r="U273" s="716"/>
      <c r="V273" s="716"/>
      <c r="W273" s="716"/>
    </row>
    <row r="274" spans="1:23" ht="16.5" customHeight="1">
      <c r="A274" s="759"/>
      <c r="B274" s="734"/>
      <c r="C274" s="734"/>
      <c r="D274" s="774"/>
      <c r="E274" s="775"/>
      <c r="F274" s="776"/>
      <c r="G274" s="777"/>
      <c r="H274" s="778"/>
      <c r="I274" s="788"/>
      <c r="J274" s="780"/>
      <c r="K274" s="781"/>
      <c r="L274" s="789"/>
      <c r="M274" s="776"/>
      <c r="N274" s="777"/>
      <c r="O274" s="783"/>
      <c r="P274" s="716"/>
      <c r="Q274" s="773"/>
      <c r="R274" s="773"/>
      <c r="S274" s="773"/>
      <c r="T274" s="773"/>
      <c r="U274" s="773"/>
      <c r="V274" s="773"/>
      <c r="W274" s="716"/>
    </row>
    <row r="275" spans="1:23" ht="16.5" customHeight="1">
      <c r="A275" s="759"/>
      <c r="B275" s="734"/>
      <c r="C275" s="734"/>
      <c r="D275" s="774"/>
      <c r="E275" s="775"/>
      <c r="F275" s="776"/>
      <c r="G275" s="777"/>
      <c r="H275" s="778"/>
      <c r="I275" s="788"/>
      <c r="J275" s="780"/>
      <c r="K275" s="781"/>
      <c r="L275" s="789"/>
      <c r="M275" s="776"/>
      <c r="N275" s="777"/>
      <c r="O275" s="783"/>
      <c r="P275" s="716"/>
      <c r="Q275" s="773"/>
      <c r="R275" s="773"/>
      <c r="S275" s="773"/>
      <c r="T275" s="773"/>
      <c r="U275" s="773"/>
      <c r="V275" s="773"/>
      <c r="W275" s="716"/>
    </row>
    <row r="276" spans="1:23" ht="16.5" customHeight="1">
      <c r="A276" s="759"/>
      <c r="B276" s="734"/>
      <c r="C276" s="734"/>
      <c r="D276" s="774"/>
      <c r="E276" s="775"/>
      <c r="F276" s="776"/>
      <c r="G276" s="777"/>
      <c r="H276" s="778"/>
      <c r="I276" s="784"/>
      <c r="J276" s="780"/>
      <c r="K276" s="781"/>
      <c r="L276" s="785"/>
      <c r="M276" s="776"/>
      <c r="N276" s="777"/>
      <c r="O276" s="783"/>
      <c r="P276" s="716"/>
      <c r="Q276" s="773"/>
      <c r="R276" s="773"/>
      <c r="S276" s="773"/>
      <c r="T276" s="773"/>
      <c r="U276" s="773"/>
      <c r="V276" s="773"/>
      <c r="W276" s="716"/>
    </row>
    <row r="277" spans="1:23" ht="16.5" customHeight="1">
      <c r="A277" s="759"/>
      <c r="B277" s="790"/>
      <c r="C277" s="790"/>
      <c r="D277" s="748"/>
      <c r="E277" s="749"/>
      <c r="F277" s="750"/>
      <c r="G277" s="751"/>
      <c r="H277" s="752"/>
      <c r="I277" s="791"/>
      <c r="J277" s="792"/>
      <c r="K277" s="793"/>
      <c r="L277" s="794"/>
      <c r="M277" s="750"/>
      <c r="N277" s="751"/>
      <c r="O277" s="795"/>
      <c r="P277" s="716"/>
      <c r="Q277" s="773"/>
      <c r="R277" s="773"/>
      <c r="S277" s="773"/>
      <c r="T277" s="773"/>
      <c r="U277" s="773"/>
      <c r="V277" s="773"/>
      <c r="W277" s="716"/>
    </row>
    <row r="278" spans="1:23" ht="15.75" customHeight="1">
      <c r="A278" s="759"/>
      <c r="B278" s="760"/>
      <c r="C278" s="760"/>
      <c r="D278" s="761"/>
      <c r="E278" s="852"/>
      <c r="F278" s="763" t="str">
        <f>D278&amp;"_"&amp;IF(LEN(C278) = 1, "0"&amp;C278, C278)</f>
        <v>_</v>
      </c>
      <c r="G278" s="764"/>
      <c r="H278" s="765"/>
      <c r="I278" s="766"/>
      <c r="J278" s="767"/>
      <c r="K278" s="768"/>
      <c r="L278" s="769"/>
      <c r="M278" s="770"/>
      <c r="N278" s="771"/>
      <c r="O278" s="772"/>
      <c r="P278" s="716"/>
      <c r="Q278" s="773"/>
      <c r="R278" s="773"/>
      <c r="S278" s="773"/>
      <c r="T278" s="773"/>
      <c r="U278" s="773"/>
      <c r="V278" s="773"/>
      <c r="W278" s="716"/>
    </row>
    <row r="279" spans="1:23" ht="16.5" customHeight="1">
      <c r="A279" s="759"/>
      <c r="B279" s="734"/>
      <c r="C279" s="734"/>
      <c r="D279" s="774"/>
      <c r="E279" s="775"/>
      <c r="F279" s="776"/>
      <c r="G279" s="777"/>
      <c r="H279" s="778"/>
      <c r="I279" s="779"/>
      <c r="J279" s="780"/>
      <c r="K279" s="781"/>
      <c r="L279" s="782"/>
      <c r="M279" s="776"/>
      <c r="N279" s="777"/>
      <c r="O279" s="783"/>
      <c r="P279" s="716"/>
      <c r="Q279" s="773"/>
      <c r="R279" s="773"/>
      <c r="S279" s="773"/>
      <c r="T279" s="773"/>
      <c r="U279" s="773"/>
      <c r="V279" s="773"/>
      <c r="W279" s="716"/>
    </row>
    <row r="280" spans="1:23" ht="16.5" customHeight="1">
      <c r="A280" s="759"/>
      <c r="B280" s="734"/>
      <c r="C280" s="734"/>
      <c r="D280" s="774"/>
      <c r="E280" s="775"/>
      <c r="F280" s="776"/>
      <c r="G280" s="777"/>
      <c r="H280" s="778"/>
      <c r="I280" s="784"/>
      <c r="J280" s="780"/>
      <c r="K280" s="781"/>
      <c r="L280" s="785"/>
      <c r="M280" s="776"/>
      <c r="N280" s="777"/>
      <c r="O280" s="783"/>
      <c r="P280" s="716"/>
      <c r="Q280" s="716"/>
      <c r="R280" s="716"/>
      <c r="S280" s="716"/>
      <c r="T280" s="716"/>
      <c r="U280" s="716"/>
      <c r="V280" s="716"/>
      <c r="W280" s="716"/>
    </row>
    <row r="281" spans="1:23" ht="16.5" customHeight="1">
      <c r="A281" s="759"/>
      <c r="B281" s="734"/>
      <c r="C281" s="734"/>
      <c r="D281" s="774"/>
      <c r="E281" s="775"/>
      <c r="F281" s="776"/>
      <c r="G281" s="777"/>
      <c r="H281" s="778"/>
      <c r="I281" s="784"/>
      <c r="J281" s="780"/>
      <c r="K281" s="781"/>
      <c r="L281" s="785"/>
      <c r="M281" s="776"/>
      <c r="N281" s="777"/>
      <c r="O281" s="783"/>
      <c r="P281" s="716"/>
      <c r="Q281" s="716"/>
      <c r="R281" s="716"/>
      <c r="S281" s="716"/>
      <c r="T281" s="716"/>
      <c r="U281" s="716"/>
      <c r="V281" s="716"/>
      <c r="W281" s="716"/>
    </row>
    <row r="282" spans="1:23" ht="16.5" customHeight="1">
      <c r="A282" s="759"/>
      <c r="B282" s="734"/>
      <c r="C282" s="734"/>
      <c r="D282" s="774"/>
      <c r="E282" s="775"/>
      <c r="F282" s="776"/>
      <c r="G282" s="777"/>
      <c r="H282" s="778"/>
      <c r="I282" s="784"/>
      <c r="J282" s="780"/>
      <c r="K282" s="781"/>
      <c r="L282" s="785"/>
      <c r="M282" s="776"/>
      <c r="N282" s="777"/>
      <c r="O282" s="783"/>
      <c r="P282" s="716"/>
      <c r="Q282" s="716"/>
      <c r="R282" s="716"/>
      <c r="S282" s="716"/>
      <c r="T282" s="716"/>
      <c r="U282" s="716"/>
      <c r="V282" s="716"/>
      <c r="W282" s="716"/>
    </row>
    <row r="283" spans="1:23" ht="16.5" customHeight="1">
      <c r="A283" s="759"/>
      <c r="B283" s="734"/>
      <c r="C283" s="734"/>
      <c r="D283" s="774"/>
      <c r="E283" s="775"/>
      <c r="F283" s="776"/>
      <c r="G283" s="777"/>
      <c r="H283" s="778"/>
      <c r="I283" s="786"/>
      <c r="J283" s="780"/>
      <c r="K283" s="781"/>
      <c r="L283" s="787"/>
      <c r="M283" s="776"/>
      <c r="N283" s="777"/>
      <c r="O283" s="783"/>
      <c r="P283" s="716"/>
      <c r="Q283" s="716"/>
      <c r="R283" s="716"/>
      <c r="S283" s="716"/>
      <c r="T283" s="716"/>
      <c r="U283" s="716"/>
      <c r="V283" s="716"/>
      <c r="W283" s="716"/>
    </row>
    <row r="284" spans="1:23" ht="16.5" customHeight="1">
      <c r="A284" s="759"/>
      <c r="B284" s="734"/>
      <c r="C284" s="734"/>
      <c r="D284" s="774"/>
      <c r="E284" s="775"/>
      <c r="F284" s="776"/>
      <c r="G284" s="777"/>
      <c r="H284" s="778"/>
      <c r="I284" s="788"/>
      <c r="J284" s="780"/>
      <c r="K284" s="781"/>
      <c r="L284" s="789"/>
      <c r="M284" s="776"/>
      <c r="N284" s="777"/>
      <c r="O284" s="783"/>
      <c r="P284" s="716"/>
      <c r="Q284" s="773"/>
      <c r="R284" s="773"/>
      <c r="S284" s="773"/>
      <c r="T284" s="773"/>
      <c r="U284" s="773"/>
      <c r="V284" s="773"/>
      <c r="W284" s="716"/>
    </row>
    <row r="285" spans="1:23" ht="16.5" customHeight="1">
      <c r="A285" s="759"/>
      <c r="B285" s="734"/>
      <c r="C285" s="734"/>
      <c r="D285" s="774"/>
      <c r="E285" s="775"/>
      <c r="F285" s="776"/>
      <c r="G285" s="777"/>
      <c r="H285" s="778"/>
      <c r="I285" s="788"/>
      <c r="J285" s="780"/>
      <c r="K285" s="781"/>
      <c r="L285" s="789"/>
      <c r="M285" s="776"/>
      <c r="N285" s="777"/>
      <c r="O285" s="783"/>
      <c r="P285" s="716"/>
      <c r="Q285" s="773"/>
      <c r="R285" s="773"/>
      <c r="S285" s="773"/>
      <c r="T285" s="773"/>
      <c r="U285" s="773"/>
      <c r="V285" s="773"/>
      <c r="W285" s="716"/>
    </row>
    <row r="286" spans="1:23" ht="16.5" customHeight="1">
      <c r="A286" s="759"/>
      <c r="B286" s="734"/>
      <c r="C286" s="734"/>
      <c r="D286" s="774"/>
      <c r="E286" s="775"/>
      <c r="F286" s="776"/>
      <c r="G286" s="777"/>
      <c r="H286" s="778"/>
      <c r="I286" s="784"/>
      <c r="J286" s="780"/>
      <c r="K286" s="781"/>
      <c r="L286" s="785"/>
      <c r="M286" s="776"/>
      <c r="N286" s="777"/>
      <c r="O286" s="783"/>
      <c r="P286" s="716"/>
      <c r="Q286" s="773"/>
      <c r="R286" s="773"/>
      <c r="S286" s="773"/>
      <c r="T286" s="773"/>
      <c r="U286" s="773"/>
      <c r="V286" s="773"/>
      <c r="W286" s="716"/>
    </row>
    <row r="287" spans="1:23" ht="16.5" customHeight="1">
      <c r="A287" s="759"/>
      <c r="B287" s="790"/>
      <c r="C287" s="790"/>
      <c r="D287" s="748"/>
      <c r="E287" s="749"/>
      <c r="F287" s="750"/>
      <c r="G287" s="751"/>
      <c r="H287" s="752"/>
      <c r="I287" s="791"/>
      <c r="J287" s="792"/>
      <c r="K287" s="793"/>
      <c r="L287" s="794"/>
      <c r="M287" s="750"/>
      <c r="N287" s="751"/>
      <c r="O287" s="795"/>
      <c r="P287" s="716"/>
      <c r="Q287" s="773"/>
      <c r="R287" s="773"/>
      <c r="S287" s="773"/>
      <c r="T287" s="773"/>
      <c r="U287" s="773"/>
      <c r="V287" s="773"/>
      <c r="W287" s="716"/>
    </row>
    <row r="288" spans="1:23" ht="15.75" customHeight="1">
      <c r="A288" s="759"/>
      <c r="B288" s="760"/>
      <c r="C288" s="760"/>
      <c r="D288" s="761"/>
      <c r="E288" s="852"/>
      <c r="F288" s="763" t="str">
        <f>D288&amp;"_"&amp;IF(LEN(C288) = 1, "0"&amp;C288, C288)</f>
        <v>_</v>
      </c>
      <c r="G288" s="764"/>
      <c r="H288" s="765"/>
      <c r="I288" s="766"/>
      <c r="J288" s="767"/>
      <c r="K288" s="768"/>
      <c r="L288" s="769"/>
      <c r="M288" s="770"/>
      <c r="N288" s="771"/>
      <c r="O288" s="772"/>
      <c r="P288" s="716"/>
      <c r="Q288" s="773"/>
      <c r="R288" s="773"/>
      <c r="S288" s="773"/>
      <c r="T288" s="773"/>
      <c r="U288" s="773"/>
      <c r="V288" s="773"/>
      <c r="W288" s="716"/>
    </row>
    <row r="289" spans="1:23" ht="16.5" customHeight="1">
      <c r="A289" s="759"/>
      <c r="B289" s="734"/>
      <c r="C289" s="734"/>
      <c r="D289" s="774"/>
      <c r="E289" s="775"/>
      <c r="F289" s="776"/>
      <c r="G289" s="777"/>
      <c r="H289" s="778"/>
      <c r="I289" s="779"/>
      <c r="J289" s="780"/>
      <c r="K289" s="781"/>
      <c r="L289" s="782"/>
      <c r="M289" s="776"/>
      <c r="N289" s="777"/>
      <c r="O289" s="783"/>
      <c r="P289" s="716"/>
      <c r="Q289" s="773"/>
      <c r="R289" s="773"/>
      <c r="S289" s="773"/>
      <c r="T289" s="773"/>
      <c r="U289" s="773"/>
      <c r="V289" s="773"/>
      <c r="W289" s="716"/>
    </row>
    <row r="290" spans="1:23" ht="16.5" customHeight="1">
      <c r="A290" s="759"/>
      <c r="B290" s="734"/>
      <c r="C290" s="734"/>
      <c r="D290" s="774"/>
      <c r="E290" s="775"/>
      <c r="F290" s="776"/>
      <c r="G290" s="777"/>
      <c r="H290" s="778"/>
      <c r="I290" s="784"/>
      <c r="J290" s="780"/>
      <c r="K290" s="781"/>
      <c r="L290" s="785"/>
      <c r="M290" s="776"/>
      <c r="N290" s="777"/>
      <c r="O290" s="783"/>
      <c r="P290" s="716"/>
      <c r="Q290" s="716"/>
      <c r="R290" s="716"/>
      <c r="S290" s="716"/>
      <c r="T290" s="716"/>
      <c r="U290" s="716"/>
      <c r="V290" s="716"/>
      <c r="W290" s="716"/>
    </row>
    <row r="291" spans="1:23" ht="16.5" customHeight="1">
      <c r="A291" s="759"/>
      <c r="B291" s="734"/>
      <c r="C291" s="734"/>
      <c r="D291" s="774"/>
      <c r="E291" s="775"/>
      <c r="F291" s="776"/>
      <c r="G291" s="777"/>
      <c r="H291" s="778"/>
      <c r="I291" s="784"/>
      <c r="J291" s="780"/>
      <c r="K291" s="781"/>
      <c r="L291" s="785"/>
      <c r="M291" s="776"/>
      <c r="N291" s="777"/>
      <c r="O291" s="783"/>
      <c r="P291" s="716"/>
      <c r="Q291" s="716"/>
      <c r="R291" s="716"/>
      <c r="S291" s="716"/>
      <c r="T291" s="716"/>
      <c r="U291" s="716"/>
      <c r="V291" s="716"/>
      <c r="W291" s="716"/>
    </row>
    <row r="292" spans="1:23" ht="16.5" customHeight="1">
      <c r="A292" s="759"/>
      <c r="B292" s="734"/>
      <c r="C292" s="734"/>
      <c r="D292" s="774"/>
      <c r="E292" s="775"/>
      <c r="F292" s="776"/>
      <c r="G292" s="777"/>
      <c r="H292" s="778"/>
      <c r="I292" s="784"/>
      <c r="J292" s="780"/>
      <c r="K292" s="781"/>
      <c r="L292" s="785"/>
      <c r="M292" s="776"/>
      <c r="N292" s="777"/>
      <c r="O292" s="783"/>
      <c r="P292" s="716"/>
      <c r="Q292" s="716"/>
      <c r="R292" s="716"/>
      <c r="S292" s="716"/>
      <c r="T292" s="716"/>
      <c r="U292" s="716"/>
      <c r="V292" s="716"/>
      <c r="W292" s="716"/>
    </row>
    <row r="293" spans="1:23" ht="16.5" customHeight="1">
      <c r="A293" s="759"/>
      <c r="B293" s="734"/>
      <c r="C293" s="734"/>
      <c r="D293" s="774"/>
      <c r="E293" s="775"/>
      <c r="F293" s="776"/>
      <c r="G293" s="777"/>
      <c r="H293" s="778"/>
      <c r="I293" s="786"/>
      <c r="J293" s="780"/>
      <c r="K293" s="781"/>
      <c r="L293" s="787"/>
      <c r="M293" s="776"/>
      <c r="N293" s="777"/>
      <c r="O293" s="783"/>
      <c r="P293" s="716"/>
      <c r="Q293" s="716"/>
      <c r="R293" s="716"/>
      <c r="S293" s="716"/>
      <c r="T293" s="716"/>
      <c r="U293" s="716"/>
      <c r="V293" s="716"/>
      <c r="W293" s="716"/>
    </row>
    <row r="294" spans="1:23" ht="16.5" customHeight="1">
      <c r="A294" s="759"/>
      <c r="B294" s="734"/>
      <c r="C294" s="734"/>
      <c r="D294" s="774"/>
      <c r="E294" s="775"/>
      <c r="F294" s="776"/>
      <c r="G294" s="777"/>
      <c r="H294" s="778"/>
      <c r="I294" s="788"/>
      <c r="J294" s="780"/>
      <c r="K294" s="781"/>
      <c r="L294" s="789"/>
      <c r="M294" s="776"/>
      <c r="N294" s="777"/>
      <c r="O294" s="783"/>
      <c r="P294" s="716"/>
      <c r="Q294" s="773"/>
      <c r="R294" s="773"/>
      <c r="S294" s="773"/>
      <c r="T294" s="773"/>
      <c r="U294" s="773"/>
      <c r="V294" s="773"/>
      <c r="W294" s="716"/>
    </row>
    <row r="295" spans="1:23" ht="16.5" customHeight="1">
      <c r="A295" s="759"/>
      <c r="B295" s="734"/>
      <c r="C295" s="734"/>
      <c r="D295" s="774"/>
      <c r="E295" s="775"/>
      <c r="F295" s="776"/>
      <c r="G295" s="777"/>
      <c r="H295" s="778"/>
      <c r="I295" s="788"/>
      <c r="J295" s="780"/>
      <c r="K295" s="781"/>
      <c r="L295" s="789"/>
      <c r="M295" s="776"/>
      <c r="N295" s="777"/>
      <c r="O295" s="783"/>
      <c r="P295" s="716"/>
      <c r="Q295" s="773"/>
      <c r="R295" s="773"/>
      <c r="S295" s="773"/>
      <c r="T295" s="773"/>
      <c r="U295" s="773"/>
      <c r="V295" s="773"/>
      <c r="W295" s="716"/>
    </row>
    <row r="296" spans="1:23" ht="16.5" customHeight="1">
      <c r="A296" s="759"/>
      <c r="B296" s="734"/>
      <c r="C296" s="734"/>
      <c r="D296" s="774"/>
      <c r="E296" s="775"/>
      <c r="F296" s="776"/>
      <c r="G296" s="777"/>
      <c r="H296" s="778"/>
      <c r="I296" s="784"/>
      <c r="J296" s="780"/>
      <c r="K296" s="781"/>
      <c r="L296" s="785"/>
      <c r="M296" s="776"/>
      <c r="N296" s="777"/>
      <c r="O296" s="783"/>
      <c r="P296" s="716"/>
      <c r="Q296" s="773"/>
      <c r="R296" s="773"/>
      <c r="S296" s="773"/>
      <c r="T296" s="773"/>
      <c r="U296" s="773"/>
      <c r="V296" s="773"/>
      <c r="W296" s="716"/>
    </row>
    <row r="297" spans="1:23" ht="16.5" customHeight="1">
      <c r="A297" s="759"/>
      <c r="B297" s="790"/>
      <c r="C297" s="790"/>
      <c r="D297" s="748"/>
      <c r="E297" s="749"/>
      <c r="F297" s="750"/>
      <c r="G297" s="751"/>
      <c r="H297" s="752"/>
      <c r="I297" s="791"/>
      <c r="J297" s="792"/>
      <c r="K297" s="793"/>
      <c r="L297" s="794"/>
      <c r="M297" s="750"/>
      <c r="N297" s="751"/>
      <c r="O297" s="795"/>
      <c r="P297" s="716"/>
      <c r="Q297" s="773"/>
      <c r="R297" s="773"/>
      <c r="S297" s="773"/>
      <c r="T297" s="773"/>
      <c r="U297" s="773"/>
      <c r="V297" s="773"/>
      <c r="W297" s="716"/>
    </row>
    <row r="298" spans="1:23" ht="15.75" customHeight="1">
      <c r="A298" s="759"/>
      <c r="B298" s="760"/>
      <c r="C298" s="760"/>
      <c r="D298" s="761"/>
      <c r="E298" s="852"/>
      <c r="F298" s="763" t="str">
        <f>D298&amp;"_"&amp;IF(LEN(C298) = 1, "0"&amp;C298, C298)</f>
        <v>_</v>
      </c>
      <c r="G298" s="764"/>
      <c r="H298" s="765"/>
      <c r="I298" s="766"/>
      <c r="J298" s="767"/>
      <c r="K298" s="768"/>
      <c r="L298" s="769"/>
      <c r="M298" s="770"/>
      <c r="N298" s="771"/>
      <c r="O298" s="772"/>
      <c r="P298" s="716"/>
      <c r="Q298" s="773"/>
      <c r="R298" s="773"/>
      <c r="S298" s="773"/>
      <c r="T298" s="773"/>
      <c r="U298" s="773"/>
      <c r="V298" s="773"/>
      <c r="W298" s="716"/>
    </row>
    <row r="299" spans="1:23" ht="16.5" customHeight="1">
      <c r="A299" s="759"/>
      <c r="B299" s="734"/>
      <c r="C299" s="734"/>
      <c r="D299" s="774"/>
      <c r="E299" s="775"/>
      <c r="F299" s="776"/>
      <c r="G299" s="777"/>
      <c r="H299" s="778"/>
      <c r="I299" s="779"/>
      <c r="J299" s="780"/>
      <c r="K299" s="781"/>
      <c r="L299" s="782"/>
      <c r="M299" s="776"/>
      <c r="N299" s="777"/>
      <c r="O299" s="783"/>
      <c r="P299" s="716"/>
      <c r="Q299" s="773"/>
      <c r="R299" s="773"/>
      <c r="S299" s="773"/>
      <c r="T299" s="773"/>
      <c r="U299" s="773"/>
      <c r="V299" s="773"/>
      <c r="W299" s="716"/>
    </row>
    <row r="300" spans="1:23" ht="16.5" customHeight="1">
      <c r="A300" s="759"/>
      <c r="B300" s="734"/>
      <c r="C300" s="734"/>
      <c r="D300" s="774"/>
      <c r="E300" s="775"/>
      <c r="F300" s="776"/>
      <c r="G300" s="777"/>
      <c r="H300" s="778"/>
      <c r="I300" s="784"/>
      <c r="J300" s="780"/>
      <c r="K300" s="781"/>
      <c r="L300" s="785"/>
      <c r="M300" s="776"/>
      <c r="N300" s="777"/>
      <c r="O300" s="783"/>
      <c r="P300" s="716"/>
      <c r="Q300" s="716"/>
      <c r="R300" s="716"/>
      <c r="S300" s="716"/>
      <c r="T300" s="716"/>
      <c r="U300" s="716"/>
      <c r="V300" s="716"/>
      <c r="W300" s="716"/>
    </row>
    <row r="301" spans="1:23" ht="16.5" customHeight="1">
      <c r="A301" s="759"/>
      <c r="B301" s="734"/>
      <c r="C301" s="734"/>
      <c r="D301" s="774"/>
      <c r="E301" s="775"/>
      <c r="F301" s="776"/>
      <c r="G301" s="777"/>
      <c r="H301" s="778"/>
      <c r="I301" s="784"/>
      <c r="J301" s="780"/>
      <c r="K301" s="781"/>
      <c r="L301" s="785"/>
      <c r="M301" s="776"/>
      <c r="N301" s="777"/>
      <c r="O301" s="783"/>
      <c r="P301" s="716"/>
      <c r="Q301" s="716"/>
      <c r="R301" s="716"/>
      <c r="S301" s="716"/>
      <c r="T301" s="716"/>
      <c r="U301" s="716"/>
      <c r="V301" s="716"/>
      <c r="W301" s="716"/>
    </row>
    <row r="302" spans="1:23" ht="16.5" customHeight="1">
      <c r="A302" s="759"/>
      <c r="B302" s="734"/>
      <c r="C302" s="734"/>
      <c r="D302" s="774"/>
      <c r="E302" s="775"/>
      <c r="F302" s="776"/>
      <c r="G302" s="777"/>
      <c r="H302" s="778"/>
      <c r="I302" s="784"/>
      <c r="J302" s="780"/>
      <c r="K302" s="781"/>
      <c r="L302" s="785"/>
      <c r="M302" s="776"/>
      <c r="N302" s="777"/>
      <c r="O302" s="783"/>
      <c r="P302" s="716"/>
      <c r="Q302" s="716"/>
      <c r="R302" s="716"/>
      <c r="S302" s="716"/>
      <c r="T302" s="716"/>
      <c r="U302" s="716"/>
      <c r="V302" s="716"/>
      <c r="W302" s="716"/>
    </row>
    <row r="303" spans="1:23" ht="16.5" customHeight="1">
      <c r="A303" s="759"/>
      <c r="B303" s="734"/>
      <c r="C303" s="734"/>
      <c r="D303" s="774"/>
      <c r="E303" s="775"/>
      <c r="F303" s="776"/>
      <c r="G303" s="777"/>
      <c r="H303" s="778"/>
      <c r="I303" s="786"/>
      <c r="J303" s="780"/>
      <c r="K303" s="781"/>
      <c r="L303" s="787"/>
      <c r="M303" s="776"/>
      <c r="N303" s="777"/>
      <c r="O303" s="783"/>
      <c r="P303" s="716"/>
      <c r="Q303" s="716"/>
      <c r="R303" s="716"/>
      <c r="S303" s="716"/>
      <c r="T303" s="716"/>
      <c r="U303" s="716"/>
      <c r="V303" s="716"/>
      <c r="W303" s="716"/>
    </row>
    <row r="304" spans="1:23" ht="16.5" customHeight="1">
      <c r="A304" s="759"/>
      <c r="B304" s="734"/>
      <c r="C304" s="734"/>
      <c r="D304" s="774"/>
      <c r="E304" s="775"/>
      <c r="F304" s="776"/>
      <c r="G304" s="777"/>
      <c r="H304" s="778"/>
      <c r="I304" s="788"/>
      <c r="J304" s="780"/>
      <c r="K304" s="781"/>
      <c r="L304" s="789"/>
      <c r="M304" s="776"/>
      <c r="N304" s="777"/>
      <c r="O304" s="783"/>
      <c r="P304" s="716"/>
      <c r="Q304" s="773"/>
      <c r="R304" s="773"/>
      <c r="S304" s="773"/>
      <c r="T304" s="773"/>
      <c r="U304" s="773"/>
      <c r="V304" s="773"/>
      <c r="W304" s="716"/>
    </row>
    <row r="305" spans="1:23" ht="16.5" customHeight="1">
      <c r="A305" s="759"/>
      <c r="B305" s="734"/>
      <c r="C305" s="734"/>
      <c r="D305" s="774"/>
      <c r="E305" s="775"/>
      <c r="F305" s="776"/>
      <c r="G305" s="777"/>
      <c r="H305" s="778"/>
      <c r="I305" s="788"/>
      <c r="J305" s="780"/>
      <c r="K305" s="781"/>
      <c r="L305" s="789"/>
      <c r="M305" s="776"/>
      <c r="N305" s="777"/>
      <c r="O305" s="783"/>
      <c r="P305" s="716"/>
      <c r="Q305" s="773"/>
      <c r="R305" s="773"/>
      <c r="S305" s="773"/>
      <c r="T305" s="773"/>
      <c r="U305" s="773"/>
      <c r="V305" s="773"/>
      <c r="W305" s="716"/>
    </row>
    <row r="306" spans="1:23" ht="16.5" customHeight="1">
      <c r="A306" s="759"/>
      <c r="B306" s="734"/>
      <c r="C306" s="734"/>
      <c r="D306" s="774"/>
      <c r="E306" s="775"/>
      <c r="F306" s="776"/>
      <c r="G306" s="777"/>
      <c r="H306" s="778"/>
      <c r="I306" s="784"/>
      <c r="J306" s="780"/>
      <c r="K306" s="781"/>
      <c r="L306" s="785"/>
      <c r="M306" s="776"/>
      <c r="N306" s="777"/>
      <c r="O306" s="783"/>
      <c r="P306" s="716"/>
      <c r="Q306" s="773"/>
      <c r="R306" s="773"/>
      <c r="S306" s="773"/>
      <c r="T306" s="773"/>
      <c r="U306" s="773"/>
      <c r="V306" s="773"/>
      <c r="W306" s="716"/>
    </row>
    <row r="307" spans="1:23" ht="16.5" customHeight="1" thickBot="1">
      <c r="A307" s="759"/>
      <c r="B307" s="844"/>
      <c r="C307" s="844"/>
      <c r="D307" s="845"/>
      <c r="E307" s="846"/>
      <c r="F307" s="840"/>
      <c r="G307" s="841"/>
      <c r="H307" s="847"/>
      <c r="I307" s="848"/>
      <c r="J307" s="849"/>
      <c r="K307" s="850"/>
      <c r="L307" s="851"/>
      <c r="M307" s="840"/>
      <c r="N307" s="841"/>
      <c r="O307" s="842"/>
      <c r="P307" s="716"/>
      <c r="Q307" s="773"/>
      <c r="R307" s="773"/>
      <c r="S307" s="773"/>
      <c r="T307" s="773"/>
      <c r="U307" s="773"/>
      <c r="V307" s="773"/>
      <c r="W307" s="716"/>
    </row>
    <row r="308" spans="1:23" ht="15.75" customHeight="1">
      <c r="A308" s="759"/>
      <c r="B308" s="760"/>
      <c r="C308" s="760"/>
      <c r="D308" s="761"/>
      <c r="E308" s="852"/>
      <c r="F308" s="763" t="str">
        <f>D308&amp;"_"&amp;IF(LEN(C308) = 1, "0"&amp;C308, C308)</f>
        <v>_</v>
      </c>
      <c r="G308" s="764"/>
      <c r="H308" s="765"/>
      <c r="I308" s="766"/>
      <c r="J308" s="767"/>
      <c r="K308" s="768"/>
      <c r="L308" s="769"/>
      <c r="M308" s="770"/>
      <c r="N308" s="771"/>
      <c r="O308" s="772"/>
      <c r="P308" s="716"/>
      <c r="Q308" s="773"/>
      <c r="R308" s="773"/>
      <c r="S308" s="773"/>
      <c r="T308" s="773"/>
      <c r="U308" s="773"/>
      <c r="V308" s="773"/>
      <c r="W308" s="716"/>
    </row>
    <row r="309" spans="1:23" ht="16.5" customHeight="1">
      <c r="A309" s="759"/>
      <c r="B309" s="734"/>
      <c r="C309" s="734"/>
      <c r="D309" s="774"/>
      <c r="E309" s="775"/>
      <c r="F309" s="776"/>
      <c r="G309" s="777"/>
      <c r="H309" s="778"/>
      <c r="I309" s="779"/>
      <c r="J309" s="780"/>
      <c r="K309" s="781"/>
      <c r="L309" s="782"/>
      <c r="M309" s="776"/>
      <c r="N309" s="777"/>
      <c r="O309" s="783"/>
      <c r="P309" s="716"/>
      <c r="Q309" s="773"/>
      <c r="R309" s="773"/>
      <c r="S309" s="773"/>
      <c r="T309" s="773"/>
      <c r="U309" s="773"/>
      <c r="V309" s="773"/>
      <c r="W309" s="716"/>
    </row>
    <row r="310" spans="1:23" ht="16.5" customHeight="1">
      <c r="A310" s="759"/>
      <c r="B310" s="734"/>
      <c r="C310" s="734"/>
      <c r="D310" s="774"/>
      <c r="E310" s="775"/>
      <c r="F310" s="776"/>
      <c r="G310" s="777"/>
      <c r="H310" s="778"/>
      <c r="I310" s="784"/>
      <c r="J310" s="780"/>
      <c r="K310" s="781"/>
      <c r="L310" s="785"/>
      <c r="M310" s="776"/>
      <c r="N310" s="777"/>
      <c r="O310" s="783"/>
      <c r="P310" s="716"/>
      <c r="Q310" s="716"/>
      <c r="R310" s="716"/>
      <c r="S310" s="716"/>
      <c r="T310" s="716"/>
      <c r="U310" s="716"/>
      <c r="V310" s="716"/>
      <c r="W310" s="716"/>
    </row>
    <row r="311" spans="1:23" ht="16.5" customHeight="1">
      <c r="A311" s="759"/>
      <c r="B311" s="734"/>
      <c r="C311" s="734"/>
      <c r="D311" s="774"/>
      <c r="E311" s="775"/>
      <c r="F311" s="776"/>
      <c r="G311" s="777"/>
      <c r="H311" s="778"/>
      <c r="I311" s="784"/>
      <c r="J311" s="780"/>
      <c r="K311" s="781"/>
      <c r="L311" s="785"/>
      <c r="M311" s="776"/>
      <c r="N311" s="777"/>
      <c r="O311" s="783"/>
      <c r="P311" s="716"/>
      <c r="Q311" s="716"/>
      <c r="R311" s="716"/>
      <c r="S311" s="716"/>
      <c r="T311" s="716"/>
      <c r="U311" s="716"/>
      <c r="V311" s="716"/>
      <c r="W311" s="716"/>
    </row>
    <row r="312" spans="1:23" ht="16.5" customHeight="1">
      <c r="A312" s="759"/>
      <c r="B312" s="734"/>
      <c r="C312" s="734"/>
      <c r="D312" s="774"/>
      <c r="E312" s="775"/>
      <c r="F312" s="776"/>
      <c r="G312" s="777"/>
      <c r="H312" s="778"/>
      <c r="I312" s="784"/>
      <c r="J312" s="780"/>
      <c r="K312" s="781"/>
      <c r="L312" s="785"/>
      <c r="M312" s="776"/>
      <c r="N312" s="777"/>
      <c r="O312" s="783"/>
      <c r="P312" s="716"/>
      <c r="Q312" s="716"/>
      <c r="R312" s="716"/>
      <c r="S312" s="716"/>
      <c r="T312" s="716"/>
      <c r="U312" s="716"/>
      <c r="V312" s="716"/>
      <c r="W312" s="716"/>
    </row>
    <row r="313" spans="1:23" ht="16.5" customHeight="1">
      <c r="A313" s="759"/>
      <c r="B313" s="734"/>
      <c r="C313" s="734"/>
      <c r="D313" s="774"/>
      <c r="E313" s="775"/>
      <c r="F313" s="776"/>
      <c r="G313" s="777"/>
      <c r="H313" s="778"/>
      <c r="I313" s="786"/>
      <c r="J313" s="780"/>
      <c r="K313" s="781"/>
      <c r="L313" s="787"/>
      <c r="M313" s="776"/>
      <c r="N313" s="777"/>
      <c r="O313" s="783"/>
      <c r="P313" s="716"/>
      <c r="Q313" s="716"/>
      <c r="R313" s="716"/>
      <c r="S313" s="716"/>
      <c r="T313" s="716"/>
      <c r="U313" s="716"/>
      <c r="V313" s="716"/>
      <c r="W313" s="716"/>
    </row>
    <row r="314" spans="1:23" ht="16.5" customHeight="1">
      <c r="A314" s="759"/>
      <c r="B314" s="734"/>
      <c r="C314" s="734"/>
      <c r="D314" s="774"/>
      <c r="E314" s="775"/>
      <c r="F314" s="776"/>
      <c r="G314" s="777"/>
      <c r="H314" s="778"/>
      <c r="I314" s="788"/>
      <c r="J314" s="780"/>
      <c r="K314" s="781"/>
      <c r="L314" s="789"/>
      <c r="M314" s="776"/>
      <c r="N314" s="777"/>
      <c r="O314" s="783"/>
      <c r="P314" s="716"/>
      <c r="Q314" s="773"/>
      <c r="R314" s="773"/>
      <c r="S314" s="773"/>
      <c r="T314" s="773"/>
      <c r="U314" s="773"/>
      <c r="V314" s="773"/>
      <c r="W314" s="716"/>
    </row>
    <row r="315" spans="1:23" ht="16.5" customHeight="1">
      <c r="A315" s="759"/>
      <c r="B315" s="734"/>
      <c r="C315" s="734"/>
      <c r="D315" s="774"/>
      <c r="E315" s="775"/>
      <c r="F315" s="776"/>
      <c r="G315" s="777"/>
      <c r="H315" s="778"/>
      <c r="I315" s="788"/>
      <c r="J315" s="780"/>
      <c r="K315" s="781"/>
      <c r="L315" s="789"/>
      <c r="M315" s="776"/>
      <c r="N315" s="777"/>
      <c r="O315" s="783"/>
      <c r="P315" s="716"/>
      <c r="Q315" s="773"/>
      <c r="R315" s="773"/>
      <c r="S315" s="773"/>
      <c r="T315" s="773"/>
      <c r="U315" s="773"/>
      <c r="V315" s="773"/>
      <c r="W315" s="716"/>
    </row>
    <row r="316" spans="1:23" ht="16.5" customHeight="1">
      <c r="A316" s="759"/>
      <c r="B316" s="734"/>
      <c r="C316" s="734"/>
      <c r="D316" s="774"/>
      <c r="E316" s="775"/>
      <c r="F316" s="776"/>
      <c r="G316" s="777"/>
      <c r="H316" s="778"/>
      <c r="I316" s="784"/>
      <c r="J316" s="780"/>
      <c r="K316" s="781"/>
      <c r="L316" s="785"/>
      <c r="M316" s="776"/>
      <c r="N316" s="777"/>
      <c r="O316" s="783"/>
      <c r="P316" s="716"/>
      <c r="Q316" s="773"/>
      <c r="R316" s="773"/>
      <c r="S316" s="773"/>
      <c r="T316" s="773"/>
      <c r="U316" s="773"/>
      <c r="V316" s="773"/>
      <c r="W316" s="716"/>
    </row>
    <row r="317" spans="1:23" ht="16.5" customHeight="1">
      <c r="A317" s="759"/>
      <c r="B317" s="790"/>
      <c r="C317" s="790"/>
      <c r="D317" s="748"/>
      <c r="E317" s="749"/>
      <c r="F317" s="750"/>
      <c r="G317" s="751"/>
      <c r="H317" s="752"/>
      <c r="I317" s="791"/>
      <c r="J317" s="792"/>
      <c r="K317" s="793"/>
      <c r="L317" s="794"/>
      <c r="M317" s="750"/>
      <c r="N317" s="751"/>
      <c r="O317" s="795"/>
      <c r="P317" s="716"/>
      <c r="Q317" s="773"/>
      <c r="R317" s="773"/>
      <c r="S317" s="773"/>
      <c r="T317" s="773"/>
      <c r="U317" s="773"/>
      <c r="V317" s="773"/>
      <c r="W317" s="716"/>
    </row>
    <row r="318" spans="1:23" ht="15.75" customHeight="1">
      <c r="A318" s="759"/>
      <c r="B318" s="760"/>
      <c r="C318" s="760"/>
      <c r="D318" s="761"/>
      <c r="E318" s="852"/>
      <c r="F318" s="763" t="str">
        <f>D318&amp;"_"&amp;IF(LEN(C318) = 1, "0"&amp;C318, C318)</f>
        <v>_</v>
      </c>
      <c r="G318" s="764"/>
      <c r="H318" s="765"/>
      <c r="I318" s="766"/>
      <c r="J318" s="767"/>
      <c r="K318" s="768"/>
      <c r="L318" s="769"/>
      <c r="M318" s="770"/>
      <c r="N318" s="771"/>
      <c r="O318" s="772"/>
      <c r="P318" s="716"/>
      <c r="Q318" s="773"/>
      <c r="R318" s="773"/>
      <c r="S318" s="773"/>
      <c r="T318" s="773"/>
      <c r="U318" s="773"/>
      <c r="V318" s="773"/>
      <c r="W318" s="716"/>
    </row>
    <row r="319" spans="1:23" ht="16.5" customHeight="1">
      <c r="A319" s="759"/>
      <c r="B319" s="734"/>
      <c r="C319" s="734"/>
      <c r="D319" s="774"/>
      <c r="E319" s="775"/>
      <c r="F319" s="776"/>
      <c r="G319" s="777"/>
      <c r="H319" s="778"/>
      <c r="I319" s="779"/>
      <c r="J319" s="780"/>
      <c r="K319" s="781"/>
      <c r="L319" s="782"/>
      <c r="M319" s="776"/>
      <c r="N319" s="777"/>
      <c r="O319" s="783"/>
      <c r="P319" s="716"/>
      <c r="Q319" s="773"/>
      <c r="R319" s="773"/>
      <c r="S319" s="773"/>
      <c r="T319" s="773"/>
      <c r="U319" s="773"/>
      <c r="V319" s="773"/>
      <c r="W319" s="716"/>
    </row>
    <row r="320" spans="1:23" ht="16.5" customHeight="1">
      <c r="A320" s="759"/>
      <c r="B320" s="734"/>
      <c r="C320" s="734"/>
      <c r="D320" s="774"/>
      <c r="E320" s="775"/>
      <c r="F320" s="776"/>
      <c r="G320" s="777"/>
      <c r="H320" s="778"/>
      <c r="I320" s="784"/>
      <c r="J320" s="780"/>
      <c r="K320" s="781"/>
      <c r="L320" s="785"/>
      <c r="M320" s="776"/>
      <c r="N320" s="777"/>
      <c r="O320" s="783"/>
      <c r="P320" s="716"/>
      <c r="Q320" s="716"/>
      <c r="R320" s="716"/>
      <c r="S320" s="716"/>
      <c r="T320" s="716"/>
      <c r="U320" s="716"/>
      <c r="V320" s="716"/>
      <c r="W320" s="716"/>
    </row>
    <row r="321" spans="1:23" ht="16.5" customHeight="1">
      <c r="A321" s="759"/>
      <c r="B321" s="734"/>
      <c r="C321" s="734"/>
      <c r="D321" s="774"/>
      <c r="E321" s="775"/>
      <c r="F321" s="776"/>
      <c r="G321" s="777"/>
      <c r="H321" s="778"/>
      <c r="I321" s="784"/>
      <c r="J321" s="780"/>
      <c r="K321" s="781"/>
      <c r="L321" s="785"/>
      <c r="M321" s="776"/>
      <c r="N321" s="777"/>
      <c r="O321" s="783"/>
      <c r="P321" s="716"/>
      <c r="Q321" s="716"/>
      <c r="R321" s="716"/>
      <c r="S321" s="716"/>
      <c r="T321" s="716"/>
      <c r="U321" s="716"/>
      <c r="V321" s="716"/>
      <c r="W321" s="716"/>
    </row>
    <row r="322" spans="1:23" ht="16.5" customHeight="1">
      <c r="A322" s="759"/>
      <c r="B322" s="734"/>
      <c r="C322" s="734"/>
      <c r="D322" s="774"/>
      <c r="E322" s="775"/>
      <c r="F322" s="776"/>
      <c r="G322" s="777"/>
      <c r="H322" s="778"/>
      <c r="I322" s="784"/>
      <c r="J322" s="780"/>
      <c r="K322" s="781"/>
      <c r="L322" s="785"/>
      <c r="M322" s="776"/>
      <c r="N322" s="777"/>
      <c r="O322" s="783"/>
      <c r="P322" s="716"/>
      <c r="Q322" s="716"/>
      <c r="R322" s="716"/>
      <c r="S322" s="716"/>
      <c r="T322" s="716"/>
      <c r="U322" s="716"/>
      <c r="V322" s="716"/>
      <c r="W322" s="716"/>
    </row>
    <row r="323" spans="1:23" ht="16.5" customHeight="1">
      <c r="A323" s="759"/>
      <c r="B323" s="734"/>
      <c r="C323" s="734"/>
      <c r="D323" s="774"/>
      <c r="E323" s="775"/>
      <c r="F323" s="776"/>
      <c r="G323" s="777"/>
      <c r="H323" s="778"/>
      <c r="I323" s="786"/>
      <c r="J323" s="780"/>
      <c r="K323" s="781"/>
      <c r="L323" s="787"/>
      <c r="M323" s="776"/>
      <c r="N323" s="777"/>
      <c r="O323" s="783"/>
      <c r="P323" s="716"/>
      <c r="Q323" s="716"/>
      <c r="R323" s="716"/>
      <c r="S323" s="716"/>
      <c r="T323" s="716"/>
      <c r="U323" s="716"/>
      <c r="V323" s="716"/>
      <c r="W323" s="716"/>
    </row>
    <row r="324" spans="1:23" ht="16.5" customHeight="1">
      <c r="A324" s="759"/>
      <c r="B324" s="734"/>
      <c r="C324" s="734"/>
      <c r="D324" s="774"/>
      <c r="E324" s="775"/>
      <c r="F324" s="776"/>
      <c r="G324" s="777"/>
      <c r="H324" s="778"/>
      <c r="I324" s="788"/>
      <c r="J324" s="780"/>
      <c r="K324" s="781"/>
      <c r="L324" s="789"/>
      <c r="M324" s="776"/>
      <c r="N324" s="777"/>
      <c r="O324" s="783"/>
      <c r="P324" s="716"/>
      <c r="Q324" s="773"/>
      <c r="R324" s="773"/>
      <c r="S324" s="773"/>
      <c r="T324" s="773"/>
      <c r="U324" s="773"/>
      <c r="V324" s="773"/>
      <c r="W324" s="716"/>
    </row>
    <row r="325" spans="1:23" ht="16.5" customHeight="1">
      <c r="A325" s="759"/>
      <c r="B325" s="734"/>
      <c r="C325" s="734"/>
      <c r="D325" s="774"/>
      <c r="E325" s="775"/>
      <c r="F325" s="776"/>
      <c r="G325" s="777"/>
      <c r="H325" s="778"/>
      <c r="I325" s="788"/>
      <c r="J325" s="780"/>
      <c r="K325" s="781"/>
      <c r="L325" s="789"/>
      <c r="M325" s="776"/>
      <c r="N325" s="777"/>
      <c r="O325" s="783"/>
      <c r="P325" s="716"/>
      <c r="Q325" s="773"/>
      <c r="R325" s="773"/>
      <c r="S325" s="773"/>
      <c r="T325" s="773"/>
      <c r="U325" s="773"/>
      <c r="V325" s="773"/>
      <c r="W325" s="716"/>
    </row>
    <row r="326" spans="1:23" ht="16.5" customHeight="1">
      <c r="A326" s="759"/>
      <c r="B326" s="734"/>
      <c r="C326" s="734"/>
      <c r="D326" s="774"/>
      <c r="E326" s="775"/>
      <c r="F326" s="776"/>
      <c r="G326" s="777"/>
      <c r="H326" s="778"/>
      <c r="I326" s="784"/>
      <c r="J326" s="780"/>
      <c r="K326" s="781"/>
      <c r="L326" s="785"/>
      <c r="M326" s="776"/>
      <c r="N326" s="777"/>
      <c r="O326" s="783"/>
      <c r="P326" s="716"/>
      <c r="Q326" s="773"/>
      <c r="R326" s="773"/>
      <c r="S326" s="773"/>
      <c r="T326" s="773"/>
      <c r="U326" s="773"/>
      <c r="V326" s="773"/>
      <c r="W326" s="716"/>
    </row>
    <row r="327" spans="1:23" ht="16.5" customHeight="1">
      <c r="A327" s="759"/>
      <c r="B327" s="790"/>
      <c r="C327" s="790"/>
      <c r="D327" s="748"/>
      <c r="E327" s="749"/>
      <c r="F327" s="750"/>
      <c r="G327" s="751"/>
      <c r="H327" s="752"/>
      <c r="I327" s="791"/>
      <c r="J327" s="792"/>
      <c r="K327" s="793"/>
      <c r="L327" s="794"/>
      <c r="M327" s="750"/>
      <c r="N327" s="751"/>
      <c r="O327" s="795"/>
      <c r="P327" s="716"/>
      <c r="Q327" s="773"/>
      <c r="R327" s="773"/>
      <c r="S327" s="773"/>
      <c r="T327" s="773"/>
      <c r="U327" s="773"/>
      <c r="V327" s="773"/>
      <c r="W327" s="716"/>
    </row>
    <row r="328" spans="1:23" ht="15.75" customHeight="1">
      <c r="A328" s="759"/>
      <c r="B328" s="760"/>
      <c r="C328" s="760"/>
      <c r="D328" s="761"/>
      <c r="E328" s="852"/>
      <c r="F328" s="763" t="str">
        <f>D328&amp;"_"&amp;IF(LEN(C328) = 1, "0"&amp;C328, C328)</f>
        <v>_</v>
      </c>
      <c r="G328" s="764"/>
      <c r="H328" s="765"/>
      <c r="I328" s="766"/>
      <c r="J328" s="767"/>
      <c r="K328" s="768"/>
      <c r="L328" s="769"/>
      <c r="M328" s="770"/>
      <c r="N328" s="771"/>
      <c r="O328" s="772"/>
      <c r="P328" s="716"/>
      <c r="Q328" s="773"/>
      <c r="R328" s="773"/>
      <c r="S328" s="773"/>
      <c r="T328" s="773"/>
      <c r="U328" s="773"/>
      <c r="V328" s="773"/>
      <c r="W328" s="716"/>
    </row>
    <row r="329" spans="1:23" ht="16.5" customHeight="1">
      <c r="A329" s="759"/>
      <c r="B329" s="734"/>
      <c r="C329" s="734"/>
      <c r="D329" s="774"/>
      <c r="E329" s="775"/>
      <c r="F329" s="776"/>
      <c r="G329" s="777"/>
      <c r="H329" s="778"/>
      <c r="I329" s="779"/>
      <c r="J329" s="780"/>
      <c r="K329" s="781"/>
      <c r="L329" s="782"/>
      <c r="M329" s="776"/>
      <c r="N329" s="777"/>
      <c r="O329" s="783"/>
      <c r="P329" s="716"/>
      <c r="Q329" s="773"/>
      <c r="R329" s="773"/>
      <c r="S329" s="773"/>
      <c r="T329" s="773"/>
      <c r="U329" s="773"/>
      <c r="V329" s="773"/>
      <c r="W329" s="716"/>
    </row>
    <row r="330" spans="1:23" ht="16.5" customHeight="1">
      <c r="A330" s="759"/>
      <c r="B330" s="734"/>
      <c r="C330" s="734"/>
      <c r="D330" s="774"/>
      <c r="E330" s="775"/>
      <c r="F330" s="776"/>
      <c r="G330" s="777"/>
      <c r="H330" s="778"/>
      <c r="I330" s="784"/>
      <c r="J330" s="780"/>
      <c r="K330" s="781"/>
      <c r="L330" s="785"/>
      <c r="M330" s="776"/>
      <c r="N330" s="777"/>
      <c r="O330" s="783"/>
      <c r="P330" s="716"/>
      <c r="Q330" s="716"/>
      <c r="R330" s="716"/>
      <c r="S330" s="716"/>
      <c r="T330" s="716"/>
      <c r="U330" s="716"/>
      <c r="V330" s="716"/>
      <c r="W330" s="716"/>
    </row>
    <row r="331" spans="1:23" ht="16.5" customHeight="1">
      <c r="A331" s="759"/>
      <c r="B331" s="734"/>
      <c r="C331" s="734"/>
      <c r="D331" s="774"/>
      <c r="E331" s="775"/>
      <c r="F331" s="776"/>
      <c r="G331" s="777"/>
      <c r="H331" s="778"/>
      <c r="I331" s="784"/>
      <c r="J331" s="780"/>
      <c r="K331" s="781"/>
      <c r="L331" s="785"/>
      <c r="M331" s="776"/>
      <c r="N331" s="777"/>
      <c r="O331" s="783"/>
      <c r="P331" s="716"/>
      <c r="Q331" s="716"/>
      <c r="R331" s="716"/>
      <c r="S331" s="716"/>
      <c r="T331" s="716"/>
      <c r="U331" s="716"/>
      <c r="V331" s="716"/>
      <c r="W331" s="716"/>
    </row>
    <row r="332" spans="1:23" ht="16.5" customHeight="1">
      <c r="A332" s="759"/>
      <c r="B332" s="734"/>
      <c r="C332" s="734"/>
      <c r="D332" s="774"/>
      <c r="E332" s="775"/>
      <c r="F332" s="776"/>
      <c r="G332" s="777"/>
      <c r="H332" s="778"/>
      <c r="I332" s="784"/>
      <c r="J332" s="780"/>
      <c r="K332" s="781"/>
      <c r="L332" s="785"/>
      <c r="M332" s="776"/>
      <c r="N332" s="777"/>
      <c r="O332" s="783"/>
      <c r="P332" s="716"/>
      <c r="Q332" s="716"/>
      <c r="R332" s="716"/>
      <c r="S332" s="716"/>
      <c r="T332" s="716"/>
      <c r="U332" s="716"/>
      <c r="V332" s="716"/>
      <c r="W332" s="716"/>
    </row>
    <row r="333" spans="1:23" ht="16.5" customHeight="1">
      <c r="A333" s="759"/>
      <c r="B333" s="734"/>
      <c r="C333" s="734"/>
      <c r="D333" s="774"/>
      <c r="E333" s="775"/>
      <c r="F333" s="776"/>
      <c r="G333" s="777"/>
      <c r="H333" s="778"/>
      <c r="I333" s="786"/>
      <c r="J333" s="780"/>
      <c r="K333" s="781"/>
      <c r="L333" s="787"/>
      <c r="M333" s="776"/>
      <c r="N333" s="777"/>
      <c r="O333" s="783"/>
      <c r="P333" s="716"/>
      <c r="Q333" s="716"/>
      <c r="R333" s="716"/>
      <c r="S333" s="716"/>
      <c r="T333" s="716"/>
      <c r="U333" s="716"/>
      <c r="V333" s="716"/>
      <c r="W333" s="716"/>
    </row>
    <row r="334" spans="1:23" ht="16.5" customHeight="1">
      <c r="A334" s="759"/>
      <c r="B334" s="734"/>
      <c r="C334" s="734"/>
      <c r="D334" s="774"/>
      <c r="E334" s="775"/>
      <c r="F334" s="776"/>
      <c r="G334" s="777"/>
      <c r="H334" s="778"/>
      <c r="I334" s="788"/>
      <c r="J334" s="780"/>
      <c r="K334" s="781"/>
      <c r="L334" s="789"/>
      <c r="M334" s="776"/>
      <c r="N334" s="777"/>
      <c r="O334" s="783"/>
      <c r="P334" s="716"/>
      <c r="Q334" s="773"/>
      <c r="R334" s="773"/>
      <c r="S334" s="773"/>
      <c r="T334" s="773"/>
      <c r="U334" s="773"/>
      <c r="V334" s="773"/>
      <c r="W334" s="716"/>
    </row>
    <row r="335" spans="1:23" ht="16.5" customHeight="1">
      <c r="A335" s="759"/>
      <c r="B335" s="734"/>
      <c r="C335" s="734"/>
      <c r="D335" s="774"/>
      <c r="E335" s="775"/>
      <c r="F335" s="776"/>
      <c r="G335" s="777"/>
      <c r="H335" s="778"/>
      <c r="I335" s="788"/>
      <c r="J335" s="780"/>
      <c r="K335" s="781"/>
      <c r="L335" s="789"/>
      <c r="M335" s="776"/>
      <c r="N335" s="777"/>
      <c r="O335" s="783"/>
      <c r="P335" s="716"/>
      <c r="Q335" s="773"/>
      <c r="R335" s="773"/>
      <c r="S335" s="773"/>
      <c r="T335" s="773"/>
      <c r="U335" s="773"/>
      <c r="V335" s="773"/>
      <c r="W335" s="716"/>
    </row>
    <row r="336" spans="1:23" ht="16.5" customHeight="1">
      <c r="A336" s="759"/>
      <c r="B336" s="734"/>
      <c r="C336" s="734"/>
      <c r="D336" s="774"/>
      <c r="E336" s="775"/>
      <c r="F336" s="776"/>
      <c r="G336" s="777"/>
      <c r="H336" s="778"/>
      <c r="I336" s="784"/>
      <c r="J336" s="780"/>
      <c r="K336" s="781"/>
      <c r="L336" s="785"/>
      <c r="M336" s="776"/>
      <c r="N336" s="777"/>
      <c r="O336" s="783"/>
      <c r="P336" s="716"/>
      <c r="Q336" s="773"/>
      <c r="R336" s="773"/>
      <c r="S336" s="773"/>
      <c r="T336" s="773"/>
      <c r="U336" s="773"/>
      <c r="V336" s="773"/>
      <c r="W336" s="716"/>
    </row>
    <row r="337" spans="1:23" ht="16.5" customHeight="1">
      <c r="A337" s="759"/>
      <c r="B337" s="790"/>
      <c r="C337" s="790"/>
      <c r="D337" s="748"/>
      <c r="E337" s="749"/>
      <c r="F337" s="750"/>
      <c r="G337" s="751"/>
      <c r="H337" s="752"/>
      <c r="I337" s="791"/>
      <c r="J337" s="792"/>
      <c r="K337" s="793"/>
      <c r="L337" s="794"/>
      <c r="M337" s="750"/>
      <c r="N337" s="751"/>
      <c r="O337" s="795"/>
      <c r="P337" s="716"/>
      <c r="Q337" s="773"/>
      <c r="R337" s="773"/>
      <c r="S337" s="773"/>
      <c r="T337" s="773"/>
      <c r="U337" s="773"/>
      <c r="V337" s="773"/>
      <c r="W337" s="716"/>
    </row>
    <row r="338" spans="1:23" ht="15.75" customHeight="1">
      <c r="A338" s="759"/>
      <c r="B338" s="760"/>
      <c r="C338" s="760"/>
      <c r="D338" s="761"/>
      <c r="E338" s="852"/>
      <c r="F338" s="763" t="str">
        <f>D338&amp;"_"&amp;IF(LEN(C338) = 1, "0"&amp;C338, C338)</f>
        <v>_</v>
      </c>
      <c r="G338" s="764"/>
      <c r="H338" s="765"/>
      <c r="I338" s="766"/>
      <c r="J338" s="767"/>
      <c r="K338" s="768"/>
      <c r="L338" s="769"/>
      <c r="M338" s="770"/>
      <c r="N338" s="771"/>
      <c r="O338" s="772"/>
      <c r="P338" s="716"/>
      <c r="Q338" s="773"/>
      <c r="R338" s="773"/>
      <c r="S338" s="773"/>
      <c r="T338" s="773"/>
      <c r="U338" s="773"/>
      <c r="V338" s="773"/>
      <c r="W338" s="716"/>
    </row>
    <row r="339" spans="1:23" ht="16.5" customHeight="1">
      <c r="A339" s="759"/>
      <c r="B339" s="734"/>
      <c r="C339" s="734"/>
      <c r="D339" s="774"/>
      <c r="E339" s="775"/>
      <c r="F339" s="776"/>
      <c r="G339" s="777"/>
      <c r="H339" s="778"/>
      <c r="I339" s="779"/>
      <c r="J339" s="780"/>
      <c r="K339" s="781"/>
      <c r="L339" s="782"/>
      <c r="M339" s="776"/>
      <c r="N339" s="777"/>
      <c r="O339" s="783"/>
      <c r="P339" s="716"/>
      <c r="Q339" s="773"/>
      <c r="R339" s="773"/>
      <c r="S339" s="773"/>
      <c r="T339" s="773"/>
      <c r="U339" s="773"/>
      <c r="V339" s="773"/>
      <c r="W339" s="716"/>
    </row>
    <row r="340" spans="1:23" ht="16.5" customHeight="1">
      <c r="A340" s="759"/>
      <c r="B340" s="734"/>
      <c r="C340" s="734"/>
      <c r="D340" s="774"/>
      <c r="E340" s="775"/>
      <c r="F340" s="776"/>
      <c r="G340" s="777"/>
      <c r="H340" s="778"/>
      <c r="I340" s="784"/>
      <c r="J340" s="780"/>
      <c r="K340" s="781"/>
      <c r="L340" s="785"/>
      <c r="M340" s="776"/>
      <c r="N340" s="777"/>
      <c r="O340" s="783"/>
      <c r="P340" s="716"/>
      <c r="Q340" s="716"/>
      <c r="R340" s="716"/>
      <c r="S340" s="716"/>
      <c r="T340" s="716"/>
      <c r="U340" s="716"/>
      <c r="V340" s="716"/>
      <c r="W340" s="716"/>
    </row>
    <row r="341" spans="1:23" ht="16.5" customHeight="1">
      <c r="A341" s="759"/>
      <c r="B341" s="734"/>
      <c r="C341" s="734"/>
      <c r="D341" s="774"/>
      <c r="E341" s="775"/>
      <c r="F341" s="776"/>
      <c r="G341" s="777"/>
      <c r="H341" s="778"/>
      <c r="I341" s="784"/>
      <c r="J341" s="780"/>
      <c r="K341" s="781"/>
      <c r="L341" s="785"/>
      <c r="M341" s="776"/>
      <c r="N341" s="777"/>
      <c r="O341" s="783"/>
      <c r="P341" s="716"/>
      <c r="Q341" s="716"/>
      <c r="R341" s="716"/>
      <c r="S341" s="716"/>
      <c r="T341" s="716"/>
      <c r="U341" s="716"/>
      <c r="V341" s="716"/>
      <c r="W341" s="716"/>
    </row>
    <row r="342" spans="1:23" ht="16.5" customHeight="1">
      <c r="A342" s="759"/>
      <c r="B342" s="734"/>
      <c r="C342" s="734"/>
      <c r="D342" s="774"/>
      <c r="E342" s="775"/>
      <c r="F342" s="776"/>
      <c r="G342" s="777"/>
      <c r="H342" s="778"/>
      <c r="I342" s="784"/>
      <c r="J342" s="780"/>
      <c r="K342" s="781"/>
      <c r="L342" s="785"/>
      <c r="M342" s="776"/>
      <c r="N342" s="777"/>
      <c r="O342" s="783"/>
      <c r="P342" s="716"/>
      <c r="Q342" s="716"/>
      <c r="R342" s="716"/>
      <c r="S342" s="716"/>
      <c r="T342" s="716"/>
      <c r="U342" s="716"/>
      <c r="V342" s="716"/>
      <c r="W342" s="716"/>
    </row>
    <row r="343" spans="1:23" ht="16.5" customHeight="1">
      <c r="A343" s="759"/>
      <c r="B343" s="734"/>
      <c r="C343" s="734"/>
      <c r="D343" s="774"/>
      <c r="E343" s="775"/>
      <c r="F343" s="776"/>
      <c r="G343" s="777"/>
      <c r="H343" s="778"/>
      <c r="I343" s="786"/>
      <c r="J343" s="780"/>
      <c r="K343" s="781"/>
      <c r="L343" s="787"/>
      <c r="M343" s="776"/>
      <c r="N343" s="777"/>
      <c r="O343" s="783"/>
      <c r="P343" s="716"/>
      <c r="Q343" s="716"/>
      <c r="R343" s="716"/>
      <c r="S343" s="716"/>
      <c r="T343" s="716"/>
      <c r="U343" s="716"/>
      <c r="V343" s="716"/>
      <c r="W343" s="716"/>
    </row>
    <row r="344" spans="1:23" ht="16.5" customHeight="1">
      <c r="A344" s="759"/>
      <c r="B344" s="734"/>
      <c r="C344" s="734"/>
      <c r="D344" s="774"/>
      <c r="E344" s="775"/>
      <c r="F344" s="776"/>
      <c r="G344" s="777"/>
      <c r="H344" s="778"/>
      <c r="I344" s="788"/>
      <c r="J344" s="780"/>
      <c r="K344" s="781"/>
      <c r="L344" s="789"/>
      <c r="M344" s="776"/>
      <c r="N344" s="777"/>
      <c r="O344" s="783"/>
      <c r="P344" s="716"/>
      <c r="Q344" s="773"/>
      <c r="R344" s="773"/>
      <c r="S344" s="773"/>
      <c r="T344" s="773"/>
      <c r="U344" s="773"/>
      <c r="V344" s="773"/>
      <c r="W344" s="716"/>
    </row>
    <row r="345" spans="1:23" ht="16.5" customHeight="1">
      <c r="A345" s="759"/>
      <c r="B345" s="734"/>
      <c r="C345" s="734"/>
      <c r="D345" s="774"/>
      <c r="E345" s="775"/>
      <c r="F345" s="776"/>
      <c r="G345" s="777"/>
      <c r="H345" s="778"/>
      <c r="I345" s="788"/>
      <c r="J345" s="780"/>
      <c r="K345" s="781"/>
      <c r="L345" s="789"/>
      <c r="M345" s="776"/>
      <c r="N345" s="777"/>
      <c r="O345" s="783"/>
      <c r="P345" s="716"/>
      <c r="Q345" s="773"/>
      <c r="R345" s="773"/>
      <c r="S345" s="773"/>
      <c r="T345" s="773"/>
      <c r="U345" s="773"/>
      <c r="V345" s="773"/>
      <c r="W345" s="716"/>
    </row>
    <row r="346" spans="1:23" ht="16.5" customHeight="1">
      <c r="A346" s="759"/>
      <c r="B346" s="734"/>
      <c r="C346" s="734"/>
      <c r="D346" s="774"/>
      <c r="E346" s="775"/>
      <c r="F346" s="776"/>
      <c r="G346" s="777"/>
      <c r="H346" s="778"/>
      <c r="I346" s="784"/>
      <c r="J346" s="780"/>
      <c r="K346" s="781"/>
      <c r="L346" s="785"/>
      <c r="M346" s="776"/>
      <c r="N346" s="777"/>
      <c r="O346" s="783"/>
      <c r="P346" s="716"/>
      <c r="Q346" s="773"/>
      <c r="R346" s="773"/>
      <c r="S346" s="773"/>
      <c r="T346" s="773"/>
      <c r="U346" s="773"/>
      <c r="V346" s="773"/>
      <c r="W346" s="716"/>
    </row>
    <row r="347" spans="1:23" ht="16.5" customHeight="1">
      <c r="A347" s="759"/>
      <c r="B347" s="790"/>
      <c r="C347" s="790"/>
      <c r="D347" s="748"/>
      <c r="E347" s="749"/>
      <c r="F347" s="750"/>
      <c r="G347" s="751"/>
      <c r="H347" s="752"/>
      <c r="I347" s="791"/>
      <c r="J347" s="792"/>
      <c r="K347" s="793"/>
      <c r="L347" s="794"/>
      <c r="M347" s="750"/>
      <c r="N347" s="751"/>
      <c r="O347" s="795"/>
      <c r="P347" s="716"/>
      <c r="Q347" s="773"/>
      <c r="R347" s="773"/>
      <c r="S347" s="773"/>
      <c r="T347" s="773"/>
      <c r="U347" s="773"/>
      <c r="V347" s="773"/>
      <c r="W347" s="716"/>
    </row>
    <row r="348" spans="1:23" ht="15.75" customHeight="1">
      <c r="A348" s="759"/>
      <c r="B348" s="760"/>
      <c r="C348" s="760"/>
      <c r="D348" s="761"/>
      <c r="E348" s="852"/>
      <c r="F348" s="763" t="str">
        <f>D348&amp;"_"&amp;IF(LEN(C348) = 1, "0"&amp;C348, C348)</f>
        <v>_</v>
      </c>
      <c r="G348" s="764"/>
      <c r="H348" s="765"/>
      <c r="I348" s="766"/>
      <c r="J348" s="767"/>
      <c r="K348" s="768"/>
      <c r="L348" s="769"/>
      <c r="M348" s="770"/>
      <c r="N348" s="771"/>
      <c r="O348" s="772"/>
      <c r="P348" s="716"/>
      <c r="Q348" s="773"/>
      <c r="R348" s="773"/>
      <c r="S348" s="773"/>
      <c r="T348" s="773"/>
      <c r="U348" s="773"/>
      <c r="V348" s="773"/>
      <c r="W348" s="716"/>
    </row>
    <row r="349" spans="1:23" ht="16.5" customHeight="1">
      <c r="A349" s="759"/>
      <c r="B349" s="734"/>
      <c r="C349" s="734"/>
      <c r="D349" s="774"/>
      <c r="E349" s="775"/>
      <c r="F349" s="776"/>
      <c r="G349" s="777"/>
      <c r="H349" s="778"/>
      <c r="I349" s="779"/>
      <c r="J349" s="780"/>
      <c r="K349" s="781"/>
      <c r="L349" s="782"/>
      <c r="M349" s="776"/>
      <c r="N349" s="777"/>
      <c r="O349" s="783"/>
      <c r="P349" s="716"/>
      <c r="Q349" s="773"/>
      <c r="R349" s="773"/>
      <c r="S349" s="773"/>
      <c r="T349" s="773"/>
      <c r="U349" s="773"/>
      <c r="V349" s="773"/>
      <c r="W349" s="716"/>
    </row>
    <row r="350" spans="1:23" ht="16.5" customHeight="1">
      <c r="A350" s="759"/>
      <c r="B350" s="734"/>
      <c r="C350" s="734"/>
      <c r="D350" s="774"/>
      <c r="E350" s="775"/>
      <c r="F350" s="776"/>
      <c r="G350" s="777"/>
      <c r="H350" s="778"/>
      <c r="I350" s="784"/>
      <c r="J350" s="780"/>
      <c r="K350" s="781"/>
      <c r="L350" s="785"/>
      <c r="M350" s="776"/>
      <c r="N350" s="777"/>
      <c r="O350" s="783"/>
      <c r="P350" s="716"/>
      <c r="Q350" s="716"/>
      <c r="R350" s="716"/>
      <c r="S350" s="716"/>
      <c r="T350" s="716"/>
      <c r="U350" s="716"/>
      <c r="V350" s="716"/>
      <c r="W350" s="716"/>
    </row>
    <row r="351" spans="1:23" ht="16.5" customHeight="1">
      <c r="A351" s="759"/>
      <c r="B351" s="734"/>
      <c r="C351" s="734"/>
      <c r="D351" s="774"/>
      <c r="E351" s="775"/>
      <c r="F351" s="776"/>
      <c r="G351" s="777"/>
      <c r="H351" s="778"/>
      <c r="I351" s="784"/>
      <c r="J351" s="780"/>
      <c r="K351" s="781"/>
      <c r="L351" s="785"/>
      <c r="M351" s="776"/>
      <c r="N351" s="777"/>
      <c r="O351" s="783"/>
      <c r="P351" s="716"/>
      <c r="Q351" s="716"/>
      <c r="R351" s="716"/>
      <c r="S351" s="716"/>
      <c r="T351" s="716"/>
      <c r="U351" s="716"/>
      <c r="V351" s="716"/>
      <c r="W351" s="716"/>
    </row>
    <row r="352" spans="1:23" ht="16.5" customHeight="1">
      <c r="A352" s="759"/>
      <c r="B352" s="734"/>
      <c r="C352" s="734"/>
      <c r="D352" s="774"/>
      <c r="E352" s="775"/>
      <c r="F352" s="776"/>
      <c r="G352" s="777"/>
      <c r="H352" s="778"/>
      <c r="I352" s="784"/>
      <c r="J352" s="780"/>
      <c r="K352" s="781"/>
      <c r="L352" s="785"/>
      <c r="M352" s="776"/>
      <c r="N352" s="777"/>
      <c r="O352" s="783"/>
      <c r="P352" s="716"/>
      <c r="Q352" s="716"/>
      <c r="R352" s="716"/>
      <c r="S352" s="716"/>
      <c r="T352" s="716"/>
      <c r="U352" s="716"/>
      <c r="V352" s="716"/>
      <c r="W352" s="716"/>
    </row>
    <row r="353" spans="1:23" ht="16.5" customHeight="1">
      <c r="A353" s="759"/>
      <c r="B353" s="734"/>
      <c r="C353" s="734"/>
      <c r="D353" s="774"/>
      <c r="E353" s="775"/>
      <c r="F353" s="776"/>
      <c r="G353" s="777"/>
      <c r="H353" s="778"/>
      <c r="I353" s="786"/>
      <c r="J353" s="780"/>
      <c r="K353" s="781"/>
      <c r="L353" s="787"/>
      <c r="M353" s="776"/>
      <c r="N353" s="777"/>
      <c r="O353" s="783"/>
      <c r="P353" s="716"/>
      <c r="Q353" s="716"/>
      <c r="R353" s="716"/>
      <c r="S353" s="716"/>
      <c r="T353" s="716"/>
      <c r="U353" s="716"/>
      <c r="V353" s="716"/>
      <c r="W353" s="716"/>
    </row>
    <row r="354" spans="1:23" ht="16.5" customHeight="1">
      <c r="A354" s="759"/>
      <c r="B354" s="734"/>
      <c r="C354" s="734"/>
      <c r="D354" s="774"/>
      <c r="E354" s="775"/>
      <c r="F354" s="776"/>
      <c r="G354" s="777"/>
      <c r="H354" s="778"/>
      <c r="I354" s="788"/>
      <c r="J354" s="780"/>
      <c r="K354" s="781"/>
      <c r="L354" s="789"/>
      <c r="M354" s="776"/>
      <c r="N354" s="777"/>
      <c r="O354" s="783"/>
      <c r="P354" s="716"/>
      <c r="Q354" s="773"/>
      <c r="R354" s="773"/>
      <c r="S354" s="773"/>
      <c r="T354" s="773"/>
      <c r="U354" s="773"/>
      <c r="V354" s="773"/>
      <c r="W354" s="716"/>
    </row>
    <row r="355" spans="1:23" ht="16.5" customHeight="1">
      <c r="A355" s="759"/>
      <c r="B355" s="734"/>
      <c r="C355" s="734"/>
      <c r="D355" s="774"/>
      <c r="E355" s="775"/>
      <c r="F355" s="776"/>
      <c r="G355" s="777"/>
      <c r="H355" s="778"/>
      <c r="I355" s="788"/>
      <c r="J355" s="780"/>
      <c r="K355" s="781"/>
      <c r="L355" s="789"/>
      <c r="M355" s="776"/>
      <c r="N355" s="777"/>
      <c r="O355" s="783"/>
      <c r="P355" s="716"/>
      <c r="Q355" s="773"/>
      <c r="R355" s="773"/>
      <c r="S355" s="773"/>
      <c r="T355" s="773"/>
      <c r="U355" s="773"/>
      <c r="V355" s="773"/>
      <c r="W355" s="716"/>
    </row>
    <row r="356" spans="1:23" ht="16.5" customHeight="1">
      <c r="A356" s="759"/>
      <c r="B356" s="734"/>
      <c r="C356" s="734"/>
      <c r="D356" s="774"/>
      <c r="E356" s="775"/>
      <c r="F356" s="776"/>
      <c r="G356" s="777"/>
      <c r="H356" s="778"/>
      <c r="I356" s="784"/>
      <c r="J356" s="780"/>
      <c r="K356" s="781"/>
      <c r="L356" s="785"/>
      <c r="M356" s="776"/>
      <c r="N356" s="777"/>
      <c r="O356" s="783"/>
      <c r="P356" s="716"/>
      <c r="Q356" s="773"/>
      <c r="R356" s="773"/>
      <c r="S356" s="773"/>
      <c r="T356" s="773"/>
      <c r="U356" s="773"/>
      <c r="V356" s="773"/>
      <c r="W356" s="716"/>
    </row>
    <row r="357" spans="1:23" ht="16.5" customHeight="1">
      <c r="A357" s="759"/>
      <c r="B357" s="790"/>
      <c r="C357" s="790"/>
      <c r="D357" s="748"/>
      <c r="E357" s="749"/>
      <c r="F357" s="750"/>
      <c r="G357" s="751"/>
      <c r="H357" s="752"/>
      <c r="I357" s="791"/>
      <c r="J357" s="792"/>
      <c r="K357" s="793"/>
      <c r="L357" s="794"/>
      <c r="M357" s="750"/>
      <c r="N357" s="751"/>
      <c r="O357" s="795"/>
      <c r="P357" s="716"/>
      <c r="Q357" s="773"/>
      <c r="R357" s="773"/>
      <c r="S357" s="773"/>
      <c r="T357" s="773"/>
      <c r="U357" s="773"/>
      <c r="V357" s="773"/>
      <c r="W357" s="716"/>
    </row>
    <row r="358" spans="1:23" ht="15.75" customHeight="1">
      <c r="A358" s="759"/>
      <c r="B358" s="760"/>
      <c r="C358" s="760"/>
      <c r="D358" s="761"/>
      <c r="E358" s="852"/>
      <c r="F358" s="763" t="str">
        <f>D358&amp;"_"&amp;IF(LEN(C358) = 1, "0"&amp;C358, C358)</f>
        <v>_</v>
      </c>
      <c r="G358" s="764"/>
      <c r="H358" s="765"/>
      <c r="I358" s="766"/>
      <c r="J358" s="767"/>
      <c r="K358" s="768"/>
      <c r="L358" s="769"/>
      <c r="M358" s="770"/>
      <c r="N358" s="771"/>
      <c r="O358" s="772"/>
      <c r="P358" s="716"/>
      <c r="Q358" s="773"/>
      <c r="R358" s="773"/>
      <c r="S358" s="773"/>
      <c r="T358" s="773"/>
      <c r="U358" s="773"/>
      <c r="V358" s="773"/>
      <c r="W358" s="716"/>
    </row>
    <row r="359" spans="1:23" ht="16.5" customHeight="1">
      <c r="A359" s="759"/>
      <c r="B359" s="734"/>
      <c r="C359" s="734"/>
      <c r="D359" s="774"/>
      <c r="E359" s="775"/>
      <c r="F359" s="776"/>
      <c r="G359" s="777"/>
      <c r="H359" s="778"/>
      <c r="I359" s="779"/>
      <c r="J359" s="780"/>
      <c r="K359" s="781"/>
      <c r="L359" s="782"/>
      <c r="M359" s="776"/>
      <c r="N359" s="777"/>
      <c r="O359" s="783"/>
      <c r="P359" s="716"/>
      <c r="Q359" s="773"/>
      <c r="R359" s="773"/>
      <c r="S359" s="773"/>
      <c r="T359" s="773"/>
      <c r="U359" s="773"/>
      <c r="V359" s="773"/>
      <c r="W359" s="716"/>
    </row>
    <row r="360" spans="1:23" ht="16.5" customHeight="1">
      <c r="A360" s="759"/>
      <c r="B360" s="734"/>
      <c r="C360" s="734"/>
      <c r="D360" s="774"/>
      <c r="E360" s="775"/>
      <c r="F360" s="776"/>
      <c r="G360" s="777"/>
      <c r="H360" s="778"/>
      <c r="I360" s="784"/>
      <c r="J360" s="780"/>
      <c r="K360" s="781"/>
      <c r="L360" s="785"/>
      <c r="M360" s="776"/>
      <c r="N360" s="777"/>
      <c r="O360" s="783"/>
      <c r="P360" s="716"/>
      <c r="Q360" s="716"/>
      <c r="R360" s="716"/>
      <c r="S360" s="716"/>
      <c r="T360" s="716"/>
      <c r="U360" s="716"/>
      <c r="V360" s="716"/>
      <c r="W360" s="716"/>
    </row>
    <row r="361" spans="1:23" ht="16.5" customHeight="1">
      <c r="A361" s="759"/>
      <c r="B361" s="734"/>
      <c r="C361" s="734"/>
      <c r="D361" s="774"/>
      <c r="E361" s="775"/>
      <c r="F361" s="776"/>
      <c r="G361" s="777"/>
      <c r="H361" s="778"/>
      <c r="I361" s="784"/>
      <c r="J361" s="780"/>
      <c r="K361" s="781"/>
      <c r="L361" s="785"/>
      <c r="M361" s="776"/>
      <c r="N361" s="777"/>
      <c r="O361" s="783"/>
      <c r="P361" s="716"/>
      <c r="Q361" s="716"/>
      <c r="R361" s="716"/>
      <c r="S361" s="716"/>
      <c r="T361" s="716"/>
      <c r="U361" s="716"/>
      <c r="V361" s="716"/>
      <c r="W361" s="716"/>
    </row>
    <row r="362" spans="1:23" ht="16.5" customHeight="1">
      <c r="A362" s="759"/>
      <c r="B362" s="734"/>
      <c r="C362" s="734"/>
      <c r="D362" s="774"/>
      <c r="E362" s="775"/>
      <c r="F362" s="776"/>
      <c r="G362" s="777"/>
      <c r="H362" s="778"/>
      <c r="I362" s="784"/>
      <c r="J362" s="780"/>
      <c r="K362" s="781"/>
      <c r="L362" s="785"/>
      <c r="M362" s="776"/>
      <c r="N362" s="777"/>
      <c r="O362" s="783"/>
      <c r="P362" s="716"/>
      <c r="Q362" s="716"/>
      <c r="R362" s="716"/>
      <c r="S362" s="716"/>
      <c r="T362" s="716"/>
      <c r="U362" s="716"/>
      <c r="V362" s="716"/>
      <c r="W362" s="716"/>
    </row>
    <row r="363" spans="1:23" ht="16.5" customHeight="1">
      <c r="A363" s="759"/>
      <c r="B363" s="734"/>
      <c r="C363" s="734"/>
      <c r="D363" s="774"/>
      <c r="E363" s="775"/>
      <c r="F363" s="776"/>
      <c r="G363" s="777"/>
      <c r="H363" s="778"/>
      <c r="I363" s="786"/>
      <c r="J363" s="780"/>
      <c r="K363" s="781"/>
      <c r="L363" s="787"/>
      <c r="M363" s="776"/>
      <c r="N363" s="777"/>
      <c r="O363" s="783"/>
      <c r="P363" s="716"/>
      <c r="Q363" s="716"/>
      <c r="R363" s="716"/>
      <c r="S363" s="716"/>
      <c r="T363" s="716"/>
      <c r="U363" s="716"/>
      <c r="V363" s="716"/>
      <c r="W363" s="716"/>
    </row>
    <row r="364" spans="1:23" ht="16.5" customHeight="1">
      <c r="A364" s="759"/>
      <c r="B364" s="734"/>
      <c r="C364" s="734"/>
      <c r="D364" s="774"/>
      <c r="E364" s="775"/>
      <c r="F364" s="776"/>
      <c r="G364" s="777"/>
      <c r="H364" s="778"/>
      <c r="I364" s="788"/>
      <c r="J364" s="780"/>
      <c r="K364" s="781"/>
      <c r="L364" s="789"/>
      <c r="M364" s="776"/>
      <c r="N364" s="777"/>
      <c r="O364" s="783"/>
      <c r="P364" s="716"/>
      <c r="Q364" s="773"/>
      <c r="R364" s="773"/>
      <c r="S364" s="773"/>
      <c r="T364" s="773"/>
      <c r="U364" s="773"/>
      <c r="V364" s="773"/>
      <c r="W364" s="716"/>
    </row>
    <row r="365" spans="1:23" ht="16.5" customHeight="1">
      <c r="A365" s="759"/>
      <c r="B365" s="734"/>
      <c r="C365" s="734"/>
      <c r="D365" s="774"/>
      <c r="E365" s="775"/>
      <c r="F365" s="776"/>
      <c r="G365" s="777"/>
      <c r="H365" s="778"/>
      <c r="I365" s="788"/>
      <c r="J365" s="780"/>
      <c r="K365" s="781"/>
      <c r="L365" s="789"/>
      <c r="M365" s="776"/>
      <c r="N365" s="777"/>
      <c r="O365" s="783"/>
      <c r="P365" s="716"/>
      <c r="Q365" s="773"/>
      <c r="R365" s="773"/>
      <c r="S365" s="773"/>
      <c r="T365" s="773"/>
      <c r="U365" s="773"/>
      <c r="V365" s="773"/>
      <c r="W365" s="716"/>
    </row>
    <row r="366" spans="1:23" ht="16.5" customHeight="1">
      <c r="A366" s="759"/>
      <c r="B366" s="734"/>
      <c r="C366" s="734"/>
      <c r="D366" s="774"/>
      <c r="E366" s="775"/>
      <c r="F366" s="776"/>
      <c r="G366" s="777"/>
      <c r="H366" s="778"/>
      <c r="I366" s="784"/>
      <c r="J366" s="780"/>
      <c r="K366" s="781"/>
      <c r="L366" s="785"/>
      <c r="M366" s="776"/>
      <c r="N366" s="777"/>
      <c r="O366" s="783"/>
      <c r="P366" s="716"/>
      <c r="Q366" s="773"/>
      <c r="R366" s="773"/>
      <c r="S366" s="773"/>
      <c r="T366" s="773"/>
      <c r="U366" s="773"/>
      <c r="V366" s="773"/>
      <c r="W366" s="716"/>
    </row>
    <row r="367" spans="1:23" ht="16.5" customHeight="1" thickBot="1">
      <c r="A367" s="759"/>
      <c r="B367" s="844"/>
      <c r="C367" s="844"/>
      <c r="D367" s="845"/>
      <c r="E367" s="846"/>
      <c r="F367" s="840"/>
      <c r="G367" s="841"/>
      <c r="H367" s="847"/>
      <c r="I367" s="848"/>
      <c r="J367" s="849"/>
      <c r="K367" s="850"/>
      <c r="L367" s="851"/>
      <c r="M367" s="840"/>
      <c r="N367" s="841"/>
      <c r="O367" s="842"/>
      <c r="P367" s="716"/>
      <c r="Q367" s="773"/>
      <c r="R367" s="773"/>
      <c r="S367" s="773"/>
      <c r="T367" s="773"/>
      <c r="U367" s="773"/>
      <c r="V367" s="773"/>
      <c r="W367" s="716"/>
    </row>
    <row r="368" spans="1:23" ht="15.75" customHeight="1">
      <c r="A368" s="759"/>
      <c r="B368" s="760"/>
      <c r="C368" s="760"/>
      <c r="D368" s="761"/>
      <c r="E368" s="852"/>
      <c r="F368" s="763" t="str">
        <f>D368&amp;"_"&amp;IF(LEN(C368) = 1, "0"&amp;C368, C368)</f>
        <v>_</v>
      </c>
      <c r="G368" s="764"/>
      <c r="H368" s="765"/>
      <c r="I368" s="766"/>
      <c r="J368" s="767"/>
      <c r="K368" s="768"/>
      <c r="L368" s="769"/>
      <c r="M368" s="770"/>
      <c r="N368" s="771"/>
      <c r="O368" s="772"/>
      <c r="P368" s="716"/>
      <c r="Q368" s="773"/>
      <c r="R368" s="773"/>
      <c r="S368" s="773"/>
      <c r="T368" s="773"/>
      <c r="U368" s="773"/>
      <c r="V368" s="773"/>
      <c r="W368" s="716"/>
    </row>
    <row r="369" spans="1:23" ht="16.5" customHeight="1">
      <c r="A369" s="759"/>
      <c r="B369" s="734"/>
      <c r="C369" s="734"/>
      <c r="D369" s="774"/>
      <c r="E369" s="775"/>
      <c r="F369" s="776"/>
      <c r="G369" s="777"/>
      <c r="H369" s="778"/>
      <c r="I369" s="779"/>
      <c r="J369" s="780"/>
      <c r="K369" s="781"/>
      <c r="L369" s="782"/>
      <c r="M369" s="776"/>
      <c r="N369" s="777"/>
      <c r="O369" s="783"/>
      <c r="P369" s="716"/>
      <c r="Q369" s="773"/>
      <c r="R369" s="773"/>
      <c r="S369" s="773"/>
      <c r="T369" s="773"/>
      <c r="U369" s="773"/>
      <c r="V369" s="773"/>
      <c r="W369" s="716"/>
    </row>
    <row r="370" spans="1:23" ht="16.5" customHeight="1">
      <c r="A370" s="759"/>
      <c r="B370" s="734"/>
      <c r="C370" s="734"/>
      <c r="D370" s="774"/>
      <c r="E370" s="775"/>
      <c r="F370" s="776"/>
      <c r="G370" s="777"/>
      <c r="H370" s="778"/>
      <c r="I370" s="784"/>
      <c r="J370" s="780"/>
      <c r="K370" s="781"/>
      <c r="L370" s="785"/>
      <c r="M370" s="776"/>
      <c r="N370" s="777"/>
      <c r="O370" s="783"/>
      <c r="P370" s="716"/>
      <c r="Q370" s="716"/>
      <c r="R370" s="716"/>
      <c r="S370" s="716"/>
      <c r="T370" s="716"/>
      <c r="U370" s="716"/>
      <c r="V370" s="716"/>
      <c r="W370" s="716"/>
    </row>
    <row r="371" spans="1:23" ht="16.5" customHeight="1">
      <c r="A371" s="759"/>
      <c r="B371" s="734"/>
      <c r="C371" s="734"/>
      <c r="D371" s="774"/>
      <c r="E371" s="775"/>
      <c r="F371" s="776"/>
      <c r="G371" s="777"/>
      <c r="H371" s="778"/>
      <c r="I371" s="784"/>
      <c r="J371" s="780"/>
      <c r="K371" s="781"/>
      <c r="L371" s="785"/>
      <c r="M371" s="776"/>
      <c r="N371" s="777"/>
      <c r="O371" s="783"/>
      <c r="P371" s="716"/>
      <c r="Q371" s="716"/>
      <c r="R371" s="716"/>
      <c r="S371" s="716"/>
      <c r="T371" s="716"/>
      <c r="U371" s="716"/>
      <c r="V371" s="716"/>
      <c r="W371" s="716"/>
    </row>
    <row r="372" spans="1:23" ht="16.5" customHeight="1">
      <c r="A372" s="759"/>
      <c r="B372" s="734"/>
      <c r="C372" s="734"/>
      <c r="D372" s="774"/>
      <c r="E372" s="775"/>
      <c r="F372" s="776"/>
      <c r="G372" s="777"/>
      <c r="H372" s="778"/>
      <c r="I372" s="784"/>
      <c r="J372" s="780"/>
      <c r="K372" s="781"/>
      <c r="L372" s="785"/>
      <c r="M372" s="776"/>
      <c r="N372" s="777"/>
      <c r="O372" s="783"/>
      <c r="P372" s="716"/>
      <c r="Q372" s="716"/>
      <c r="R372" s="716"/>
      <c r="S372" s="716"/>
      <c r="T372" s="716"/>
      <c r="U372" s="716"/>
      <c r="V372" s="716"/>
      <c r="W372" s="716"/>
    </row>
    <row r="373" spans="1:23" ht="16.5" customHeight="1">
      <c r="A373" s="759"/>
      <c r="B373" s="734"/>
      <c r="C373" s="734"/>
      <c r="D373" s="774"/>
      <c r="E373" s="775"/>
      <c r="F373" s="776"/>
      <c r="G373" s="777"/>
      <c r="H373" s="778"/>
      <c r="I373" s="786"/>
      <c r="J373" s="780"/>
      <c r="K373" s="781"/>
      <c r="L373" s="787"/>
      <c r="M373" s="776"/>
      <c r="N373" s="777"/>
      <c r="O373" s="783"/>
      <c r="P373" s="716"/>
      <c r="Q373" s="716"/>
      <c r="R373" s="716"/>
      <c r="S373" s="716"/>
      <c r="T373" s="716"/>
      <c r="U373" s="716"/>
      <c r="V373" s="716"/>
      <c r="W373" s="716"/>
    </row>
    <row r="374" spans="1:23" ht="16.5" customHeight="1">
      <c r="A374" s="759"/>
      <c r="B374" s="734"/>
      <c r="C374" s="734"/>
      <c r="D374" s="774"/>
      <c r="E374" s="775"/>
      <c r="F374" s="776"/>
      <c r="G374" s="777"/>
      <c r="H374" s="778"/>
      <c r="I374" s="788"/>
      <c r="J374" s="780"/>
      <c r="K374" s="781"/>
      <c r="L374" s="789"/>
      <c r="M374" s="776"/>
      <c r="N374" s="777"/>
      <c r="O374" s="783"/>
      <c r="P374" s="716"/>
      <c r="Q374" s="773"/>
      <c r="R374" s="773"/>
      <c r="S374" s="773"/>
      <c r="T374" s="773"/>
      <c r="U374" s="773"/>
      <c r="V374" s="773"/>
      <c r="W374" s="716"/>
    </row>
    <row r="375" spans="1:23" ht="16.5" customHeight="1">
      <c r="A375" s="759"/>
      <c r="B375" s="734"/>
      <c r="C375" s="734"/>
      <c r="D375" s="774"/>
      <c r="E375" s="775"/>
      <c r="F375" s="776"/>
      <c r="G375" s="777"/>
      <c r="H375" s="778"/>
      <c r="I375" s="788"/>
      <c r="J375" s="780"/>
      <c r="K375" s="781"/>
      <c r="L375" s="789"/>
      <c r="M375" s="776"/>
      <c r="N375" s="777"/>
      <c r="O375" s="783"/>
      <c r="P375" s="716"/>
      <c r="Q375" s="773"/>
      <c r="R375" s="773"/>
      <c r="S375" s="773"/>
      <c r="T375" s="773"/>
      <c r="U375" s="773"/>
      <c r="V375" s="773"/>
      <c r="W375" s="716"/>
    </row>
    <row r="376" spans="1:23" ht="16.5" customHeight="1">
      <c r="A376" s="759"/>
      <c r="B376" s="734"/>
      <c r="C376" s="734"/>
      <c r="D376" s="774"/>
      <c r="E376" s="775"/>
      <c r="F376" s="776"/>
      <c r="G376" s="777"/>
      <c r="H376" s="778"/>
      <c r="I376" s="784"/>
      <c r="J376" s="780"/>
      <c r="K376" s="781"/>
      <c r="L376" s="785"/>
      <c r="M376" s="776"/>
      <c r="N376" s="777"/>
      <c r="O376" s="783"/>
      <c r="P376" s="716"/>
      <c r="Q376" s="773"/>
      <c r="R376" s="773"/>
      <c r="S376" s="773"/>
      <c r="T376" s="773"/>
      <c r="U376" s="773"/>
      <c r="V376" s="773"/>
      <c r="W376" s="716"/>
    </row>
    <row r="377" spans="1:23" ht="16.5" customHeight="1">
      <c r="A377" s="759"/>
      <c r="B377" s="790"/>
      <c r="C377" s="790"/>
      <c r="D377" s="748"/>
      <c r="E377" s="749"/>
      <c r="F377" s="750"/>
      <c r="G377" s="751"/>
      <c r="H377" s="752"/>
      <c r="I377" s="791"/>
      <c r="J377" s="792"/>
      <c r="K377" s="793"/>
      <c r="L377" s="794"/>
      <c r="M377" s="750"/>
      <c r="N377" s="751"/>
      <c r="O377" s="795"/>
      <c r="P377" s="716"/>
      <c r="Q377" s="773"/>
      <c r="R377" s="773"/>
      <c r="S377" s="773"/>
      <c r="T377" s="773"/>
      <c r="U377" s="773"/>
      <c r="V377" s="773"/>
      <c r="W377" s="716"/>
    </row>
    <row r="378" spans="1:23" ht="15.75" customHeight="1">
      <c r="A378" s="759"/>
      <c r="B378" s="760"/>
      <c r="C378" s="760"/>
      <c r="D378" s="761"/>
      <c r="E378" s="852"/>
      <c r="F378" s="763" t="str">
        <f>D378&amp;"_"&amp;IF(LEN(C378) = 1, "0"&amp;C378, C378)</f>
        <v>_</v>
      </c>
      <c r="G378" s="764"/>
      <c r="H378" s="765"/>
      <c r="I378" s="766"/>
      <c r="J378" s="767"/>
      <c r="K378" s="768"/>
      <c r="L378" s="769"/>
      <c r="M378" s="770"/>
      <c r="N378" s="771"/>
      <c r="O378" s="772"/>
      <c r="P378" s="716"/>
      <c r="Q378" s="773"/>
      <c r="R378" s="773"/>
      <c r="S378" s="773"/>
      <c r="T378" s="773"/>
      <c r="U378" s="773"/>
      <c r="V378" s="773"/>
      <c r="W378" s="716"/>
    </row>
    <row r="379" spans="1:23" ht="16.5" customHeight="1">
      <c r="A379" s="759"/>
      <c r="B379" s="734"/>
      <c r="C379" s="734"/>
      <c r="D379" s="774"/>
      <c r="E379" s="775"/>
      <c r="F379" s="776"/>
      <c r="G379" s="777"/>
      <c r="H379" s="778"/>
      <c r="I379" s="779"/>
      <c r="J379" s="780"/>
      <c r="K379" s="781"/>
      <c r="L379" s="782"/>
      <c r="M379" s="776"/>
      <c r="N379" s="777"/>
      <c r="O379" s="783"/>
      <c r="P379" s="716"/>
      <c r="Q379" s="773"/>
      <c r="R379" s="773"/>
      <c r="S379" s="773"/>
      <c r="T379" s="773"/>
      <c r="U379" s="773"/>
      <c r="V379" s="773"/>
      <c r="W379" s="716"/>
    </row>
    <row r="380" spans="1:23" ht="16.5" customHeight="1">
      <c r="A380" s="759"/>
      <c r="B380" s="734"/>
      <c r="C380" s="734"/>
      <c r="D380" s="774"/>
      <c r="E380" s="775"/>
      <c r="F380" s="776"/>
      <c r="G380" s="777"/>
      <c r="H380" s="778"/>
      <c r="I380" s="784"/>
      <c r="J380" s="780"/>
      <c r="K380" s="781"/>
      <c r="L380" s="785"/>
      <c r="M380" s="776"/>
      <c r="N380" s="777"/>
      <c r="O380" s="783"/>
      <c r="P380" s="716"/>
      <c r="Q380" s="716"/>
      <c r="R380" s="716"/>
      <c r="S380" s="716"/>
      <c r="T380" s="716"/>
      <c r="U380" s="716"/>
      <c r="V380" s="716"/>
      <c r="W380" s="716"/>
    </row>
    <row r="381" spans="1:23" ht="16.5" customHeight="1">
      <c r="A381" s="759"/>
      <c r="B381" s="734"/>
      <c r="C381" s="734"/>
      <c r="D381" s="774"/>
      <c r="E381" s="775"/>
      <c r="F381" s="776"/>
      <c r="G381" s="777"/>
      <c r="H381" s="778"/>
      <c r="I381" s="784"/>
      <c r="J381" s="780"/>
      <c r="K381" s="781"/>
      <c r="L381" s="785"/>
      <c r="M381" s="776"/>
      <c r="N381" s="777"/>
      <c r="O381" s="783"/>
      <c r="P381" s="716"/>
      <c r="Q381" s="716"/>
      <c r="R381" s="716"/>
      <c r="S381" s="716"/>
      <c r="T381" s="716"/>
      <c r="U381" s="716"/>
      <c r="V381" s="716"/>
      <c r="W381" s="716"/>
    </row>
    <row r="382" spans="1:23" ht="16.5" customHeight="1">
      <c r="A382" s="759"/>
      <c r="B382" s="734"/>
      <c r="C382" s="734"/>
      <c r="D382" s="774"/>
      <c r="E382" s="775"/>
      <c r="F382" s="776"/>
      <c r="G382" s="777"/>
      <c r="H382" s="778"/>
      <c r="I382" s="784"/>
      <c r="J382" s="780"/>
      <c r="K382" s="781"/>
      <c r="L382" s="785"/>
      <c r="M382" s="776"/>
      <c r="N382" s="777"/>
      <c r="O382" s="783"/>
      <c r="P382" s="716"/>
      <c r="Q382" s="716"/>
      <c r="R382" s="716"/>
      <c r="S382" s="716"/>
      <c r="T382" s="716"/>
      <c r="U382" s="716"/>
      <c r="V382" s="716"/>
      <c r="W382" s="716"/>
    </row>
    <row r="383" spans="1:23" ht="16.5" customHeight="1">
      <c r="A383" s="759"/>
      <c r="B383" s="734"/>
      <c r="C383" s="734"/>
      <c r="D383" s="774"/>
      <c r="E383" s="775"/>
      <c r="F383" s="776"/>
      <c r="G383" s="777"/>
      <c r="H383" s="778"/>
      <c r="I383" s="786"/>
      <c r="J383" s="780"/>
      <c r="K383" s="781"/>
      <c r="L383" s="787"/>
      <c r="M383" s="776"/>
      <c r="N383" s="777"/>
      <c r="O383" s="783"/>
      <c r="P383" s="716"/>
      <c r="Q383" s="716"/>
      <c r="R383" s="716"/>
      <c r="S383" s="716"/>
      <c r="T383" s="716"/>
      <c r="U383" s="716"/>
      <c r="V383" s="716"/>
      <c r="W383" s="716"/>
    </row>
    <row r="384" spans="1:23" ht="16.5" customHeight="1">
      <c r="A384" s="759"/>
      <c r="B384" s="734"/>
      <c r="C384" s="734"/>
      <c r="D384" s="774"/>
      <c r="E384" s="775"/>
      <c r="F384" s="776"/>
      <c r="G384" s="777"/>
      <c r="H384" s="778"/>
      <c r="I384" s="788"/>
      <c r="J384" s="780"/>
      <c r="K384" s="781"/>
      <c r="L384" s="789"/>
      <c r="M384" s="776"/>
      <c r="N384" s="777"/>
      <c r="O384" s="783"/>
      <c r="P384" s="716"/>
      <c r="Q384" s="773"/>
      <c r="R384" s="773"/>
      <c r="S384" s="773"/>
      <c r="T384" s="773"/>
      <c r="U384" s="773"/>
      <c r="V384" s="773"/>
      <c r="W384" s="716"/>
    </row>
    <row r="385" spans="1:23" ht="16.5" customHeight="1">
      <c r="A385" s="759"/>
      <c r="B385" s="734"/>
      <c r="C385" s="734"/>
      <c r="D385" s="774"/>
      <c r="E385" s="775"/>
      <c r="F385" s="776"/>
      <c r="G385" s="777"/>
      <c r="H385" s="778"/>
      <c r="I385" s="788"/>
      <c r="J385" s="780"/>
      <c r="K385" s="781"/>
      <c r="L385" s="789"/>
      <c r="M385" s="776"/>
      <c r="N385" s="777"/>
      <c r="O385" s="783"/>
      <c r="P385" s="716"/>
      <c r="Q385" s="773"/>
      <c r="R385" s="773"/>
      <c r="S385" s="773"/>
      <c r="T385" s="773"/>
      <c r="U385" s="773"/>
      <c r="V385" s="773"/>
      <c r="W385" s="716"/>
    </row>
    <row r="386" spans="1:23" ht="16.5" customHeight="1">
      <c r="A386" s="759"/>
      <c r="B386" s="734"/>
      <c r="C386" s="734"/>
      <c r="D386" s="774"/>
      <c r="E386" s="775"/>
      <c r="F386" s="776"/>
      <c r="G386" s="777"/>
      <c r="H386" s="778"/>
      <c r="I386" s="784"/>
      <c r="J386" s="780"/>
      <c r="K386" s="781"/>
      <c r="L386" s="785"/>
      <c r="M386" s="776"/>
      <c r="N386" s="777"/>
      <c r="O386" s="783"/>
      <c r="P386" s="716"/>
      <c r="Q386" s="773"/>
      <c r="R386" s="773"/>
      <c r="S386" s="773"/>
      <c r="T386" s="773"/>
      <c r="U386" s="773"/>
      <c r="V386" s="773"/>
      <c r="W386" s="716"/>
    </row>
    <row r="387" spans="1:23" ht="16.5" customHeight="1">
      <c r="A387" s="759"/>
      <c r="B387" s="790"/>
      <c r="C387" s="790"/>
      <c r="D387" s="748"/>
      <c r="E387" s="749"/>
      <c r="F387" s="750"/>
      <c r="G387" s="751"/>
      <c r="H387" s="752"/>
      <c r="I387" s="791"/>
      <c r="J387" s="792"/>
      <c r="K387" s="793"/>
      <c r="L387" s="794"/>
      <c r="M387" s="750"/>
      <c r="N387" s="751"/>
      <c r="O387" s="795"/>
      <c r="P387" s="716"/>
      <c r="Q387" s="773"/>
      <c r="R387" s="773"/>
      <c r="S387" s="773"/>
      <c r="T387" s="773"/>
      <c r="U387" s="773"/>
      <c r="V387" s="773"/>
      <c r="W387" s="716"/>
    </row>
    <row r="388" spans="1:23" ht="15.75" customHeight="1">
      <c r="A388" s="759"/>
      <c r="B388" s="760"/>
      <c r="C388" s="760"/>
      <c r="D388" s="761"/>
      <c r="E388" s="852"/>
      <c r="F388" s="763" t="str">
        <f>D388&amp;"_"&amp;IF(LEN(C388) = 1, "0"&amp;C388, C388)</f>
        <v>_</v>
      </c>
      <c r="G388" s="764"/>
      <c r="H388" s="765"/>
      <c r="I388" s="766"/>
      <c r="J388" s="767"/>
      <c r="K388" s="768"/>
      <c r="L388" s="769"/>
      <c r="M388" s="770"/>
      <c r="N388" s="771"/>
      <c r="O388" s="772"/>
      <c r="P388" s="716"/>
      <c r="Q388" s="773"/>
      <c r="R388" s="773"/>
      <c r="S388" s="773"/>
      <c r="T388" s="773"/>
      <c r="U388" s="773"/>
      <c r="V388" s="773"/>
      <c r="W388" s="716"/>
    </row>
    <row r="389" spans="1:23" ht="16.5" customHeight="1">
      <c r="A389" s="759"/>
      <c r="B389" s="734"/>
      <c r="C389" s="734"/>
      <c r="D389" s="774"/>
      <c r="E389" s="775"/>
      <c r="F389" s="776"/>
      <c r="G389" s="777"/>
      <c r="H389" s="778"/>
      <c r="I389" s="779"/>
      <c r="J389" s="780"/>
      <c r="K389" s="781"/>
      <c r="L389" s="782"/>
      <c r="M389" s="776"/>
      <c r="N389" s="777"/>
      <c r="O389" s="783"/>
      <c r="P389" s="716"/>
      <c r="Q389" s="773"/>
      <c r="R389" s="773"/>
      <c r="S389" s="773"/>
      <c r="T389" s="773"/>
      <c r="U389" s="773"/>
      <c r="V389" s="773"/>
      <c r="W389" s="716"/>
    </row>
    <row r="390" spans="1:23" ht="16.5" customHeight="1">
      <c r="A390" s="759"/>
      <c r="B390" s="734"/>
      <c r="C390" s="734"/>
      <c r="D390" s="774"/>
      <c r="E390" s="775"/>
      <c r="F390" s="776"/>
      <c r="G390" s="777"/>
      <c r="H390" s="778"/>
      <c r="I390" s="784"/>
      <c r="J390" s="780"/>
      <c r="K390" s="781"/>
      <c r="L390" s="785"/>
      <c r="M390" s="776"/>
      <c r="N390" s="777"/>
      <c r="O390" s="783"/>
      <c r="P390" s="716"/>
      <c r="Q390" s="716"/>
      <c r="R390" s="716"/>
      <c r="S390" s="716"/>
      <c r="T390" s="716"/>
      <c r="U390" s="716"/>
      <c r="V390" s="716"/>
      <c r="W390" s="716"/>
    </row>
    <row r="391" spans="1:23" ht="16.5" customHeight="1">
      <c r="A391" s="759"/>
      <c r="B391" s="734"/>
      <c r="C391" s="734"/>
      <c r="D391" s="774"/>
      <c r="E391" s="775"/>
      <c r="F391" s="776"/>
      <c r="G391" s="777"/>
      <c r="H391" s="778"/>
      <c r="I391" s="784"/>
      <c r="J391" s="780"/>
      <c r="K391" s="781"/>
      <c r="L391" s="785"/>
      <c r="M391" s="776"/>
      <c r="N391" s="777"/>
      <c r="O391" s="783"/>
      <c r="P391" s="716"/>
      <c r="Q391" s="716"/>
      <c r="R391" s="716"/>
      <c r="S391" s="716"/>
      <c r="T391" s="716"/>
      <c r="U391" s="716"/>
      <c r="V391" s="716"/>
      <c r="W391" s="716"/>
    </row>
    <row r="392" spans="1:23" ht="16.5" customHeight="1">
      <c r="A392" s="759"/>
      <c r="B392" s="734"/>
      <c r="C392" s="734"/>
      <c r="D392" s="774"/>
      <c r="E392" s="775"/>
      <c r="F392" s="776"/>
      <c r="G392" s="777"/>
      <c r="H392" s="778"/>
      <c r="I392" s="784"/>
      <c r="J392" s="780"/>
      <c r="K392" s="781"/>
      <c r="L392" s="785"/>
      <c r="M392" s="776"/>
      <c r="N392" s="777"/>
      <c r="O392" s="783"/>
      <c r="P392" s="716"/>
      <c r="Q392" s="716"/>
      <c r="R392" s="716"/>
      <c r="S392" s="716"/>
      <c r="T392" s="716"/>
      <c r="U392" s="716"/>
      <c r="V392" s="716"/>
      <c r="W392" s="716"/>
    </row>
    <row r="393" spans="1:23" ht="16.5" customHeight="1">
      <c r="A393" s="759"/>
      <c r="B393" s="734"/>
      <c r="C393" s="734"/>
      <c r="D393" s="774"/>
      <c r="E393" s="775"/>
      <c r="F393" s="776"/>
      <c r="G393" s="777"/>
      <c r="H393" s="778"/>
      <c r="I393" s="786"/>
      <c r="J393" s="780"/>
      <c r="K393" s="781"/>
      <c r="L393" s="787"/>
      <c r="M393" s="776"/>
      <c r="N393" s="777"/>
      <c r="O393" s="783"/>
      <c r="P393" s="716"/>
      <c r="Q393" s="716"/>
      <c r="R393" s="716"/>
      <c r="S393" s="716"/>
      <c r="T393" s="716"/>
      <c r="U393" s="716"/>
      <c r="V393" s="716"/>
      <c r="W393" s="716"/>
    </row>
    <row r="394" spans="1:23" ht="16.5" customHeight="1">
      <c r="A394" s="759"/>
      <c r="B394" s="734"/>
      <c r="C394" s="734"/>
      <c r="D394" s="774"/>
      <c r="E394" s="775"/>
      <c r="F394" s="776"/>
      <c r="G394" s="777"/>
      <c r="H394" s="778"/>
      <c r="I394" s="788"/>
      <c r="J394" s="780"/>
      <c r="K394" s="781"/>
      <c r="L394" s="789"/>
      <c r="M394" s="776"/>
      <c r="N394" s="777"/>
      <c r="O394" s="783"/>
      <c r="P394" s="716"/>
      <c r="Q394" s="773"/>
      <c r="R394" s="773"/>
      <c r="S394" s="773"/>
      <c r="T394" s="773"/>
      <c r="U394" s="773"/>
      <c r="V394" s="773"/>
      <c r="W394" s="716"/>
    </row>
    <row r="395" spans="1:23" ht="16.5" customHeight="1">
      <c r="A395" s="759"/>
      <c r="B395" s="734"/>
      <c r="C395" s="734"/>
      <c r="D395" s="774"/>
      <c r="E395" s="775"/>
      <c r="F395" s="776"/>
      <c r="G395" s="777"/>
      <c r="H395" s="778"/>
      <c r="I395" s="788"/>
      <c r="J395" s="780"/>
      <c r="K395" s="781"/>
      <c r="L395" s="789"/>
      <c r="M395" s="776"/>
      <c r="N395" s="777"/>
      <c r="O395" s="783"/>
      <c r="P395" s="716"/>
      <c r="Q395" s="773"/>
      <c r="R395" s="773"/>
      <c r="S395" s="773"/>
      <c r="T395" s="773"/>
      <c r="U395" s="773"/>
      <c r="V395" s="773"/>
      <c r="W395" s="716"/>
    </row>
    <row r="396" spans="1:23" ht="16.5" customHeight="1">
      <c r="A396" s="759"/>
      <c r="B396" s="734"/>
      <c r="C396" s="734"/>
      <c r="D396" s="774"/>
      <c r="E396" s="775"/>
      <c r="F396" s="776"/>
      <c r="G396" s="777"/>
      <c r="H396" s="778"/>
      <c r="I396" s="784"/>
      <c r="J396" s="780"/>
      <c r="K396" s="781"/>
      <c r="L396" s="785"/>
      <c r="M396" s="776"/>
      <c r="N396" s="777"/>
      <c r="O396" s="783"/>
      <c r="P396" s="716"/>
      <c r="Q396" s="773"/>
      <c r="R396" s="773"/>
      <c r="S396" s="773"/>
      <c r="T396" s="773"/>
      <c r="U396" s="773"/>
      <c r="V396" s="773"/>
      <c r="W396" s="716"/>
    </row>
    <row r="397" spans="1:23" ht="16.5" customHeight="1">
      <c r="A397" s="759"/>
      <c r="B397" s="790"/>
      <c r="C397" s="790"/>
      <c r="D397" s="748"/>
      <c r="E397" s="749"/>
      <c r="F397" s="750"/>
      <c r="G397" s="751"/>
      <c r="H397" s="752"/>
      <c r="I397" s="791"/>
      <c r="J397" s="792"/>
      <c r="K397" s="793"/>
      <c r="L397" s="794"/>
      <c r="M397" s="750"/>
      <c r="N397" s="751"/>
      <c r="O397" s="795"/>
      <c r="P397" s="716"/>
      <c r="Q397" s="773"/>
      <c r="R397" s="773"/>
      <c r="S397" s="773"/>
      <c r="T397" s="773"/>
      <c r="U397" s="773"/>
      <c r="V397" s="773"/>
      <c r="W397" s="716"/>
    </row>
    <row r="398" spans="1:23" ht="15.75" customHeight="1">
      <c r="A398" s="759"/>
      <c r="B398" s="760"/>
      <c r="C398" s="760"/>
      <c r="D398" s="761"/>
      <c r="E398" s="852"/>
      <c r="F398" s="763" t="str">
        <f>D398&amp;"_"&amp;IF(LEN(C398) = 1, "0"&amp;C398, C398)</f>
        <v>_</v>
      </c>
      <c r="G398" s="764"/>
      <c r="H398" s="765"/>
      <c r="I398" s="766"/>
      <c r="J398" s="767"/>
      <c r="K398" s="768"/>
      <c r="L398" s="769"/>
      <c r="M398" s="770"/>
      <c r="N398" s="771"/>
      <c r="O398" s="772"/>
      <c r="P398" s="716"/>
      <c r="Q398" s="773"/>
      <c r="R398" s="773"/>
      <c r="S398" s="773"/>
      <c r="T398" s="773"/>
      <c r="U398" s="773"/>
      <c r="V398" s="773"/>
      <c r="W398" s="716"/>
    </row>
    <row r="399" spans="1:23" ht="16.5" customHeight="1">
      <c r="A399" s="759"/>
      <c r="B399" s="734"/>
      <c r="C399" s="734"/>
      <c r="D399" s="774"/>
      <c r="E399" s="775"/>
      <c r="F399" s="776"/>
      <c r="G399" s="777"/>
      <c r="H399" s="778"/>
      <c r="I399" s="779"/>
      <c r="J399" s="780"/>
      <c r="K399" s="781"/>
      <c r="L399" s="782"/>
      <c r="M399" s="776"/>
      <c r="N399" s="777"/>
      <c r="O399" s="783"/>
      <c r="P399" s="716"/>
      <c r="Q399" s="773"/>
      <c r="R399" s="773"/>
      <c r="S399" s="773"/>
      <c r="T399" s="773"/>
      <c r="U399" s="773"/>
      <c r="V399" s="773"/>
      <c r="W399" s="716"/>
    </row>
    <row r="400" spans="1:23" ht="16.5" customHeight="1">
      <c r="A400" s="759"/>
      <c r="B400" s="734"/>
      <c r="C400" s="734"/>
      <c r="D400" s="774"/>
      <c r="E400" s="775"/>
      <c r="F400" s="776"/>
      <c r="G400" s="777"/>
      <c r="H400" s="778"/>
      <c r="I400" s="784"/>
      <c r="J400" s="780"/>
      <c r="K400" s="781"/>
      <c r="L400" s="785"/>
      <c r="M400" s="776"/>
      <c r="N400" s="777"/>
      <c r="O400" s="783"/>
      <c r="P400" s="716"/>
      <c r="Q400" s="716"/>
      <c r="R400" s="716"/>
      <c r="S400" s="716"/>
      <c r="T400" s="716"/>
      <c r="U400" s="716"/>
      <c r="V400" s="716"/>
      <c r="W400" s="716"/>
    </row>
    <row r="401" spans="1:23" ht="16.5" customHeight="1">
      <c r="A401" s="759"/>
      <c r="B401" s="734"/>
      <c r="C401" s="734"/>
      <c r="D401" s="774"/>
      <c r="E401" s="775"/>
      <c r="F401" s="776"/>
      <c r="G401" s="777"/>
      <c r="H401" s="778"/>
      <c r="I401" s="784"/>
      <c r="J401" s="780"/>
      <c r="K401" s="781"/>
      <c r="L401" s="785"/>
      <c r="M401" s="776"/>
      <c r="N401" s="777"/>
      <c r="O401" s="783"/>
      <c r="P401" s="716"/>
      <c r="Q401" s="716"/>
      <c r="R401" s="716"/>
      <c r="S401" s="716"/>
      <c r="T401" s="716"/>
      <c r="U401" s="716"/>
      <c r="V401" s="716"/>
      <c r="W401" s="716"/>
    </row>
    <row r="402" spans="1:23" ht="16.5" customHeight="1">
      <c r="A402" s="759"/>
      <c r="B402" s="734"/>
      <c r="C402" s="734"/>
      <c r="D402" s="774"/>
      <c r="E402" s="775"/>
      <c r="F402" s="776"/>
      <c r="G402" s="777"/>
      <c r="H402" s="778"/>
      <c r="I402" s="784"/>
      <c r="J402" s="780"/>
      <c r="K402" s="781"/>
      <c r="L402" s="785"/>
      <c r="M402" s="776"/>
      <c r="N402" s="777"/>
      <c r="O402" s="783"/>
      <c r="P402" s="716"/>
      <c r="Q402" s="716"/>
      <c r="R402" s="716"/>
      <c r="S402" s="716"/>
      <c r="T402" s="716"/>
      <c r="U402" s="716"/>
      <c r="V402" s="716"/>
      <c r="W402" s="716"/>
    </row>
    <row r="403" spans="1:23" ht="16.5" customHeight="1">
      <c r="A403" s="759"/>
      <c r="B403" s="734"/>
      <c r="C403" s="734"/>
      <c r="D403" s="774"/>
      <c r="E403" s="775"/>
      <c r="F403" s="776"/>
      <c r="G403" s="777"/>
      <c r="H403" s="778"/>
      <c r="I403" s="786"/>
      <c r="J403" s="780"/>
      <c r="K403" s="781"/>
      <c r="L403" s="787"/>
      <c r="M403" s="776"/>
      <c r="N403" s="777"/>
      <c r="O403" s="783"/>
      <c r="P403" s="716"/>
      <c r="Q403" s="716"/>
      <c r="R403" s="716"/>
      <c r="S403" s="716"/>
      <c r="T403" s="716"/>
      <c r="U403" s="716"/>
      <c r="V403" s="716"/>
      <c r="W403" s="716"/>
    </row>
    <row r="404" spans="1:23" ht="16.5" customHeight="1">
      <c r="A404" s="759"/>
      <c r="B404" s="734"/>
      <c r="C404" s="734"/>
      <c r="D404" s="774"/>
      <c r="E404" s="775"/>
      <c r="F404" s="776"/>
      <c r="G404" s="777"/>
      <c r="H404" s="778"/>
      <c r="I404" s="788"/>
      <c r="J404" s="780"/>
      <c r="K404" s="781"/>
      <c r="L404" s="789"/>
      <c r="M404" s="776"/>
      <c r="N404" s="777"/>
      <c r="O404" s="783"/>
      <c r="P404" s="716"/>
      <c r="Q404" s="773"/>
      <c r="R404" s="773"/>
      <c r="S404" s="773"/>
      <c r="T404" s="773"/>
      <c r="U404" s="773"/>
      <c r="V404" s="773"/>
      <c r="W404" s="716"/>
    </row>
    <row r="405" spans="1:23" ht="16.5" customHeight="1">
      <c r="A405" s="759"/>
      <c r="B405" s="734"/>
      <c r="C405" s="734"/>
      <c r="D405" s="774"/>
      <c r="E405" s="775"/>
      <c r="F405" s="776"/>
      <c r="G405" s="777"/>
      <c r="H405" s="778"/>
      <c r="I405" s="788"/>
      <c r="J405" s="780"/>
      <c r="K405" s="781"/>
      <c r="L405" s="789"/>
      <c r="M405" s="776"/>
      <c r="N405" s="777"/>
      <c r="O405" s="783"/>
      <c r="P405" s="716"/>
      <c r="Q405" s="773"/>
      <c r="R405" s="773"/>
      <c r="S405" s="773"/>
      <c r="T405" s="773"/>
      <c r="U405" s="773"/>
      <c r="V405" s="773"/>
      <c r="W405" s="716"/>
    </row>
    <row r="406" spans="1:23" ht="16.5" customHeight="1">
      <c r="A406" s="759"/>
      <c r="B406" s="734"/>
      <c r="C406" s="734"/>
      <c r="D406" s="774"/>
      <c r="E406" s="775"/>
      <c r="F406" s="776"/>
      <c r="G406" s="777"/>
      <c r="H406" s="778"/>
      <c r="I406" s="784"/>
      <c r="J406" s="780"/>
      <c r="K406" s="781"/>
      <c r="L406" s="785"/>
      <c r="M406" s="776"/>
      <c r="N406" s="777"/>
      <c r="O406" s="783"/>
      <c r="P406" s="716"/>
      <c r="Q406" s="773"/>
      <c r="R406" s="773"/>
      <c r="S406" s="773"/>
      <c r="T406" s="773"/>
      <c r="U406" s="773"/>
      <c r="V406" s="773"/>
      <c r="W406" s="716"/>
    </row>
    <row r="407" spans="1:23" ht="16.5" customHeight="1">
      <c r="A407" s="759"/>
      <c r="B407" s="790"/>
      <c r="C407" s="790"/>
      <c r="D407" s="748"/>
      <c r="E407" s="749"/>
      <c r="F407" s="750"/>
      <c r="G407" s="751"/>
      <c r="H407" s="752"/>
      <c r="I407" s="791"/>
      <c r="J407" s="792"/>
      <c r="K407" s="793"/>
      <c r="L407" s="794"/>
      <c r="M407" s="750"/>
      <c r="N407" s="751"/>
      <c r="O407" s="795"/>
      <c r="P407" s="716"/>
      <c r="Q407" s="773"/>
      <c r="R407" s="773"/>
      <c r="S407" s="773"/>
      <c r="T407" s="773"/>
      <c r="U407" s="773"/>
      <c r="V407" s="773"/>
      <c r="W407" s="716"/>
    </row>
    <row r="408" spans="1:23" ht="15.75" customHeight="1">
      <c r="A408" s="759"/>
      <c r="B408" s="760"/>
      <c r="C408" s="760"/>
      <c r="D408" s="761"/>
      <c r="E408" s="852"/>
      <c r="F408" s="763" t="str">
        <f>D408&amp;"_"&amp;IF(LEN(C408) = 1, "0"&amp;C408, C408)</f>
        <v>_</v>
      </c>
      <c r="G408" s="764"/>
      <c r="H408" s="765"/>
      <c r="I408" s="766"/>
      <c r="J408" s="767"/>
      <c r="K408" s="768"/>
      <c r="L408" s="769"/>
      <c r="M408" s="770"/>
      <c r="N408" s="771"/>
      <c r="O408" s="772"/>
      <c r="P408" s="716"/>
      <c r="Q408" s="773"/>
      <c r="R408" s="773"/>
      <c r="S408" s="773"/>
      <c r="T408" s="773"/>
      <c r="U408" s="773"/>
      <c r="V408" s="773"/>
      <c r="W408" s="716"/>
    </row>
    <row r="409" spans="1:23" ht="16.5" customHeight="1">
      <c r="A409" s="759"/>
      <c r="B409" s="734"/>
      <c r="C409" s="734"/>
      <c r="D409" s="774"/>
      <c r="E409" s="775"/>
      <c r="F409" s="776"/>
      <c r="G409" s="777"/>
      <c r="H409" s="778"/>
      <c r="I409" s="779"/>
      <c r="J409" s="780"/>
      <c r="K409" s="781"/>
      <c r="L409" s="782"/>
      <c r="M409" s="776"/>
      <c r="N409" s="777"/>
      <c r="O409" s="783"/>
      <c r="P409" s="716"/>
      <c r="Q409" s="773"/>
      <c r="R409" s="773"/>
      <c r="S409" s="773"/>
      <c r="T409" s="773"/>
      <c r="U409" s="773"/>
      <c r="V409" s="773"/>
      <c r="W409" s="716"/>
    </row>
    <row r="410" spans="1:23" ht="16.5" customHeight="1">
      <c r="A410" s="759"/>
      <c r="B410" s="734"/>
      <c r="C410" s="734"/>
      <c r="D410" s="774"/>
      <c r="E410" s="775"/>
      <c r="F410" s="776"/>
      <c r="G410" s="777"/>
      <c r="H410" s="778"/>
      <c r="I410" s="784"/>
      <c r="J410" s="780"/>
      <c r="K410" s="781"/>
      <c r="L410" s="785"/>
      <c r="M410" s="776"/>
      <c r="N410" s="777"/>
      <c r="O410" s="783"/>
      <c r="P410" s="716"/>
      <c r="Q410" s="716"/>
      <c r="R410" s="716"/>
      <c r="S410" s="716"/>
      <c r="T410" s="716"/>
      <c r="U410" s="716"/>
      <c r="V410" s="716"/>
      <c r="W410" s="716"/>
    </row>
    <row r="411" spans="1:23" ht="16.5" customHeight="1">
      <c r="A411" s="759"/>
      <c r="B411" s="734"/>
      <c r="C411" s="734"/>
      <c r="D411" s="774"/>
      <c r="E411" s="775"/>
      <c r="F411" s="776"/>
      <c r="G411" s="777"/>
      <c r="H411" s="778"/>
      <c r="I411" s="784"/>
      <c r="J411" s="780"/>
      <c r="K411" s="781"/>
      <c r="L411" s="785"/>
      <c r="M411" s="776"/>
      <c r="N411" s="777"/>
      <c r="O411" s="783"/>
      <c r="P411" s="716"/>
      <c r="Q411" s="716"/>
      <c r="R411" s="716"/>
      <c r="S411" s="716"/>
      <c r="T411" s="716"/>
      <c r="U411" s="716"/>
      <c r="V411" s="716"/>
      <c r="W411" s="716"/>
    </row>
    <row r="412" spans="1:23" ht="16.5" customHeight="1">
      <c r="A412" s="759"/>
      <c r="B412" s="734"/>
      <c r="C412" s="734"/>
      <c r="D412" s="774"/>
      <c r="E412" s="775"/>
      <c r="F412" s="776"/>
      <c r="G412" s="777"/>
      <c r="H412" s="778"/>
      <c r="I412" s="784"/>
      <c r="J412" s="780"/>
      <c r="K412" s="781"/>
      <c r="L412" s="785"/>
      <c r="M412" s="776"/>
      <c r="N412" s="777"/>
      <c r="O412" s="783"/>
      <c r="P412" s="716"/>
      <c r="Q412" s="716"/>
      <c r="R412" s="716"/>
      <c r="S412" s="716"/>
      <c r="T412" s="716"/>
      <c r="U412" s="716"/>
      <c r="V412" s="716"/>
      <c r="W412" s="716"/>
    </row>
    <row r="413" spans="1:23" ht="16.5" customHeight="1">
      <c r="A413" s="759"/>
      <c r="B413" s="734"/>
      <c r="C413" s="734"/>
      <c r="D413" s="774"/>
      <c r="E413" s="775"/>
      <c r="F413" s="776"/>
      <c r="G413" s="777"/>
      <c r="H413" s="778"/>
      <c r="I413" s="786"/>
      <c r="J413" s="780"/>
      <c r="K413" s="781"/>
      <c r="L413" s="787"/>
      <c r="M413" s="776"/>
      <c r="N413" s="777"/>
      <c r="O413" s="783"/>
      <c r="P413" s="716"/>
      <c r="Q413" s="716"/>
      <c r="R413" s="716"/>
      <c r="S413" s="716"/>
      <c r="T413" s="716"/>
      <c r="U413" s="716"/>
      <c r="V413" s="716"/>
      <c r="W413" s="716"/>
    </row>
    <row r="414" spans="1:23" ht="16.5" customHeight="1">
      <c r="A414" s="759"/>
      <c r="B414" s="734"/>
      <c r="C414" s="734"/>
      <c r="D414" s="774"/>
      <c r="E414" s="775"/>
      <c r="F414" s="776"/>
      <c r="G414" s="777"/>
      <c r="H414" s="778"/>
      <c r="I414" s="788"/>
      <c r="J414" s="780"/>
      <c r="K414" s="781"/>
      <c r="L414" s="789"/>
      <c r="M414" s="776"/>
      <c r="N414" s="777"/>
      <c r="O414" s="783"/>
      <c r="P414" s="716"/>
      <c r="Q414" s="773"/>
      <c r="R414" s="773"/>
      <c r="S414" s="773"/>
      <c r="T414" s="773"/>
      <c r="U414" s="773"/>
      <c r="V414" s="773"/>
      <c r="W414" s="716"/>
    </row>
    <row r="415" spans="1:23" ht="16.5" customHeight="1">
      <c r="A415" s="759"/>
      <c r="B415" s="734"/>
      <c r="C415" s="734"/>
      <c r="D415" s="774"/>
      <c r="E415" s="775"/>
      <c r="F415" s="776"/>
      <c r="G415" s="777"/>
      <c r="H415" s="778"/>
      <c r="I415" s="788"/>
      <c r="J415" s="780"/>
      <c r="K415" s="781"/>
      <c r="L415" s="789"/>
      <c r="M415" s="776"/>
      <c r="N415" s="777"/>
      <c r="O415" s="783"/>
      <c r="P415" s="716"/>
      <c r="Q415" s="773"/>
      <c r="R415" s="773"/>
      <c r="S415" s="773"/>
      <c r="T415" s="773"/>
      <c r="U415" s="773"/>
      <c r="V415" s="773"/>
      <c r="W415" s="716"/>
    </row>
    <row r="416" spans="1:23" ht="16.5" customHeight="1">
      <c r="A416" s="759"/>
      <c r="B416" s="734"/>
      <c r="C416" s="734"/>
      <c r="D416" s="774"/>
      <c r="E416" s="775"/>
      <c r="F416" s="776"/>
      <c r="G416" s="777"/>
      <c r="H416" s="778"/>
      <c r="I416" s="784"/>
      <c r="J416" s="780"/>
      <c r="K416" s="781"/>
      <c r="L416" s="785"/>
      <c r="M416" s="776"/>
      <c r="N416" s="777"/>
      <c r="O416" s="783"/>
      <c r="P416" s="716"/>
      <c r="Q416" s="773"/>
      <c r="R416" s="773"/>
      <c r="S416" s="773"/>
      <c r="T416" s="773"/>
      <c r="U416" s="773"/>
      <c r="V416" s="773"/>
      <c r="W416" s="716"/>
    </row>
    <row r="417" spans="1:23" ht="16.5" customHeight="1">
      <c r="A417" s="759"/>
      <c r="B417" s="790"/>
      <c r="C417" s="790"/>
      <c r="D417" s="748"/>
      <c r="E417" s="749"/>
      <c r="F417" s="750"/>
      <c r="G417" s="751"/>
      <c r="H417" s="752"/>
      <c r="I417" s="791"/>
      <c r="J417" s="792"/>
      <c r="K417" s="793"/>
      <c r="L417" s="794"/>
      <c r="M417" s="750"/>
      <c r="N417" s="751"/>
      <c r="O417" s="795"/>
      <c r="P417" s="716"/>
      <c r="Q417" s="773"/>
      <c r="R417" s="773"/>
      <c r="S417" s="773"/>
      <c r="T417" s="773"/>
      <c r="U417" s="773"/>
      <c r="V417" s="773"/>
      <c r="W417" s="716"/>
    </row>
    <row r="418" spans="1:23" ht="15.75" customHeight="1">
      <c r="A418" s="759"/>
      <c r="B418" s="760"/>
      <c r="C418" s="760"/>
      <c r="D418" s="761"/>
      <c r="E418" s="852"/>
      <c r="F418" s="763" t="str">
        <f>D418&amp;"_"&amp;IF(LEN(C418) = 1, "0"&amp;C418, C418)</f>
        <v>_</v>
      </c>
      <c r="G418" s="764"/>
      <c r="H418" s="765"/>
      <c r="I418" s="766"/>
      <c r="J418" s="767"/>
      <c r="K418" s="768"/>
      <c r="L418" s="769"/>
      <c r="M418" s="770"/>
      <c r="N418" s="771"/>
      <c r="O418" s="772"/>
      <c r="P418" s="716"/>
      <c r="Q418" s="773"/>
      <c r="R418" s="773"/>
      <c r="S418" s="773"/>
      <c r="T418" s="773"/>
      <c r="U418" s="773"/>
      <c r="V418" s="773"/>
      <c r="W418" s="716"/>
    </row>
    <row r="419" spans="1:23" ht="16.5" customHeight="1">
      <c r="A419" s="759"/>
      <c r="B419" s="734"/>
      <c r="C419" s="734"/>
      <c r="D419" s="774"/>
      <c r="E419" s="775"/>
      <c r="F419" s="776"/>
      <c r="G419" s="777"/>
      <c r="H419" s="778"/>
      <c r="I419" s="779"/>
      <c r="J419" s="780"/>
      <c r="K419" s="781"/>
      <c r="L419" s="782"/>
      <c r="M419" s="776"/>
      <c r="N419" s="777"/>
      <c r="O419" s="783"/>
      <c r="P419" s="716"/>
      <c r="Q419" s="773"/>
      <c r="R419" s="773"/>
      <c r="S419" s="773"/>
      <c r="T419" s="773"/>
      <c r="U419" s="773"/>
      <c r="V419" s="773"/>
      <c r="W419" s="716"/>
    </row>
    <row r="420" spans="1:23" ht="16.5" customHeight="1">
      <c r="A420" s="759"/>
      <c r="B420" s="734"/>
      <c r="C420" s="734"/>
      <c r="D420" s="774"/>
      <c r="E420" s="775"/>
      <c r="F420" s="776"/>
      <c r="G420" s="777"/>
      <c r="H420" s="778"/>
      <c r="I420" s="784"/>
      <c r="J420" s="780"/>
      <c r="K420" s="781"/>
      <c r="L420" s="785"/>
      <c r="M420" s="776"/>
      <c r="N420" s="777"/>
      <c r="O420" s="783"/>
      <c r="P420" s="716"/>
      <c r="Q420" s="716"/>
      <c r="R420" s="716"/>
      <c r="S420" s="716"/>
      <c r="T420" s="716"/>
      <c r="U420" s="716"/>
      <c r="V420" s="716"/>
      <c r="W420" s="716"/>
    </row>
    <row r="421" spans="1:23" ht="16.5" customHeight="1">
      <c r="A421" s="759"/>
      <c r="B421" s="734"/>
      <c r="C421" s="734"/>
      <c r="D421" s="774"/>
      <c r="E421" s="775"/>
      <c r="F421" s="776"/>
      <c r="G421" s="777"/>
      <c r="H421" s="778"/>
      <c r="I421" s="784"/>
      <c r="J421" s="780"/>
      <c r="K421" s="781"/>
      <c r="L421" s="785"/>
      <c r="M421" s="776"/>
      <c r="N421" s="777"/>
      <c r="O421" s="783"/>
      <c r="P421" s="716"/>
      <c r="Q421" s="716"/>
      <c r="R421" s="716"/>
      <c r="S421" s="716"/>
      <c r="T421" s="716"/>
      <c r="U421" s="716"/>
      <c r="V421" s="716"/>
      <c r="W421" s="716"/>
    </row>
    <row r="422" spans="1:23" ht="16.5" customHeight="1">
      <c r="A422" s="759"/>
      <c r="B422" s="734"/>
      <c r="C422" s="734"/>
      <c r="D422" s="774"/>
      <c r="E422" s="775"/>
      <c r="F422" s="776"/>
      <c r="G422" s="777"/>
      <c r="H422" s="778"/>
      <c r="I422" s="784"/>
      <c r="J422" s="780"/>
      <c r="K422" s="781"/>
      <c r="L422" s="785"/>
      <c r="M422" s="776"/>
      <c r="N422" s="777"/>
      <c r="O422" s="783"/>
      <c r="P422" s="716"/>
      <c r="Q422" s="716"/>
      <c r="R422" s="716"/>
      <c r="S422" s="716"/>
      <c r="T422" s="716"/>
      <c r="U422" s="716"/>
      <c r="V422" s="716"/>
      <c r="W422" s="716"/>
    </row>
    <row r="423" spans="1:23" ht="16.5" customHeight="1">
      <c r="A423" s="759"/>
      <c r="B423" s="734"/>
      <c r="C423" s="734"/>
      <c r="D423" s="774"/>
      <c r="E423" s="775"/>
      <c r="F423" s="776"/>
      <c r="G423" s="777"/>
      <c r="H423" s="778"/>
      <c r="I423" s="786"/>
      <c r="J423" s="780"/>
      <c r="K423" s="781"/>
      <c r="L423" s="787"/>
      <c r="M423" s="776"/>
      <c r="N423" s="777"/>
      <c r="O423" s="783"/>
      <c r="P423" s="716"/>
      <c r="Q423" s="716"/>
      <c r="R423" s="716"/>
      <c r="S423" s="716"/>
      <c r="T423" s="716"/>
      <c r="U423" s="716"/>
      <c r="V423" s="716"/>
      <c r="W423" s="716"/>
    </row>
    <row r="424" spans="1:23" ht="16.5" customHeight="1">
      <c r="A424" s="759"/>
      <c r="B424" s="734"/>
      <c r="C424" s="734"/>
      <c r="D424" s="774"/>
      <c r="E424" s="775"/>
      <c r="F424" s="776"/>
      <c r="G424" s="777"/>
      <c r="H424" s="778"/>
      <c r="I424" s="788"/>
      <c r="J424" s="780"/>
      <c r="K424" s="781"/>
      <c r="L424" s="789"/>
      <c r="M424" s="776"/>
      <c r="N424" s="777"/>
      <c r="O424" s="783"/>
      <c r="P424" s="716"/>
      <c r="Q424" s="773"/>
      <c r="R424" s="773"/>
      <c r="S424" s="773"/>
      <c r="T424" s="773"/>
      <c r="U424" s="773"/>
      <c r="V424" s="773"/>
      <c r="W424" s="716"/>
    </row>
    <row r="425" spans="1:23" ht="16.5" customHeight="1">
      <c r="A425" s="759"/>
      <c r="B425" s="734"/>
      <c r="C425" s="734"/>
      <c r="D425" s="774"/>
      <c r="E425" s="775"/>
      <c r="F425" s="776"/>
      <c r="G425" s="777"/>
      <c r="H425" s="778"/>
      <c r="I425" s="788"/>
      <c r="J425" s="780"/>
      <c r="K425" s="781"/>
      <c r="L425" s="789"/>
      <c r="M425" s="776"/>
      <c r="N425" s="777"/>
      <c r="O425" s="783"/>
      <c r="P425" s="716"/>
      <c r="Q425" s="773"/>
      <c r="R425" s="773"/>
      <c r="S425" s="773"/>
      <c r="T425" s="773"/>
      <c r="U425" s="773"/>
      <c r="V425" s="773"/>
      <c r="W425" s="716"/>
    </row>
    <row r="426" spans="1:23" ht="16.5" customHeight="1">
      <c r="A426" s="759"/>
      <c r="B426" s="734"/>
      <c r="C426" s="734"/>
      <c r="D426" s="774"/>
      <c r="E426" s="775"/>
      <c r="F426" s="776"/>
      <c r="G426" s="777"/>
      <c r="H426" s="778"/>
      <c r="I426" s="784"/>
      <c r="J426" s="780"/>
      <c r="K426" s="781"/>
      <c r="L426" s="785"/>
      <c r="M426" s="776"/>
      <c r="N426" s="777"/>
      <c r="O426" s="783"/>
      <c r="P426" s="716"/>
      <c r="Q426" s="773"/>
      <c r="R426" s="773"/>
      <c r="S426" s="773"/>
      <c r="T426" s="773"/>
      <c r="U426" s="773"/>
      <c r="V426" s="773"/>
      <c r="W426" s="716"/>
    </row>
    <row r="427" spans="1:23" ht="16.5" customHeight="1" thickBot="1">
      <c r="A427" s="759"/>
      <c r="B427" s="844"/>
      <c r="C427" s="844"/>
      <c r="D427" s="845"/>
      <c r="E427" s="846"/>
      <c r="F427" s="840"/>
      <c r="G427" s="841"/>
      <c r="H427" s="847"/>
      <c r="I427" s="848"/>
      <c r="J427" s="849"/>
      <c r="K427" s="850"/>
      <c r="L427" s="851"/>
      <c r="M427" s="840"/>
      <c r="N427" s="841"/>
      <c r="O427" s="842"/>
      <c r="P427" s="716"/>
      <c r="Q427" s="773"/>
      <c r="R427" s="773"/>
      <c r="S427" s="773"/>
      <c r="T427" s="773"/>
      <c r="U427" s="773"/>
      <c r="V427" s="773"/>
      <c r="W427" s="716"/>
    </row>
    <row r="428" spans="1:23" ht="21.75" customHeight="1">
      <c r="A428" s="716"/>
      <c r="B428" s="716"/>
      <c r="C428" s="716"/>
      <c r="D428" s="716"/>
      <c r="E428" s="716"/>
      <c r="F428" s="716"/>
      <c r="G428" s="716"/>
      <c r="H428" s="716"/>
      <c r="I428" s="716"/>
      <c r="J428" s="716"/>
      <c r="K428" s="716"/>
      <c r="L428" s="716"/>
      <c r="M428" s="716"/>
      <c r="N428" s="716"/>
      <c r="O428" s="716"/>
      <c r="P428" s="716"/>
      <c r="Q428" s="716"/>
      <c r="R428" s="716"/>
      <c r="S428" s="716"/>
      <c r="T428" s="716"/>
      <c r="U428" s="716"/>
      <c r="V428" s="716"/>
      <c r="W428" s="716"/>
    </row>
    <row r="429" spans="1:23" ht="16.5"/>
    <row r="430" spans="1:23" ht="16.5"/>
    <row r="431" spans="1:23" ht="16.5"/>
    <row r="432" spans="1:23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</sheetData>
  <mergeCells count="611">
    <mergeCell ref="B3:J3"/>
    <mergeCell ref="M3:O3"/>
    <mergeCell ref="N358:N367"/>
    <mergeCell ref="O358:O367"/>
    <mergeCell ref="I359:I363"/>
    <mergeCell ref="L359:L363"/>
    <mergeCell ref="I364:I367"/>
    <mergeCell ref="L364:L367"/>
    <mergeCell ref="N348:N357"/>
    <mergeCell ref="O348:O357"/>
    <mergeCell ref="I349:I353"/>
    <mergeCell ref="L349:L353"/>
    <mergeCell ref="I354:I357"/>
    <mergeCell ref="L354:L357"/>
    <mergeCell ref="I339:I343"/>
    <mergeCell ref="L339:L343"/>
    <mergeCell ref="I344:I347"/>
    <mergeCell ref="L344:L347"/>
    <mergeCell ref="B348:B357"/>
    <mergeCell ref="C348:C357"/>
    <mergeCell ref="D348:D357"/>
    <mergeCell ref="E348:E357"/>
    <mergeCell ref="F348:F357"/>
    <mergeCell ref="G348:G357"/>
    <mergeCell ref="O328:O337"/>
    <mergeCell ref="I329:I333"/>
    <mergeCell ref="L329:L333"/>
    <mergeCell ref="I334:I337"/>
    <mergeCell ref="L334:L337"/>
    <mergeCell ref="N318:N327"/>
    <mergeCell ref="O318:O327"/>
    <mergeCell ref="I319:I323"/>
    <mergeCell ref="L319:L323"/>
    <mergeCell ref="I324:I327"/>
    <mergeCell ref="L324:L327"/>
    <mergeCell ref="M238:M247"/>
    <mergeCell ref="N238:N247"/>
    <mergeCell ref="O238:O247"/>
    <mergeCell ref="I239:I243"/>
    <mergeCell ref="L239:L243"/>
    <mergeCell ref="I244:I247"/>
    <mergeCell ref="L244:L247"/>
    <mergeCell ref="B238:B247"/>
    <mergeCell ref="C238:C247"/>
    <mergeCell ref="D238:D247"/>
    <mergeCell ref="E238:E247"/>
    <mergeCell ref="F238:F247"/>
    <mergeCell ref="G238:G247"/>
    <mergeCell ref="H238:H247"/>
    <mergeCell ref="M228:M237"/>
    <mergeCell ref="N228:N237"/>
    <mergeCell ref="O228:O237"/>
    <mergeCell ref="I229:I233"/>
    <mergeCell ref="L229:L233"/>
    <mergeCell ref="I234:I237"/>
    <mergeCell ref="L234:L237"/>
    <mergeCell ref="B228:B237"/>
    <mergeCell ref="C228:C237"/>
    <mergeCell ref="D228:D237"/>
    <mergeCell ref="E228:E237"/>
    <mergeCell ref="F228:F237"/>
    <mergeCell ref="G228:G237"/>
    <mergeCell ref="H228:H237"/>
    <mergeCell ref="N218:N227"/>
    <mergeCell ref="O218:O227"/>
    <mergeCell ref="I219:I223"/>
    <mergeCell ref="L219:L223"/>
    <mergeCell ref="I224:I227"/>
    <mergeCell ref="L224:L227"/>
    <mergeCell ref="D218:D227"/>
    <mergeCell ref="E218:E227"/>
    <mergeCell ref="F218:F227"/>
    <mergeCell ref="G218:G227"/>
    <mergeCell ref="H218:H227"/>
    <mergeCell ref="M218:M227"/>
    <mergeCell ref="M208:M217"/>
    <mergeCell ref="N208:N217"/>
    <mergeCell ref="O208:O217"/>
    <mergeCell ref="I209:I213"/>
    <mergeCell ref="L209:L213"/>
    <mergeCell ref="I214:I217"/>
    <mergeCell ref="L214:L217"/>
    <mergeCell ref="B208:B217"/>
    <mergeCell ref="C208:C217"/>
    <mergeCell ref="D208:D217"/>
    <mergeCell ref="E208:E217"/>
    <mergeCell ref="F208:F217"/>
    <mergeCell ref="G208:G217"/>
    <mergeCell ref="H208:H217"/>
    <mergeCell ref="M198:M207"/>
    <mergeCell ref="N198:N207"/>
    <mergeCell ref="O198:O207"/>
    <mergeCell ref="I199:I203"/>
    <mergeCell ref="L199:L203"/>
    <mergeCell ref="I204:I207"/>
    <mergeCell ref="L204:L207"/>
    <mergeCell ref="B198:B207"/>
    <mergeCell ref="C198:C207"/>
    <mergeCell ref="D198:D207"/>
    <mergeCell ref="E198:E207"/>
    <mergeCell ref="F198:F207"/>
    <mergeCell ref="G198:G207"/>
    <mergeCell ref="H198:H207"/>
    <mergeCell ref="M188:M197"/>
    <mergeCell ref="N188:N197"/>
    <mergeCell ref="O188:O197"/>
    <mergeCell ref="I189:I193"/>
    <mergeCell ref="L189:L193"/>
    <mergeCell ref="I194:I197"/>
    <mergeCell ref="L194:L197"/>
    <mergeCell ref="B188:B197"/>
    <mergeCell ref="C188:C197"/>
    <mergeCell ref="D188:D197"/>
    <mergeCell ref="E188:E197"/>
    <mergeCell ref="F188:F197"/>
    <mergeCell ref="G188:G197"/>
    <mergeCell ref="H188:H197"/>
    <mergeCell ref="O298:O307"/>
    <mergeCell ref="I299:I303"/>
    <mergeCell ref="L299:L303"/>
    <mergeCell ref="I304:I307"/>
    <mergeCell ref="L304:L307"/>
    <mergeCell ref="B298:B307"/>
    <mergeCell ref="C298:C307"/>
    <mergeCell ref="D298:D307"/>
    <mergeCell ref="E298:E307"/>
    <mergeCell ref="F298:F307"/>
    <mergeCell ref="G298:G307"/>
    <mergeCell ref="H298:H307"/>
    <mergeCell ref="O288:O297"/>
    <mergeCell ref="I289:I293"/>
    <mergeCell ref="L289:L293"/>
    <mergeCell ref="I294:I297"/>
    <mergeCell ref="L294:L297"/>
    <mergeCell ref="D288:D297"/>
    <mergeCell ref="E288:E297"/>
    <mergeCell ref="F288:F297"/>
    <mergeCell ref="G288:G297"/>
    <mergeCell ref="H288:H297"/>
    <mergeCell ref="M288:M297"/>
    <mergeCell ref="O278:O287"/>
    <mergeCell ref="I279:I283"/>
    <mergeCell ref="L279:L283"/>
    <mergeCell ref="I284:I287"/>
    <mergeCell ref="L284:L287"/>
    <mergeCell ref="H268:H277"/>
    <mergeCell ref="M268:M277"/>
    <mergeCell ref="N268:N277"/>
    <mergeCell ref="O268:O277"/>
    <mergeCell ref="I269:I273"/>
    <mergeCell ref="L269:L273"/>
    <mergeCell ref="I274:I277"/>
    <mergeCell ref="L274:L277"/>
    <mergeCell ref="H278:H287"/>
    <mergeCell ref="O258:O267"/>
    <mergeCell ref="I259:I263"/>
    <mergeCell ref="L259:L263"/>
    <mergeCell ref="I264:I267"/>
    <mergeCell ref="L264:L267"/>
    <mergeCell ref="D258:D267"/>
    <mergeCell ref="E258:E267"/>
    <mergeCell ref="F258:F267"/>
    <mergeCell ref="G258:G267"/>
    <mergeCell ref="H258:H267"/>
    <mergeCell ref="M258:M267"/>
    <mergeCell ref="O248:O257"/>
    <mergeCell ref="I249:I253"/>
    <mergeCell ref="L249:L253"/>
    <mergeCell ref="I254:I257"/>
    <mergeCell ref="L254:L257"/>
    <mergeCell ref="B248:B257"/>
    <mergeCell ref="C248:C257"/>
    <mergeCell ref="D248:D257"/>
    <mergeCell ref="E248:E257"/>
    <mergeCell ref="F248:F257"/>
    <mergeCell ref="G248:G257"/>
    <mergeCell ref="H248:H257"/>
    <mergeCell ref="N418:N427"/>
    <mergeCell ref="O418:O427"/>
    <mergeCell ref="I419:I423"/>
    <mergeCell ref="L419:L423"/>
    <mergeCell ref="I424:I427"/>
    <mergeCell ref="L424:L427"/>
    <mergeCell ref="N408:N417"/>
    <mergeCell ref="O408:O417"/>
    <mergeCell ref="I409:I413"/>
    <mergeCell ref="L409:L413"/>
    <mergeCell ref="I414:I417"/>
    <mergeCell ref="L414:L417"/>
    <mergeCell ref="N368:N377"/>
    <mergeCell ref="N378:N387"/>
    <mergeCell ref="I389:I393"/>
    <mergeCell ref="L389:L393"/>
    <mergeCell ref="L369:L373"/>
    <mergeCell ref="I374:I377"/>
    <mergeCell ref="L374:L377"/>
    <mergeCell ref="M248:M257"/>
    <mergeCell ref="N248:N257"/>
    <mergeCell ref="N258:N267"/>
    <mergeCell ref="M278:M287"/>
    <mergeCell ref="N278:N287"/>
    <mergeCell ref="N288:N297"/>
    <mergeCell ref="M298:M307"/>
    <mergeCell ref="N298:N307"/>
    <mergeCell ref="N328:N337"/>
    <mergeCell ref="I309:I313"/>
    <mergeCell ref="L309:L313"/>
    <mergeCell ref="I314:I317"/>
    <mergeCell ref="L314:L317"/>
    <mergeCell ref="H178:H187"/>
    <mergeCell ref="B378:B387"/>
    <mergeCell ref="C378:C387"/>
    <mergeCell ref="D378:D387"/>
    <mergeCell ref="E378:E387"/>
    <mergeCell ref="F378:F387"/>
    <mergeCell ref="G378:G387"/>
    <mergeCell ref="B268:B277"/>
    <mergeCell ref="C268:C277"/>
    <mergeCell ref="D268:D277"/>
    <mergeCell ref="E268:E277"/>
    <mergeCell ref="F268:F277"/>
    <mergeCell ref="G268:G277"/>
    <mergeCell ref="B318:B327"/>
    <mergeCell ref="C318:C327"/>
    <mergeCell ref="D318:D327"/>
    <mergeCell ref="E318:E327"/>
    <mergeCell ref="F318:F327"/>
    <mergeCell ref="G318:G327"/>
    <mergeCell ref="N18:N27"/>
    <mergeCell ref="O18:O27"/>
    <mergeCell ref="I19:I23"/>
    <mergeCell ref="L19:L23"/>
    <mergeCell ref="I179:I183"/>
    <mergeCell ref="L179:L183"/>
    <mergeCell ref="I184:I187"/>
    <mergeCell ref="L184:L187"/>
    <mergeCell ref="M178:M187"/>
    <mergeCell ref="N158:N167"/>
    <mergeCell ref="O158:O167"/>
    <mergeCell ref="I159:I163"/>
    <mergeCell ref="L159:L163"/>
    <mergeCell ref="I164:I167"/>
    <mergeCell ref="L164:L167"/>
    <mergeCell ref="N168:N177"/>
    <mergeCell ref="O168:O177"/>
    <mergeCell ref="I169:I173"/>
    <mergeCell ref="L169:L173"/>
    <mergeCell ref="I174:I177"/>
    <mergeCell ref="L174:L177"/>
    <mergeCell ref="M168:M177"/>
    <mergeCell ref="N138:N147"/>
    <mergeCell ref="O138:O147"/>
    <mergeCell ref="I139:I143"/>
    <mergeCell ref="L139:L143"/>
    <mergeCell ref="I144:I147"/>
    <mergeCell ref="L144:L147"/>
    <mergeCell ref="N108:N117"/>
    <mergeCell ref="O108:O117"/>
    <mergeCell ref="I109:I113"/>
    <mergeCell ref="L109:L113"/>
    <mergeCell ref="I114:I117"/>
    <mergeCell ref="L114:L117"/>
    <mergeCell ref="N98:N107"/>
    <mergeCell ref="O98:O107"/>
    <mergeCell ref="I99:I103"/>
    <mergeCell ref="L99:L103"/>
    <mergeCell ref="I104:I107"/>
    <mergeCell ref="L104:L107"/>
    <mergeCell ref="F148:F157"/>
    <mergeCell ref="G148:G157"/>
    <mergeCell ref="H148:H157"/>
    <mergeCell ref="M148:M157"/>
    <mergeCell ref="N148:N157"/>
    <mergeCell ref="O148:O157"/>
    <mergeCell ref="N118:N127"/>
    <mergeCell ref="F108:F117"/>
    <mergeCell ref="H108:H117"/>
    <mergeCell ref="M108:M117"/>
    <mergeCell ref="G108:G117"/>
    <mergeCell ref="I149:I153"/>
    <mergeCell ref="L149:L153"/>
    <mergeCell ref="I154:I157"/>
    <mergeCell ref="L154:L157"/>
    <mergeCell ref="O118:O127"/>
    <mergeCell ref="I119:I123"/>
    <mergeCell ref="L119:L123"/>
    <mergeCell ref="O378:O387"/>
    <mergeCell ref="I379:I383"/>
    <mergeCell ref="L379:L383"/>
    <mergeCell ref="I384:I387"/>
    <mergeCell ref="L384:L387"/>
    <mergeCell ref="I9:I13"/>
    <mergeCell ref="L9:L13"/>
    <mergeCell ref="I14:I17"/>
    <mergeCell ref="L14:L17"/>
    <mergeCell ref="M308:M317"/>
    <mergeCell ref="N308:N317"/>
    <mergeCell ref="O308:O317"/>
    <mergeCell ref="M158:M167"/>
    <mergeCell ref="M128:M137"/>
    <mergeCell ref="N128:N137"/>
    <mergeCell ref="O128:O137"/>
    <mergeCell ref="N8:N17"/>
    <mergeCell ref="O8:O17"/>
    <mergeCell ref="O368:O377"/>
    <mergeCell ref="I369:I373"/>
    <mergeCell ref="N88:N97"/>
    <mergeCell ref="O88:O97"/>
    <mergeCell ref="I89:I93"/>
    <mergeCell ref="L89:L93"/>
    <mergeCell ref="N28:N37"/>
    <mergeCell ref="O28:O37"/>
    <mergeCell ref="I29:I33"/>
    <mergeCell ref="L29:L33"/>
    <mergeCell ref="I34:I37"/>
    <mergeCell ref="L34:L37"/>
    <mergeCell ref="B28:B37"/>
    <mergeCell ref="C28:C37"/>
    <mergeCell ref="D28:D37"/>
    <mergeCell ref="E28:E37"/>
    <mergeCell ref="F28:F37"/>
    <mergeCell ref="G28:G37"/>
    <mergeCell ref="O38:O47"/>
    <mergeCell ref="I39:I43"/>
    <mergeCell ref="L39:L43"/>
    <mergeCell ref="I44:I47"/>
    <mergeCell ref="L44:L47"/>
    <mergeCell ref="B38:B47"/>
    <mergeCell ref="C38:C47"/>
    <mergeCell ref="D38:D47"/>
    <mergeCell ref="E38:E47"/>
    <mergeCell ref="F38:F47"/>
    <mergeCell ref="G38:G47"/>
    <mergeCell ref="O48:O57"/>
    <mergeCell ref="I49:I53"/>
    <mergeCell ref="L49:L53"/>
    <mergeCell ref="I54:I57"/>
    <mergeCell ref="L54:L57"/>
    <mergeCell ref="B48:B57"/>
    <mergeCell ref="C48:C57"/>
    <mergeCell ref="D48:D57"/>
    <mergeCell ref="E48:E57"/>
    <mergeCell ref="F48:F57"/>
    <mergeCell ref="G48:G57"/>
    <mergeCell ref="O58:O67"/>
    <mergeCell ref="I59:I63"/>
    <mergeCell ref="L59:L63"/>
    <mergeCell ref="I64:I67"/>
    <mergeCell ref="L64:L67"/>
    <mergeCell ref="B58:B67"/>
    <mergeCell ref="C58:C67"/>
    <mergeCell ref="D58:D67"/>
    <mergeCell ref="E58:E67"/>
    <mergeCell ref="F58:F67"/>
    <mergeCell ref="G58:G67"/>
    <mergeCell ref="O338:O347"/>
    <mergeCell ref="F338:F347"/>
    <mergeCell ref="G338:G347"/>
    <mergeCell ref="H358:H367"/>
    <mergeCell ref="M358:M367"/>
    <mergeCell ref="B358:B367"/>
    <mergeCell ref="C358:C367"/>
    <mergeCell ref="D358:D367"/>
    <mergeCell ref="E358:E367"/>
    <mergeCell ref="H348:H357"/>
    <mergeCell ref="M348:M357"/>
    <mergeCell ref="F358:F367"/>
    <mergeCell ref="G358:G367"/>
    <mergeCell ref="H418:H427"/>
    <mergeCell ref="M418:M427"/>
    <mergeCell ref="B418:B427"/>
    <mergeCell ref="C418:C427"/>
    <mergeCell ref="D418:D427"/>
    <mergeCell ref="E418:E427"/>
    <mergeCell ref="H408:H417"/>
    <mergeCell ref="M408:M417"/>
    <mergeCell ref="F418:F427"/>
    <mergeCell ref="G418:G427"/>
    <mergeCell ref="B408:B417"/>
    <mergeCell ref="C408:C417"/>
    <mergeCell ref="D408:D417"/>
    <mergeCell ref="E408:E417"/>
    <mergeCell ref="F408:F417"/>
    <mergeCell ref="G408:G417"/>
    <mergeCell ref="N398:N407"/>
    <mergeCell ref="M378:M387"/>
    <mergeCell ref="H328:H337"/>
    <mergeCell ref="M328:M337"/>
    <mergeCell ref="B328:B337"/>
    <mergeCell ref="C328:C337"/>
    <mergeCell ref="D328:D337"/>
    <mergeCell ref="E328:E337"/>
    <mergeCell ref="H318:H327"/>
    <mergeCell ref="M318:M327"/>
    <mergeCell ref="F328:F337"/>
    <mergeCell ref="G328:G337"/>
    <mergeCell ref="H338:H347"/>
    <mergeCell ref="M338:M347"/>
    <mergeCell ref="B338:B347"/>
    <mergeCell ref="C338:C347"/>
    <mergeCell ref="D338:D347"/>
    <mergeCell ref="E338:E347"/>
    <mergeCell ref="N338:N347"/>
    <mergeCell ref="F368:F377"/>
    <mergeCell ref="G368:G377"/>
    <mergeCell ref="I394:I397"/>
    <mergeCell ref="L394:L397"/>
    <mergeCell ref="B398:B407"/>
    <mergeCell ref="B288:B297"/>
    <mergeCell ref="C288:C297"/>
    <mergeCell ref="H398:H407"/>
    <mergeCell ref="M398:M407"/>
    <mergeCell ref="B278:B287"/>
    <mergeCell ref="C278:C287"/>
    <mergeCell ref="D278:D287"/>
    <mergeCell ref="E278:E287"/>
    <mergeCell ref="C398:C407"/>
    <mergeCell ref="D398:D407"/>
    <mergeCell ref="E398:E407"/>
    <mergeCell ref="F398:F407"/>
    <mergeCell ref="G398:G407"/>
    <mergeCell ref="I399:I403"/>
    <mergeCell ref="L399:L403"/>
    <mergeCell ref="I404:I407"/>
    <mergeCell ref="L404:L407"/>
    <mergeCell ref="B308:B317"/>
    <mergeCell ref="C308:C317"/>
    <mergeCell ref="D308:D317"/>
    <mergeCell ref="E308:E317"/>
    <mergeCell ref="F308:F317"/>
    <mergeCell ref="G308:G317"/>
    <mergeCell ref="H308:H317"/>
    <mergeCell ref="O398:O407"/>
    <mergeCell ref="F278:F287"/>
    <mergeCell ref="G278:G287"/>
    <mergeCell ref="B218:B227"/>
    <mergeCell ref="C218:C227"/>
    <mergeCell ref="H388:H397"/>
    <mergeCell ref="M388:M397"/>
    <mergeCell ref="B388:B397"/>
    <mergeCell ref="C388:C397"/>
    <mergeCell ref="D388:D397"/>
    <mergeCell ref="E388:E397"/>
    <mergeCell ref="N388:N397"/>
    <mergeCell ref="O388:O397"/>
    <mergeCell ref="F388:F397"/>
    <mergeCell ref="G388:G397"/>
    <mergeCell ref="B258:B267"/>
    <mergeCell ref="C258:C267"/>
    <mergeCell ref="H368:H377"/>
    <mergeCell ref="M368:M377"/>
    <mergeCell ref="B368:B377"/>
    <mergeCell ref="C368:C377"/>
    <mergeCell ref="D368:D377"/>
    <mergeCell ref="E368:E377"/>
    <mergeCell ref="H378:H387"/>
    <mergeCell ref="H168:H177"/>
    <mergeCell ref="C8:C17"/>
    <mergeCell ref="D8:D17"/>
    <mergeCell ref="E8:E17"/>
    <mergeCell ref="F8:F17"/>
    <mergeCell ref="G8:G17"/>
    <mergeCell ref="H8:H17"/>
    <mergeCell ref="N178:N187"/>
    <mergeCell ref="O178:O187"/>
    <mergeCell ref="F178:F187"/>
    <mergeCell ref="G178:G187"/>
    <mergeCell ref="C158:C167"/>
    <mergeCell ref="D158:D167"/>
    <mergeCell ref="E158:E167"/>
    <mergeCell ref="F158:F167"/>
    <mergeCell ref="G158:G167"/>
    <mergeCell ref="H158:H167"/>
    <mergeCell ref="C168:C177"/>
    <mergeCell ref="D168:D177"/>
    <mergeCell ref="E168:E177"/>
    <mergeCell ref="H18:H27"/>
    <mergeCell ref="M18:M27"/>
    <mergeCell ref="C18:C27"/>
    <mergeCell ref="D18:D27"/>
    <mergeCell ref="B158:B167"/>
    <mergeCell ref="B178:B187"/>
    <mergeCell ref="C178:C187"/>
    <mergeCell ref="D178:D187"/>
    <mergeCell ref="E178:E187"/>
    <mergeCell ref="E18:E27"/>
    <mergeCell ref="F18:F27"/>
    <mergeCell ref="G18:G27"/>
    <mergeCell ref="F168:F177"/>
    <mergeCell ref="G168:G177"/>
    <mergeCell ref="B168:B177"/>
    <mergeCell ref="B18:B27"/>
    <mergeCell ref="D88:D97"/>
    <mergeCell ref="E88:E97"/>
    <mergeCell ref="F88:F97"/>
    <mergeCell ref="G88:G97"/>
    <mergeCell ref="B148:B157"/>
    <mergeCell ref="C148:C157"/>
    <mergeCell ref="D148:D157"/>
    <mergeCell ref="E148:E157"/>
    <mergeCell ref="B138:B147"/>
    <mergeCell ref="C138:C147"/>
    <mergeCell ref="D138:D147"/>
    <mergeCell ref="E138:E147"/>
    <mergeCell ref="F138:F147"/>
    <mergeCell ref="G138:G147"/>
    <mergeCell ref="B8:B17"/>
    <mergeCell ref="B128:B137"/>
    <mergeCell ref="C128:C137"/>
    <mergeCell ref="I24:I27"/>
    <mergeCell ref="L24:L27"/>
    <mergeCell ref="H138:H147"/>
    <mergeCell ref="M138:M147"/>
    <mergeCell ref="D108:D117"/>
    <mergeCell ref="E108:E117"/>
    <mergeCell ref="D128:D137"/>
    <mergeCell ref="E128:E137"/>
    <mergeCell ref="F128:F137"/>
    <mergeCell ref="G128:G137"/>
    <mergeCell ref="H128:H137"/>
    <mergeCell ref="I129:I133"/>
    <mergeCell ref="L129:L133"/>
    <mergeCell ref="I134:I137"/>
    <mergeCell ref="L134:L137"/>
    <mergeCell ref="M28:M37"/>
    <mergeCell ref="I94:I97"/>
    <mergeCell ref="L94:L97"/>
    <mergeCell ref="H88:H97"/>
    <mergeCell ref="M88:M97"/>
    <mergeCell ref="I124:I127"/>
    <mergeCell ref="L124:L127"/>
    <mergeCell ref="B88:B97"/>
    <mergeCell ref="C88:C97"/>
    <mergeCell ref="B98:B107"/>
    <mergeCell ref="C98:C107"/>
    <mergeCell ref="F98:F107"/>
    <mergeCell ref="G98:G107"/>
    <mergeCell ref="H98:H107"/>
    <mergeCell ref="M98:M107"/>
    <mergeCell ref="B118:B127"/>
    <mergeCell ref="C118:C127"/>
    <mergeCell ref="D118:D127"/>
    <mergeCell ref="E118:E127"/>
    <mergeCell ref="F118:F127"/>
    <mergeCell ref="H118:H127"/>
    <mergeCell ref="G118:G127"/>
    <mergeCell ref="M118:M127"/>
    <mergeCell ref="B108:B117"/>
    <mergeCell ref="C108:C117"/>
    <mergeCell ref="D98:D107"/>
    <mergeCell ref="E98:E107"/>
    <mergeCell ref="O68:O77"/>
    <mergeCell ref="I69:I73"/>
    <mergeCell ref="I4:L4"/>
    <mergeCell ref="M4:O4"/>
    <mergeCell ref="O6:O7"/>
    <mergeCell ref="M5:O5"/>
    <mergeCell ref="D6:D7"/>
    <mergeCell ref="E6:E7"/>
    <mergeCell ref="F6:F7"/>
    <mergeCell ref="G6:G7"/>
    <mergeCell ref="H6:H7"/>
    <mergeCell ref="I6:J6"/>
    <mergeCell ref="K6:L6"/>
    <mergeCell ref="M6:M7"/>
    <mergeCell ref="C4:E4"/>
    <mergeCell ref="G4:H4"/>
    <mergeCell ref="L69:L73"/>
    <mergeCell ref="I74:I77"/>
    <mergeCell ref="L74:L77"/>
    <mergeCell ref="C68:C77"/>
    <mergeCell ref="D68:D77"/>
    <mergeCell ref="E68:E77"/>
    <mergeCell ref="F68:F77"/>
    <mergeCell ref="M8:M17"/>
    <mergeCell ref="O78:O87"/>
    <mergeCell ref="I79:I83"/>
    <mergeCell ref="L79:L83"/>
    <mergeCell ref="I84:I87"/>
    <mergeCell ref="L84:L87"/>
    <mergeCell ref="B78:B87"/>
    <mergeCell ref="C78:C87"/>
    <mergeCell ref="D78:D87"/>
    <mergeCell ref="E78:E87"/>
    <mergeCell ref="F78:F87"/>
    <mergeCell ref="G78:G87"/>
    <mergeCell ref="H78:H87"/>
    <mergeCell ref="D1:E1"/>
    <mergeCell ref="D2:E2"/>
    <mergeCell ref="B5:B6"/>
    <mergeCell ref="C5:C6"/>
    <mergeCell ref="D5:E5"/>
    <mergeCell ref="F5:H5"/>
    <mergeCell ref="I5:L5"/>
    <mergeCell ref="M78:M87"/>
    <mergeCell ref="N78:N87"/>
    <mergeCell ref="H68:H77"/>
    <mergeCell ref="M68:M77"/>
    <mergeCell ref="N68:N77"/>
    <mergeCell ref="B68:B77"/>
    <mergeCell ref="G68:G77"/>
    <mergeCell ref="H58:H67"/>
    <mergeCell ref="M58:M67"/>
    <mergeCell ref="N58:N67"/>
    <mergeCell ref="H48:H57"/>
    <mergeCell ref="M48:M57"/>
    <mergeCell ref="N48:N57"/>
    <mergeCell ref="H38:H47"/>
    <mergeCell ref="M38:M47"/>
    <mergeCell ref="N38:N47"/>
    <mergeCell ref="H28:H37"/>
  </mergeCells>
  <phoneticPr fontId="1" type="noConversion"/>
  <conditionalFormatting sqref="I7:I27">
    <cfRule type="containsText" dxfId="42" priority="51" operator="containsText" text="info">
      <formula>NOT(ISERROR(SEARCH(("info"),(I7))))</formula>
    </cfRule>
  </conditionalFormatting>
  <conditionalFormatting sqref="M78:O87">
    <cfRule type="cellIs" dxfId="41" priority="50" operator="equal">
      <formula>"D"</formula>
    </cfRule>
  </conditionalFormatting>
  <conditionalFormatting sqref="M68:O77">
    <cfRule type="cellIs" dxfId="40" priority="49" operator="equal">
      <formula>"D"</formula>
    </cfRule>
  </conditionalFormatting>
  <conditionalFormatting sqref="M58:O67">
    <cfRule type="cellIs" dxfId="39" priority="48" operator="equal">
      <formula>"D"</formula>
    </cfRule>
  </conditionalFormatting>
  <conditionalFormatting sqref="M48:O57">
    <cfRule type="cellIs" dxfId="38" priority="47" operator="equal">
      <formula>"D"</formula>
    </cfRule>
  </conditionalFormatting>
  <conditionalFormatting sqref="M38:O47">
    <cfRule type="cellIs" dxfId="37" priority="46" operator="equal">
      <formula>"D"</formula>
    </cfRule>
  </conditionalFormatting>
  <conditionalFormatting sqref="M28:O37">
    <cfRule type="cellIs" dxfId="36" priority="45" operator="equal">
      <formula>"D"</formula>
    </cfRule>
  </conditionalFormatting>
  <conditionalFormatting sqref="M8:O27">
    <cfRule type="cellIs" dxfId="35" priority="44" operator="equal">
      <formula>"D"</formula>
    </cfRule>
  </conditionalFormatting>
  <conditionalFormatting sqref="M108:O117">
    <cfRule type="cellIs" dxfId="34" priority="41" operator="equal">
      <formula>"D"</formula>
    </cfRule>
  </conditionalFormatting>
  <conditionalFormatting sqref="M118:O147">
    <cfRule type="cellIs" dxfId="33" priority="40" operator="equal">
      <formula>"D"</formula>
    </cfRule>
  </conditionalFormatting>
  <conditionalFormatting sqref="M148:O157">
    <cfRule type="cellIs" dxfId="32" priority="39" operator="equal">
      <formula>"D"</formula>
    </cfRule>
  </conditionalFormatting>
  <conditionalFormatting sqref="M98:O147">
    <cfRule type="cellIs" dxfId="31" priority="38" operator="equal">
      <formula>"D"</formula>
    </cfRule>
  </conditionalFormatting>
  <conditionalFormatting sqref="M88:O97">
    <cfRule type="cellIs" dxfId="30" priority="37" operator="equal">
      <formula>"D"</formula>
    </cfRule>
  </conditionalFormatting>
  <conditionalFormatting sqref="M368:O377">
    <cfRule type="cellIs" dxfId="29" priority="30" operator="equal">
      <formula>"D"</formula>
    </cfRule>
  </conditionalFormatting>
  <conditionalFormatting sqref="M168:O177">
    <cfRule type="cellIs" dxfId="28" priority="34" operator="equal">
      <formula>"D"</formula>
    </cfRule>
  </conditionalFormatting>
  <conditionalFormatting sqref="M18:O27">
    <cfRule type="cellIs" dxfId="27" priority="33" operator="equal">
      <formula>"D"</formula>
    </cfRule>
  </conditionalFormatting>
  <conditionalFormatting sqref="M158:O167">
    <cfRule type="cellIs" dxfId="26" priority="32" operator="equal">
      <formula>"D"</formula>
    </cfRule>
  </conditionalFormatting>
  <conditionalFormatting sqref="M128:O137">
    <cfRule type="cellIs" dxfId="25" priority="31" operator="equal">
      <formula>"D"</formula>
    </cfRule>
  </conditionalFormatting>
  <conditionalFormatting sqref="M408:O417">
    <cfRule type="cellIs" dxfId="24" priority="28" operator="equal">
      <formula>"D"</formula>
    </cfRule>
  </conditionalFormatting>
  <conditionalFormatting sqref="M398:O407">
    <cfRule type="cellIs" dxfId="23" priority="27" operator="equal">
      <formula>"D"</formula>
    </cfRule>
  </conditionalFormatting>
  <conditionalFormatting sqref="M388:O397">
    <cfRule type="cellIs" dxfId="22" priority="26" operator="equal">
      <formula>"D"</formula>
    </cfRule>
  </conditionalFormatting>
  <conditionalFormatting sqref="M378:O387">
    <cfRule type="cellIs" dxfId="21" priority="25" operator="equal">
      <formula>"D"</formula>
    </cfRule>
  </conditionalFormatting>
  <conditionalFormatting sqref="M248:O257">
    <cfRule type="cellIs" dxfId="20" priority="24" operator="equal">
      <formula>"D"</formula>
    </cfRule>
  </conditionalFormatting>
  <conditionalFormatting sqref="M268:O277">
    <cfRule type="cellIs" dxfId="19" priority="20" operator="equal">
      <formula>"D"</formula>
    </cfRule>
  </conditionalFormatting>
  <conditionalFormatting sqref="M288:O297">
    <cfRule type="cellIs" dxfId="18" priority="22" operator="equal">
      <formula>"D"</formula>
    </cfRule>
  </conditionalFormatting>
  <conditionalFormatting sqref="M278:O287">
    <cfRule type="cellIs" dxfId="17" priority="21" operator="equal">
      <formula>"D"</formula>
    </cfRule>
  </conditionalFormatting>
  <conditionalFormatting sqref="M258:O267">
    <cfRule type="cellIs" dxfId="16" priority="19" operator="equal">
      <formula>"D"</formula>
    </cfRule>
  </conditionalFormatting>
  <conditionalFormatting sqref="M188:O197">
    <cfRule type="cellIs" dxfId="15" priority="18" operator="equal">
      <formula>"D"</formula>
    </cfRule>
  </conditionalFormatting>
  <conditionalFormatting sqref="M198:O207">
    <cfRule type="cellIs" dxfId="14" priority="13" operator="equal">
      <formula>"D"</formula>
    </cfRule>
  </conditionalFormatting>
  <conditionalFormatting sqref="M228:O237">
    <cfRule type="cellIs" dxfId="13" priority="16" operator="equal">
      <formula>"D"</formula>
    </cfRule>
  </conditionalFormatting>
  <conditionalFormatting sqref="M218:O227">
    <cfRule type="cellIs" dxfId="12" priority="15" operator="equal">
      <formula>"D"</formula>
    </cfRule>
  </conditionalFormatting>
  <conditionalFormatting sqref="M208:O217">
    <cfRule type="cellIs" dxfId="11" priority="14" operator="equal">
      <formula>"D"</formula>
    </cfRule>
  </conditionalFormatting>
  <conditionalFormatting sqref="M308:O317">
    <cfRule type="cellIs" dxfId="10" priority="12" operator="equal">
      <formula>"D"</formula>
    </cfRule>
  </conditionalFormatting>
  <conditionalFormatting sqref="M338:O347">
    <cfRule type="cellIs" dxfId="9" priority="9" operator="equal">
      <formula>"D"</formula>
    </cfRule>
  </conditionalFormatting>
  <conditionalFormatting sqref="M348:O357">
    <cfRule type="cellIs" dxfId="8" priority="10" operator="equal">
      <formula>"D"</formula>
    </cfRule>
  </conditionalFormatting>
  <conditionalFormatting sqref="M328:O337">
    <cfRule type="cellIs" dxfId="7" priority="8" operator="equal">
      <formula>"D"</formula>
    </cfRule>
  </conditionalFormatting>
  <conditionalFormatting sqref="M318:O327">
    <cfRule type="cellIs" dxfId="6" priority="7" operator="equal">
      <formula>"D"</formula>
    </cfRule>
  </conditionalFormatting>
  <conditionalFormatting sqref="M138:O147">
    <cfRule type="cellIs" dxfId="5" priority="6" operator="equal">
      <formula>"D"</formula>
    </cfRule>
  </conditionalFormatting>
  <conditionalFormatting sqref="M178:O187">
    <cfRule type="cellIs" dxfId="4" priority="5" operator="equal">
      <formula>"D"</formula>
    </cfRule>
  </conditionalFormatting>
  <conditionalFormatting sqref="M238:O247">
    <cfRule type="cellIs" dxfId="3" priority="4" operator="equal">
      <formula>"D"</formula>
    </cfRule>
  </conditionalFormatting>
  <conditionalFormatting sqref="M298:O307">
    <cfRule type="cellIs" dxfId="2" priority="3" operator="equal">
      <formula>"D"</formula>
    </cfRule>
  </conditionalFormatting>
  <conditionalFormatting sqref="M358:O367">
    <cfRule type="cellIs" dxfId="1" priority="2" operator="equal">
      <formula>"D"</formula>
    </cfRule>
  </conditionalFormatting>
  <conditionalFormatting sqref="M418:O427">
    <cfRule type="cellIs" dxfId="0" priority="1" operator="equal">
      <formula>"D"</formula>
    </cfRule>
  </conditionalFormatting>
  <pageMargins left="0.23622047244094491" right="0.70866141732283472" top="0.51181102362204722" bottom="0.74803149606299213" header="0.31496062992125984" footer="0.31496062992125984"/>
  <pageSetup paperSize="9" scale="69" orientation="portrait" r:id="rId1"/>
  <ignoredErrors>
    <ignoredError sqref="Q7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799A1-26D1-4064-8B84-93D236C2973B}">
  <dimension ref="A1:BR78"/>
  <sheetViews>
    <sheetView showGridLines="0" view="pageBreakPreview" topLeftCell="A19" zoomScale="85" zoomScaleNormal="85" zoomScaleSheetLayoutView="85" workbookViewId="0">
      <selection activeCell="AU21" sqref="AU21"/>
    </sheetView>
  </sheetViews>
  <sheetFormatPr defaultColWidth="2.75" defaultRowHeight="22.15" customHeight="1"/>
  <cols>
    <col min="1" max="1" width="3.875" style="14" bestFit="1" customWidth="1"/>
    <col min="2" max="16384" width="2.75" style="14"/>
  </cols>
  <sheetData>
    <row r="1" spans="1:70" s="2" customFormat="1" ht="20.100000000000001" customHeight="1">
      <c r="A1" s="1">
        <v>1</v>
      </c>
      <c r="B1" s="419" t="s">
        <v>208</v>
      </c>
      <c r="C1" s="420"/>
      <c r="D1" s="420"/>
      <c r="E1" s="420"/>
      <c r="F1" s="420"/>
      <c r="G1" s="420"/>
      <c r="H1" s="435" t="s">
        <v>146</v>
      </c>
      <c r="I1" s="436"/>
      <c r="J1" s="436"/>
      <c r="K1" s="436"/>
      <c r="L1" s="436"/>
      <c r="M1" s="436"/>
      <c r="N1" s="436"/>
      <c r="O1" s="436"/>
      <c r="P1" s="436"/>
      <c r="Q1" s="436"/>
      <c r="R1" s="436"/>
      <c r="S1" s="436"/>
      <c r="T1" s="436"/>
      <c r="U1" s="436"/>
      <c r="V1" s="436"/>
      <c r="W1" s="437"/>
      <c r="X1" s="460" t="s">
        <v>3</v>
      </c>
      <c r="Y1" s="460"/>
      <c r="Z1" s="460"/>
      <c r="AA1" s="460"/>
      <c r="AB1" s="460"/>
      <c r="AC1" s="428" t="s">
        <v>183</v>
      </c>
      <c r="AD1" s="428"/>
      <c r="AE1" s="428"/>
      <c r="AF1" s="428"/>
      <c r="AG1" s="428"/>
      <c r="AH1" s="429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70" s="2" customFormat="1" ht="19.899999999999999" customHeight="1">
      <c r="A2" s="1">
        <v>2</v>
      </c>
      <c r="B2" s="421"/>
      <c r="C2" s="422"/>
      <c r="D2" s="422"/>
      <c r="E2" s="422"/>
      <c r="F2" s="422"/>
      <c r="G2" s="422"/>
      <c r="H2" s="438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39"/>
      <c r="T2" s="439"/>
      <c r="U2" s="439"/>
      <c r="V2" s="439"/>
      <c r="W2" s="440"/>
      <c r="X2" s="461" t="s">
        <v>2</v>
      </c>
      <c r="Y2" s="461"/>
      <c r="Z2" s="461"/>
      <c r="AA2" s="461"/>
      <c r="AB2" s="461"/>
      <c r="AC2" s="363" t="s">
        <v>149</v>
      </c>
      <c r="AD2" s="363"/>
      <c r="AE2" s="363"/>
      <c r="AF2" s="363"/>
      <c r="AG2" s="363"/>
      <c r="AH2" s="43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70" s="2" customFormat="1" ht="19.899999999999999" customHeight="1">
      <c r="A3" s="1">
        <v>3</v>
      </c>
      <c r="B3" s="421"/>
      <c r="C3" s="422"/>
      <c r="D3" s="422"/>
      <c r="E3" s="422"/>
      <c r="F3" s="422"/>
      <c r="G3" s="422"/>
      <c r="H3" s="369" t="s">
        <v>184</v>
      </c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9"/>
      <c r="X3" s="461" t="s">
        <v>4</v>
      </c>
      <c r="Y3" s="461"/>
      <c r="Z3" s="461"/>
      <c r="AA3" s="461"/>
      <c r="AB3" s="461"/>
      <c r="AC3" s="431">
        <v>42985</v>
      </c>
      <c r="AD3" s="431"/>
      <c r="AE3" s="431"/>
      <c r="AF3" s="431"/>
      <c r="AG3" s="431"/>
      <c r="AH3" s="432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70" s="2" customFormat="1" ht="20.100000000000001" customHeight="1" thickBot="1">
      <c r="A4" s="1">
        <v>4</v>
      </c>
      <c r="B4" s="423"/>
      <c r="C4" s="424"/>
      <c r="D4" s="424"/>
      <c r="E4" s="424"/>
      <c r="F4" s="424"/>
      <c r="G4" s="424"/>
      <c r="H4" s="37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1"/>
      <c r="U4" s="441"/>
      <c r="V4" s="441"/>
      <c r="W4" s="442"/>
      <c r="X4" s="462" t="s">
        <v>5</v>
      </c>
      <c r="Y4" s="462"/>
      <c r="Z4" s="462"/>
      <c r="AA4" s="462"/>
      <c r="AB4" s="462"/>
      <c r="AC4" s="406">
        <v>1</v>
      </c>
      <c r="AD4" s="434"/>
      <c r="AE4" s="404" t="s">
        <v>6</v>
      </c>
      <c r="AF4" s="405"/>
      <c r="AG4" s="406">
        <v>1</v>
      </c>
      <c r="AH4" s="407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70" s="2" customFormat="1" ht="22.1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70" s="2" customFormat="1" ht="22.15" customHeight="1">
      <c r="A6" s="1">
        <v>6</v>
      </c>
      <c r="B6" s="19"/>
      <c r="C6" s="19" t="s">
        <v>196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70" s="1" customFormat="1" ht="22.15" customHeight="1">
      <c r="A7" s="1">
        <v>7</v>
      </c>
      <c r="B7" s="19"/>
      <c r="C7" s="161"/>
      <c r="D7" s="162"/>
      <c r="E7" s="162"/>
      <c r="F7" s="163"/>
      <c r="G7" s="163"/>
      <c r="H7" s="163"/>
      <c r="I7" s="163"/>
      <c r="J7" s="163"/>
      <c r="K7" s="163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3"/>
      <c r="AB7" s="163"/>
      <c r="AC7" s="163"/>
      <c r="AD7" s="163"/>
      <c r="AE7" s="163"/>
      <c r="AF7" s="163"/>
      <c r="AG7" s="163"/>
      <c r="AH7" s="19"/>
    </row>
    <row r="8" spans="1:70" s="2" customFormat="1" ht="22.15" customHeight="1">
      <c r="A8" s="1">
        <v>8</v>
      </c>
      <c r="B8" s="19"/>
      <c r="C8" s="19"/>
      <c r="D8" s="19"/>
      <c r="E8" s="19"/>
      <c r="F8" s="464" t="s">
        <v>193</v>
      </c>
      <c r="G8" s="464"/>
      <c r="H8" s="464"/>
      <c r="I8" s="464"/>
      <c r="J8" s="464"/>
      <c r="K8" s="464"/>
      <c r="L8" s="464" t="s">
        <v>194</v>
      </c>
      <c r="M8" s="464"/>
      <c r="N8" s="464"/>
      <c r="O8" s="464"/>
      <c r="P8" s="464"/>
      <c r="Q8" s="464"/>
      <c r="R8" s="464"/>
      <c r="S8" s="464"/>
      <c r="T8" s="464" t="s">
        <v>192</v>
      </c>
      <c r="U8" s="464"/>
      <c r="V8" s="464"/>
      <c r="W8" s="464"/>
      <c r="X8" s="464"/>
      <c r="Y8" s="464"/>
      <c r="Z8" s="464"/>
      <c r="AA8" s="464" t="s">
        <v>195</v>
      </c>
      <c r="AB8" s="464"/>
      <c r="AC8" s="464"/>
      <c r="AD8" s="464"/>
      <c r="AE8" s="464"/>
      <c r="AF8" s="464"/>
      <c r="AG8" s="464"/>
      <c r="AH8" s="19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70" s="2" customFormat="1" ht="22.15" customHeight="1">
      <c r="A9" s="1">
        <v>9</v>
      </c>
      <c r="B9" s="19"/>
      <c r="C9" s="612" t="s">
        <v>155</v>
      </c>
      <c r="D9" s="612"/>
      <c r="E9" s="612"/>
      <c r="F9" s="363"/>
      <c r="G9" s="363"/>
      <c r="H9" s="363"/>
      <c r="I9" s="363"/>
      <c r="J9" s="363"/>
      <c r="K9" s="363"/>
      <c r="L9" s="464"/>
      <c r="M9" s="464"/>
      <c r="N9" s="464"/>
      <c r="O9" s="464"/>
      <c r="P9" s="464"/>
      <c r="Q9" s="464"/>
      <c r="R9" s="464"/>
      <c r="S9" s="464"/>
      <c r="T9" s="464"/>
      <c r="U9" s="464"/>
      <c r="V9" s="464"/>
      <c r="W9" s="464"/>
      <c r="X9" s="464"/>
      <c r="Y9" s="464"/>
      <c r="Z9" s="464"/>
      <c r="AA9" s="363"/>
      <c r="AB9" s="363"/>
      <c r="AC9" s="363"/>
      <c r="AD9" s="363"/>
      <c r="AE9" s="363"/>
      <c r="AF9" s="363"/>
      <c r="AG9" s="363"/>
      <c r="AH9" s="19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70" s="2" customFormat="1" ht="22.15" customHeight="1">
      <c r="A10" s="1">
        <v>10</v>
      </c>
      <c r="B10" s="19"/>
      <c r="C10" s="612"/>
      <c r="D10" s="612"/>
      <c r="E10" s="612"/>
      <c r="F10" s="363"/>
      <c r="G10" s="363"/>
      <c r="H10" s="363"/>
      <c r="I10" s="363"/>
      <c r="J10" s="363"/>
      <c r="K10" s="363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363"/>
      <c r="AB10" s="363"/>
      <c r="AC10" s="363"/>
      <c r="AD10" s="363"/>
      <c r="AE10" s="363"/>
      <c r="AF10" s="363"/>
      <c r="AG10" s="363"/>
      <c r="AH10" s="19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70" s="2" customFormat="1" ht="22.15" customHeight="1">
      <c r="A11" s="1">
        <v>11</v>
      </c>
      <c r="B11" s="19"/>
      <c r="C11" s="612"/>
      <c r="D11" s="612"/>
      <c r="E11" s="612"/>
      <c r="F11" s="363"/>
      <c r="G11" s="363"/>
      <c r="H11" s="363"/>
      <c r="I11" s="363"/>
      <c r="J11" s="363"/>
      <c r="K11" s="363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363"/>
      <c r="AB11" s="363"/>
      <c r="AC11" s="363"/>
      <c r="AD11" s="363"/>
      <c r="AE11" s="363"/>
      <c r="AF11" s="363"/>
      <c r="AG11" s="363"/>
      <c r="AH11" s="19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70" s="2" customFormat="1" ht="22.15" customHeight="1">
      <c r="A12" s="1">
        <v>12</v>
      </c>
      <c r="B12" s="164"/>
      <c r="C12" s="612" t="s">
        <v>153</v>
      </c>
      <c r="D12" s="612"/>
      <c r="E12" s="612"/>
      <c r="F12" s="363"/>
      <c r="G12" s="363"/>
      <c r="H12" s="363"/>
      <c r="I12" s="363"/>
      <c r="J12" s="363"/>
      <c r="K12" s="363"/>
      <c r="L12" s="464"/>
      <c r="M12" s="464"/>
      <c r="N12" s="464"/>
      <c r="O12" s="464"/>
      <c r="P12" s="464"/>
      <c r="Q12" s="464"/>
      <c r="R12" s="464"/>
      <c r="S12" s="464"/>
      <c r="T12" s="464"/>
      <c r="U12" s="464"/>
      <c r="V12" s="464"/>
      <c r="W12" s="464"/>
      <c r="X12" s="464"/>
      <c r="Y12" s="464"/>
      <c r="Z12" s="464"/>
      <c r="AA12" s="363"/>
      <c r="AB12" s="363"/>
      <c r="AC12" s="363"/>
      <c r="AD12" s="363"/>
      <c r="AE12" s="363"/>
      <c r="AF12" s="363"/>
      <c r="AG12" s="363"/>
      <c r="AH12" s="164"/>
      <c r="AI12" s="1"/>
      <c r="AJ12" s="1"/>
      <c r="AK12" s="1"/>
      <c r="AL12" s="1"/>
      <c r="AM12" s="1"/>
      <c r="AN12" s="165"/>
      <c r="AO12" s="165"/>
      <c r="AP12" s="165"/>
      <c r="AQ12" s="163"/>
      <c r="AR12" s="163"/>
      <c r="AS12" s="163"/>
      <c r="AT12" s="163"/>
      <c r="AU12" s="163"/>
      <c r="AV12" s="163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3"/>
      <c r="BM12" s="163"/>
      <c r="BN12" s="163"/>
      <c r="BO12" s="163"/>
      <c r="BP12" s="163"/>
      <c r="BQ12" s="163"/>
      <c r="BR12" s="163"/>
    </row>
    <row r="13" spans="1:70" s="2" customFormat="1" ht="22.15" customHeight="1">
      <c r="A13" s="1">
        <v>13</v>
      </c>
      <c r="B13" s="19"/>
      <c r="C13" s="612"/>
      <c r="D13" s="612"/>
      <c r="E13" s="612"/>
      <c r="F13" s="363"/>
      <c r="G13" s="363"/>
      <c r="H13" s="363"/>
      <c r="I13" s="363"/>
      <c r="J13" s="363"/>
      <c r="K13" s="363"/>
      <c r="L13" s="464"/>
      <c r="M13" s="464"/>
      <c r="N13" s="464"/>
      <c r="O13" s="464"/>
      <c r="P13" s="464"/>
      <c r="Q13" s="464"/>
      <c r="R13" s="464"/>
      <c r="S13" s="464"/>
      <c r="T13" s="464"/>
      <c r="U13" s="464"/>
      <c r="V13" s="464"/>
      <c r="W13" s="464"/>
      <c r="X13" s="464"/>
      <c r="Y13" s="464"/>
      <c r="Z13" s="464"/>
      <c r="AA13" s="363"/>
      <c r="AB13" s="363"/>
      <c r="AC13" s="363"/>
      <c r="AD13" s="363"/>
      <c r="AE13" s="363"/>
      <c r="AF13" s="363"/>
      <c r="AG13" s="363"/>
      <c r="AH13" s="19"/>
      <c r="AI13" s="1"/>
      <c r="AJ13" s="1"/>
      <c r="AK13" s="1"/>
      <c r="AL13" s="1"/>
      <c r="AM13" s="1"/>
      <c r="AN13" s="165"/>
      <c r="AO13" s="165"/>
      <c r="AP13" s="165"/>
      <c r="AQ13" s="163"/>
      <c r="AR13" s="163"/>
      <c r="AS13" s="163"/>
      <c r="AT13" s="163"/>
      <c r="AU13" s="163"/>
      <c r="AV13" s="163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3"/>
      <c r="BM13" s="163"/>
      <c r="BN13" s="163"/>
      <c r="BO13" s="163"/>
      <c r="BP13" s="163"/>
      <c r="BQ13" s="163"/>
      <c r="BR13" s="163"/>
    </row>
    <row r="14" spans="1:70" s="2" customFormat="1" ht="22.15" customHeight="1">
      <c r="A14" s="1">
        <v>14</v>
      </c>
      <c r="B14" s="19"/>
      <c r="C14" s="612"/>
      <c r="D14" s="612"/>
      <c r="E14" s="612"/>
      <c r="F14" s="363"/>
      <c r="G14" s="363"/>
      <c r="H14" s="363"/>
      <c r="I14" s="363"/>
      <c r="J14" s="363"/>
      <c r="K14" s="363"/>
      <c r="L14" s="464"/>
      <c r="M14" s="464"/>
      <c r="N14" s="464"/>
      <c r="O14" s="464"/>
      <c r="P14" s="464"/>
      <c r="Q14" s="464"/>
      <c r="R14" s="464"/>
      <c r="S14" s="464"/>
      <c r="T14" s="464"/>
      <c r="U14" s="464"/>
      <c r="V14" s="464"/>
      <c r="W14" s="464"/>
      <c r="X14" s="464"/>
      <c r="Y14" s="464"/>
      <c r="Z14" s="464"/>
      <c r="AA14" s="363"/>
      <c r="AB14" s="363"/>
      <c r="AC14" s="363"/>
      <c r="AD14" s="363"/>
      <c r="AE14" s="363"/>
      <c r="AF14" s="363"/>
      <c r="AG14" s="363"/>
      <c r="AH14" s="19"/>
      <c r="AI14" s="1"/>
      <c r="AJ14" s="1"/>
      <c r="AK14" s="1"/>
      <c r="AL14" s="1"/>
      <c r="AM14" s="1"/>
      <c r="AN14" s="165"/>
      <c r="AO14" s="165"/>
      <c r="AP14" s="165"/>
      <c r="AQ14" s="163"/>
      <c r="AR14" s="163"/>
      <c r="AS14" s="163"/>
      <c r="AT14" s="163"/>
      <c r="AU14" s="163"/>
      <c r="AV14" s="163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3"/>
      <c r="BM14" s="163"/>
      <c r="BN14" s="163"/>
      <c r="BO14" s="163"/>
      <c r="BP14" s="163"/>
      <c r="BQ14" s="163"/>
      <c r="BR14" s="163"/>
    </row>
    <row r="15" spans="1:70" s="2" customFormat="1" ht="22.15" customHeight="1">
      <c r="A15" s="1">
        <v>15</v>
      </c>
      <c r="B15" s="19"/>
      <c r="C15" s="612" t="s">
        <v>188</v>
      </c>
      <c r="D15" s="612"/>
      <c r="E15" s="612"/>
      <c r="F15" s="363"/>
      <c r="G15" s="363"/>
      <c r="H15" s="363"/>
      <c r="I15" s="363"/>
      <c r="J15" s="363"/>
      <c r="K15" s="363"/>
      <c r="L15" s="464"/>
      <c r="M15" s="464"/>
      <c r="N15" s="464"/>
      <c r="O15" s="464"/>
      <c r="P15" s="464"/>
      <c r="Q15" s="464"/>
      <c r="R15" s="464"/>
      <c r="S15" s="464"/>
      <c r="T15" s="464"/>
      <c r="U15" s="464"/>
      <c r="V15" s="464"/>
      <c r="W15" s="464"/>
      <c r="X15" s="464"/>
      <c r="Y15" s="464"/>
      <c r="Z15" s="464"/>
      <c r="AA15" s="363"/>
      <c r="AB15" s="363"/>
      <c r="AC15" s="363"/>
      <c r="AD15" s="363"/>
      <c r="AE15" s="363"/>
      <c r="AF15" s="363"/>
      <c r="AG15" s="363"/>
      <c r="AH15" s="19"/>
      <c r="AI15" s="1"/>
      <c r="AJ15" s="1"/>
      <c r="AK15" s="1"/>
      <c r="AL15" s="1"/>
      <c r="AM15" s="1"/>
      <c r="AN15" s="165"/>
      <c r="AO15" s="165"/>
      <c r="AP15" s="165"/>
      <c r="AQ15" s="163"/>
      <c r="AR15" s="163"/>
      <c r="AS15" s="163"/>
      <c r="AT15" s="163"/>
      <c r="AU15" s="163"/>
      <c r="AV15" s="163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3"/>
      <c r="BM15" s="163"/>
      <c r="BN15" s="163"/>
      <c r="BO15" s="163"/>
      <c r="BP15" s="163"/>
      <c r="BQ15" s="163"/>
      <c r="BR15" s="163"/>
    </row>
    <row r="16" spans="1:70" s="2" customFormat="1" ht="22.15" customHeight="1">
      <c r="A16" s="1">
        <v>16</v>
      </c>
      <c r="B16" s="19"/>
      <c r="C16" s="612"/>
      <c r="D16" s="612"/>
      <c r="E16" s="612"/>
      <c r="F16" s="363"/>
      <c r="G16" s="363"/>
      <c r="H16" s="363"/>
      <c r="I16" s="363"/>
      <c r="J16" s="363"/>
      <c r="K16" s="363"/>
      <c r="L16" s="464"/>
      <c r="M16" s="464"/>
      <c r="N16" s="464"/>
      <c r="O16" s="464"/>
      <c r="P16" s="464"/>
      <c r="Q16" s="464"/>
      <c r="R16" s="464"/>
      <c r="S16" s="464"/>
      <c r="T16" s="464"/>
      <c r="U16" s="464"/>
      <c r="V16" s="464"/>
      <c r="W16" s="464"/>
      <c r="X16" s="464"/>
      <c r="Y16" s="464"/>
      <c r="Z16" s="464"/>
      <c r="AA16" s="363"/>
      <c r="AB16" s="363"/>
      <c r="AC16" s="363"/>
      <c r="AD16" s="363"/>
      <c r="AE16" s="363"/>
      <c r="AF16" s="363"/>
      <c r="AG16" s="363"/>
      <c r="AH16" s="19"/>
      <c r="AI16" s="1"/>
      <c r="AJ16" s="1"/>
      <c r="AK16" s="1"/>
      <c r="AL16" s="1"/>
      <c r="AM16" s="1"/>
      <c r="AN16" s="165"/>
      <c r="AO16" s="165"/>
      <c r="AP16" s="165"/>
      <c r="AQ16" s="163"/>
      <c r="AR16" s="163"/>
      <c r="AS16" s="163"/>
      <c r="AT16" s="163"/>
      <c r="AU16" s="163"/>
      <c r="AV16" s="163"/>
      <c r="AW16" s="161"/>
      <c r="AX16" s="161"/>
      <c r="AY16" s="161"/>
      <c r="AZ16" s="161"/>
      <c r="BA16" s="161"/>
      <c r="BB16" s="161"/>
      <c r="BC16" s="161"/>
      <c r="BD16" s="161"/>
      <c r="BE16" s="161"/>
      <c r="BF16" s="161"/>
      <c r="BG16" s="161"/>
      <c r="BH16" s="161"/>
      <c r="BI16" s="161"/>
      <c r="BJ16" s="161"/>
      <c r="BK16" s="161"/>
      <c r="BL16" s="163"/>
      <c r="BM16" s="163"/>
      <c r="BN16" s="163"/>
      <c r="BO16" s="163"/>
      <c r="BP16" s="163"/>
      <c r="BQ16" s="163"/>
      <c r="BR16" s="163"/>
    </row>
    <row r="17" spans="1:70" s="2" customFormat="1" ht="22.15" customHeight="1">
      <c r="A17" s="1">
        <v>17</v>
      </c>
      <c r="B17" s="19"/>
      <c r="C17" s="612"/>
      <c r="D17" s="612"/>
      <c r="E17" s="612"/>
      <c r="F17" s="363"/>
      <c r="G17" s="363"/>
      <c r="H17" s="363"/>
      <c r="I17" s="363"/>
      <c r="J17" s="363"/>
      <c r="K17" s="363"/>
      <c r="L17" s="464"/>
      <c r="M17" s="464"/>
      <c r="N17" s="464"/>
      <c r="O17" s="464"/>
      <c r="P17" s="464"/>
      <c r="Q17" s="464"/>
      <c r="R17" s="464"/>
      <c r="S17" s="464"/>
      <c r="T17" s="464"/>
      <c r="U17" s="464"/>
      <c r="V17" s="464"/>
      <c r="W17" s="464"/>
      <c r="X17" s="464"/>
      <c r="Y17" s="464"/>
      <c r="Z17" s="464"/>
      <c r="AA17" s="363"/>
      <c r="AB17" s="363"/>
      <c r="AC17" s="363"/>
      <c r="AD17" s="363"/>
      <c r="AE17" s="363"/>
      <c r="AF17" s="363"/>
      <c r="AG17" s="363"/>
      <c r="AH17" s="19"/>
      <c r="AI17" s="1"/>
      <c r="AJ17" s="1"/>
      <c r="AK17" s="1"/>
      <c r="AL17" s="1"/>
      <c r="AM17" s="1"/>
      <c r="AN17" s="165"/>
      <c r="AO17" s="165"/>
      <c r="AP17" s="165"/>
      <c r="AQ17" s="163"/>
      <c r="AR17" s="163"/>
      <c r="AS17" s="163"/>
      <c r="AT17" s="163"/>
      <c r="AU17" s="163"/>
      <c r="AV17" s="163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3"/>
      <c r="BM17" s="163"/>
      <c r="BN17" s="163"/>
      <c r="BO17" s="163"/>
      <c r="BP17" s="163"/>
      <c r="BQ17" s="163"/>
      <c r="BR17" s="163"/>
    </row>
    <row r="18" spans="1:70" s="2" customFormat="1" ht="22.15" customHeight="1">
      <c r="A18" s="1">
        <v>18</v>
      </c>
      <c r="B18" s="19"/>
      <c r="C18" s="612" t="s">
        <v>78</v>
      </c>
      <c r="D18" s="612"/>
      <c r="E18" s="612"/>
      <c r="F18" s="363"/>
      <c r="G18" s="363"/>
      <c r="H18" s="363"/>
      <c r="I18" s="363"/>
      <c r="J18" s="363"/>
      <c r="K18" s="363"/>
      <c r="L18" s="464"/>
      <c r="M18" s="464"/>
      <c r="N18" s="464"/>
      <c r="O18" s="464"/>
      <c r="P18" s="464"/>
      <c r="Q18" s="464"/>
      <c r="R18" s="464"/>
      <c r="S18" s="464"/>
      <c r="T18" s="464"/>
      <c r="U18" s="464"/>
      <c r="V18" s="464"/>
      <c r="W18" s="464"/>
      <c r="X18" s="464"/>
      <c r="Y18" s="464"/>
      <c r="Z18" s="464"/>
      <c r="AA18" s="363"/>
      <c r="AB18" s="363"/>
      <c r="AC18" s="363"/>
      <c r="AD18" s="363"/>
      <c r="AE18" s="363"/>
      <c r="AF18" s="363"/>
      <c r="AG18" s="363"/>
      <c r="AH18" s="19"/>
      <c r="AI18" s="1"/>
      <c r="AJ18" s="1"/>
      <c r="AK18" s="1"/>
      <c r="AL18" s="1"/>
      <c r="AM18" s="1"/>
      <c r="AN18" s="165"/>
      <c r="AO18" s="165"/>
      <c r="AP18" s="165"/>
      <c r="AQ18" s="163"/>
      <c r="AR18" s="163"/>
      <c r="AS18" s="163"/>
      <c r="AT18" s="163"/>
      <c r="AU18" s="163"/>
      <c r="AV18" s="163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3"/>
      <c r="BM18" s="163"/>
      <c r="BN18" s="163"/>
      <c r="BO18" s="163"/>
      <c r="BP18" s="163"/>
      <c r="BQ18" s="163"/>
      <c r="BR18" s="163"/>
    </row>
    <row r="19" spans="1:70" s="2" customFormat="1" ht="22.15" customHeight="1">
      <c r="A19" s="1">
        <v>19</v>
      </c>
      <c r="B19" s="19"/>
      <c r="C19" s="612"/>
      <c r="D19" s="612"/>
      <c r="E19" s="612"/>
      <c r="F19" s="363"/>
      <c r="G19" s="363"/>
      <c r="H19" s="363"/>
      <c r="I19" s="363"/>
      <c r="J19" s="363"/>
      <c r="K19" s="363"/>
      <c r="L19" s="464"/>
      <c r="M19" s="464"/>
      <c r="N19" s="464"/>
      <c r="O19" s="464"/>
      <c r="P19" s="464"/>
      <c r="Q19" s="464"/>
      <c r="R19" s="464"/>
      <c r="S19" s="464"/>
      <c r="T19" s="464"/>
      <c r="U19" s="464"/>
      <c r="V19" s="464"/>
      <c r="W19" s="464"/>
      <c r="X19" s="464"/>
      <c r="Y19" s="464"/>
      <c r="Z19" s="464"/>
      <c r="AA19" s="363"/>
      <c r="AB19" s="363"/>
      <c r="AC19" s="363"/>
      <c r="AD19" s="363"/>
      <c r="AE19" s="363"/>
      <c r="AF19" s="363"/>
      <c r="AG19" s="363"/>
      <c r="AH19" s="19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Y19" s="9"/>
      <c r="AZ19" s="9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9"/>
    </row>
    <row r="20" spans="1:70" s="2" customFormat="1" ht="22.15" customHeight="1">
      <c r="A20" s="1">
        <v>20</v>
      </c>
      <c r="B20" s="19"/>
      <c r="C20" s="612"/>
      <c r="D20" s="612"/>
      <c r="E20" s="612"/>
      <c r="F20" s="363"/>
      <c r="G20" s="363"/>
      <c r="H20" s="363"/>
      <c r="I20" s="363"/>
      <c r="J20" s="363"/>
      <c r="K20" s="363"/>
      <c r="L20" s="464"/>
      <c r="M20" s="464"/>
      <c r="N20" s="464"/>
      <c r="O20" s="464"/>
      <c r="P20" s="464"/>
      <c r="Q20" s="464"/>
      <c r="R20" s="464"/>
      <c r="S20" s="464"/>
      <c r="T20" s="464"/>
      <c r="U20" s="464"/>
      <c r="V20" s="464"/>
      <c r="W20" s="464"/>
      <c r="X20" s="464"/>
      <c r="Y20" s="464"/>
      <c r="Z20" s="464"/>
      <c r="AA20" s="363"/>
      <c r="AB20" s="363"/>
      <c r="AC20" s="363"/>
      <c r="AD20" s="363"/>
      <c r="AE20" s="363"/>
      <c r="AF20" s="363"/>
      <c r="AG20" s="363"/>
      <c r="AH20" s="19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Y20" s="9"/>
      <c r="AZ20" s="9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9"/>
    </row>
    <row r="21" spans="1:70" s="2" customFormat="1" ht="22.15" customHeight="1">
      <c r="A21" s="1">
        <v>21</v>
      </c>
      <c r="B21" s="19"/>
      <c r="C21" s="612" t="s">
        <v>150</v>
      </c>
      <c r="D21" s="612"/>
      <c r="E21" s="612"/>
      <c r="F21" s="363"/>
      <c r="G21" s="363"/>
      <c r="H21" s="363"/>
      <c r="I21" s="363"/>
      <c r="J21" s="363"/>
      <c r="K21" s="363"/>
      <c r="L21" s="464"/>
      <c r="M21" s="464"/>
      <c r="N21" s="464"/>
      <c r="O21" s="464"/>
      <c r="P21" s="464"/>
      <c r="Q21" s="464"/>
      <c r="R21" s="464"/>
      <c r="S21" s="464"/>
      <c r="T21" s="464"/>
      <c r="U21" s="464"/>
      <c r="V21" s="464"/>
      <c r="W21" s="464"/>
      <c r="X21" s="464"/>
      <c r="Y21" s="464"/>
      <c r="Z21" s="464"/>
      <c r="AA21" s="363"/>
      <c r="AB21" s="363"/>
      <c r="AC21" s="363"/>
      <c r="AD21" s="363"/>
      <c r="AE21" s="363"/>
      <c r="AF21" s="363"/>
      <c r="AG21" s="363"/>
      <c r="AH21" s="19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Y21" s="9"/>
      <c r="AZ21" s="9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9"/>
    </row>
    <row r="22" spans="1:70" s="2" customFormat="1" ht="22.15" customHeight="1">
      <c r="A22" s="1">
        <v>22</v>
      </c>
      <c r="B22" s="19"/>
      <c r="C22" s="612"/>
      <c r="D22" s="612"/>
      <c r="E22" s="612"/>
      <c r="F22" s="363"/>
      <c r="G22" s="363"/>
      <c r="H22" s="363"/>
      <c r="I22" s="363"/>
      <c r="J22" s="363"/>
      <c r="K22" s="363"/>
      <c r="L22" s="464"/>
      <c r="M22" s="464"/>
      <c r="N22" s="464"/>
      <c r="O22" s="464"/>
      <c r="P22" s="464"/>
      <c r="Q22" s="464"/>
      <c r="R22" s="464"/>
      <c r="S22" s="464"/>
      <c r="T22" s="464"/>
      <c r="U22" s="464"/>
      <c r="V22" s="464"/>
      <c r="W22" s="464"/>
      <c r="X22" s="464"/>
      <c r="Y22" s="464"/>
      <c r="Z22" s="464"/>
      <c r="AA22" s="363"/>
      <c r="AB22" s="363"/>
      <c r="AC22" s="363"/>
      <c r="AD22" s="363"/>
      <c r="AE22" s="363"/>
      <c r="AF22" s="363"/>
      <c r="AG22" s="363"/>
      <c r="AH22" s="19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Y22" s="9"/>
      <c r="AZ22" s="9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9"/>
    </row>
    <row r="23" spans="1:70" s="2" customFormat="1" ht="22.15" customHeight="1">
      <c r="A23" s="1">
        <v>23</v>
      </c>
      <c r="B23" s="19"/>
      <c r="C23" s="612"/>
      <c r="D23" s="612"/>
      <c r="E23" s="612"/>
      <c r="F23" s="363"/>
      <c r="G23" s="363"/>
      <c r="H23" s="363"/>
      <c r="I23" s="363"/>
      <c r="J23" s="363"/>
      <c r="K23" s="363"/>
      <c r="L23" s="464"/>
      <c r="M23" s="464"/>
      <c r="N23" s="464"/>
      <c r="O23" s="464"/>
      <c r="P23" s="464"/>
      <c r="Q23" s="464"/>
      <c r="R23" s="464"/>
      <c r="S23" s="464"/>
      <c r="T23" s="464"/>
      <c r="U23" s="464"/>
      <c r="V23" s="464"/>
      <c r="W23" s="464"/>
      <c r="X23" s="464"/>
      <c r="Y23" s="464"/>
      <c r="Z23" s="464"/>
      <c r="AA23" s="363"/>
      <c r="AB23" s="363"/>
      <c r="AC23" s="363"/>
      <c r="AD23" s="363"/>
      <c r="AE23" s="363"/>
      <c r="AF23" s="363"/>
      <c r="AG23" s="363"/>
      <c r="AH23" s="19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Y23" s="9"/>
      <c r="AZ23" s="9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9"/>
    </row>
    <row r="24" spans="1:70" s="2" customFormat="1" ht="22.15" customHeight="1">
      <c r="A24" s="1">
        <v>24</v>
      </c>
      <c r="B24" s="19"/>
      <c r="C24" s="612" t="s">
        <v>152</v>
      </c>
      <c r="D24" s="612"/>
      <c r="E24" s="612"/>
      <c r="F24" s="363"/>
      <c r="G24" s="363"/>
      <c r="H24" s="363"/>
      <c r="I24" s="363"/>
      <c r="J24" s="363"/>
      <c r="K24" s="363"/>
      <c r="L24" s="464"/>
      <c r="M24" s="464"/>
      <c r="N24" s="464"/>
      <c r="O24" s="464"/>
      <c r="P24" s="464"/>
      <c r="Q24" s="464"/>
      <c r="R24" s="464"/>
      <c r="S24" s="464"/>
      <c r="T24" s="464"/>
      <c r="U24" s="464"/>
      <c r="V24" s="464"/>
      <c r="W24" s="464"/>
      <c r="X24" s="464"/>
      <c r="Y24" s="464"/>
      <c r="Z24" s="464"/>
      <c r="AA24" s="363"/>
      <c r="AB24" s="363"/>
      <c r="AC24" s="363"/>
      <c r="AD24" s="363"/>
      <c r="AE24" s="363"/>
      <c r="AF24" s="363"/>
      <c r="AG24" s="363"/>
      <c r="AH24" s="19"/>
      <c r="AI24" s="1"/>
      <c r="AJ24" s="1"/>
      <c r="AK24" s="1"/>
      <c r="AL24" s="1"/>
      <c r="AM24" s="1"/>
      <c r="AN24" s="1"/>
      <c r="AO24" s="1"/>
      <c r="AP24" s="1"/>
      <c r="AQ24" s="1" t="s">
        <v>138</v>
      </c>
      <c r="AR24" s="1"/>
      <c r="AS24" s="1"/>
      <c r="AT24" s="1"/>
      <c r="AU24" s="1"/>
      <c r="AV24" s="1"/>
      <c r="AW24" s="1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70" s="2" customFormat="1" ht="22.15" customHeight="1">
      <c r="A25" s="1">
        <v>25</v>
      </c>
      <c r="B25" s="19"/>
      <c r="C25" s="612"/>
      <c r="D25" s="612"/>
      <c r="E25" s="612"/>
      <c r="F25" s="363"/>
      <c r="G25" s="363"/>
      <c r="H25" s="363"/>
      <c r="I25" s="363"/>
      <c r="J25" s="363"/>
      <c r="K25" s="363"/>
      <c r="L25" s="464"/>
      <c r="M25" s="464"/>
      <c r="N25" s="464"/>
      <c r="O25" s="464"/>
      <c r="P25" s="464"/>
      <c r="Q25" s="464"/>
      <c r="R25" s="464"/>
      <c r="S25" s="464"/>
      <c r="T25" s="464"/>
      <c r="U25" s="464"/>
      <c r="V25" s="464"/>
      <c r="W25" s="464"/>
      <c r="X25" s="464"/>
      <c r="Y25" s="464"/>
      <c r="Z25" s="464"/>
      <c r="AA25" s="363"/>
      <c r="AB25" s="363"/>
      <c r="AC25" s="363"/>
      <c r="AD25" s="363"/>
      <c r="AE25" s="363"/>
      <c r="AF25" s="363"/>
      <c r="AG25" s="363"/>
      <c r="AH25" s="1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</row>
    <row r="26" spans="1:70" s="2" customFormat="1" ht="22.15" customHeight="1">
      <c r="A26" s="1">
        <v>26</v>
      </c>
      <c r="B26" s="19"/>
      <c r="C26" s="612"/>
      <c r="D26" s="612"/>
      <c r="E26" s="612"/>
      <c r="F26" s="363"/>
      <c r="G26" s="363"/>
      <c r="H26" s="363"/>
      <c r="I26" s="363"/>
      <c r="J26" s="363"/>
      <c r="K26" s="363"/>
      <c r="L26" s="464"/>
      <c r="M26" s="464"/>
      <c r="N26" s="464"/>
      <c r="O26" s="464"/>
      <c r="P26" s="464"/>
      <c r="Q26" s="464"/>
      <c r="R26" s="464"/>
      <c r="S26" s="464"/>
      <c r="T26" s="464"/>
      <c r="U26" s="464"/>
      <c r="V26" s="464"/>
      <c r="W26" s="464"/>
      <c r="X26" s="464"/>
      <c r="Y26" s="464"/>
      <c r="Z26" s="464"/>
      <c r="AA26" s="363"/>
      <c r="AB26" s="363"/>
      <c r="AC26" s="363"/>
      <c r="AD26" s="363"/>
      <c r="AE26" s="363"/>
      <c r="AF26" s="363"/>
      <c r="AG26" s="363"/>
      <c r="AH26" s="19"/>
    </row>
    <row r="27" spans="1:70" s="2" customFormat="1" ht="22.15" customHeight="1">
      <c r="A27" s="1">
        <v>27</v>
      </c>
      <c r="B27" s="19"/>
      <c r="C27" s="612" t="s">
        <v>151</v>
      </c>
      <c r="D27" s="612"/>
      <c r="E27" s="612"/>
      <c r="F27" s="363"/>
      <c r="G27" s="363"/>
      <c r="H27" s="363"/>
      <c r="I27" s="363"/>
      <c r="J27" s="363"/>
      <c r="K27" s="363"/>
      <c r="L27" s="464"/>
      <c r="M27" s="464"/>
      <c r="N27" s="464"/>
      <c r="O27" s="464"/>
      <c r="P27" s="464"/>
      <c r="Q27" s="464"/>
      <c r="R27" s="464"/>
      <c r="S27" s="464"/>
      <c r="T27" s="464"/>
      <c r="U27" s="464"/>
      <c r="V27" s="464"/>
      <c r="W27" s="464"/>
      <c r="X27" s="464"/>
      <c r="Y27" s="464"/>
      <c r="Z27" s="464"/>
      <c r="AA27" s="363"/>
      <c r="AB27" s="363"/>
      <c r="AC27" s="363"/>
      <c r="AD27" s="363"/>
      <c r="AE27" s="363"/>
      <c r="AF27" s="363"/>
      <c r="AG27" s="363"/>
      <c r="AH27" s="19"/>
      <c r="AL27" s="613"/>
      <c r="AM27" s="613"/>
      <c r="AN27" s="613"/>
      <c r="AO27" s="613"/>
      <c r="AP27" s="613"/>
      <c r="AQ27" s="613"/>
      <c r="AR27" s="613"/>
    </row>
    <row r="28" spans="1:70" s="2" customFormat="1" ht="22.15" customHeight="1">
      <c r="A28" s="1">
        <v>28</v>
      </c>
      <c r="B28" s="19"/>
      <c r="C28" s="612"/>
      <c r="D28" s="612"/>
      <c r="E28" s="612"/>
      <c r="F28" s="363"/>
      <c r="G28" s="363"/>
      <c r="H28" s="363"/>
      <c r="I28" s="363"/>
      <c r="J28" s="363"/>
      <c r="K28" s="363"/>
      <c r="L28" s="464"/>
      <c r="M28" s="464"/>
      <c r="N28" s="464"/>
      <c r="O28" s="464"/>
      <c r="P28" s="464"/>
      <c r="Q28" s="464"/>
      <c r="R28" s="464"/>
      <c r="S28" s="464"/>
      <c r="T28" s="464"/>
      <c r="U28" s="464"/>
      <c r="V28" s="464"/>
      <c r="W28" s="464"/>
      <c r="X28" s="464"/>
      <c r="Y28" s="464"/>
      <c r="Z28" s="464"/>
      <c r="AA28" s="363"/>
      <c r="AB28" s="363"/>
      <c r="AC28" s="363"/>
      <c r="AD28" s="363"/>
      <c r="AE28" s="363"/>
      <c r="AF28" s="363"/>
      <c r="AG28" s="363"/>
      <c r="AH28" s="19"/>
    </row>
    <row r="29" spans="1:70" s="2" customFormat="1" ht="22.15" customHeight="1">
      <c r="A29" s="1">
        <v>29</v>
      </c>
      <c r="B29" s="19"/>
      <c r="C29" s="612"/>
      <c r="D29" s="612"/>
      <c r="E29" s="612"/>
      <c r="F29" s="363"/>
      <c r="G29" s="363"/>
      <c r="H29" s="363"/>
      <c r="I29" s="363"/>
      <c r="J29" s="363"/>
      <c r="K29" s="363"/>
      <c r="L29" s="464"/>
      <c r="M29" s="464"/>
      <c r="N29" s="464"/>
      <c r="O29" s="464"/>
      <c r="P29" s="464"/>
      <c r="Q29" s="464"/>
      <c r="R29" s="464"/>
      <c r="S29" s="464"/>
      <c r="T29" s="464"/>
      <c r="U29" s="464"/>
      <c r="V29" s="464"/>
      <c r="W29" s="464"/>
      <c r="X29" s="464"/>
      <c r="Y29" s="464"/>
      <c r="Z29" s="464"/>
      <c r="AA29" s="363"/>
      <c r="AB29" s="363"/>
      <c r="AC29" s="363"/>
      <c r="AD29" s="363"/>
      <c r="AE29" s="363"/>
      <c r="AF29" s="363"/>
      <c r="AG29" s="363"/>
      <c r="AH29" s="19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70" s="2" customFormat="1" ht="22.15" customHeight="1">
      <c r="A30" s="1">
        <v>30</v>
      </c>
      <c r="B30" s="19"/>
      <c r="C30" s="612" t="s">
        <v>154</v>
      </c>
      <c r="D30" s="612"/>
      <c r="E30" s="612"/>
      <c r="F30" s="363"/>
      <c r="G30" s="363"/>
      <c r="H30" s="363"/>
      <c r="I30" s="363"/>
      <c r="J30" s="363"/>
      <c r="K30" s="363"/>
      <c r="L30" s="464"/>
      <c r="M30" s="464"/>
      <c r="N30" s="464"/>
      <c r="O30" s="464"/>
      <c r="P30" s="464"/>
      <c r="Q30" s="464"/>
      <c r="R30" s="464"/>
      <c r="S30" s="464"/>
      <c r="T30" s="464"/>
      <c r="U30" s="464"/>
      <c r="V30" s="464"/>
      <c r="W30" s="464"/>
      <c r="X30" s="464"/>
      <c r="Y30" s="464"/>
      <c r="Z30" s="464"/>
      <c r="AA30" s="363"/>
      <c r="AB30" s="363"/>
      <c r="AC30" s="363"/>
      <c r="AD30" s="363"/>
      <c r="AE30" s="363"/>
      <c r="AF30" s="363"/>
      <c r="AG30" s="363"/>
      <c r="AH30" s="19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70" s="2" customFormat="1" ht="22.15" customHeight="1">
      <c r="A31" s="1">
        <v>31</v>
      </c>
      <c r="B31" s="19"/>
      <c r="C31" s="612"/>
      <c r="D31" s="612"/>
      <c r="E31" s="612"/>
      <c r="F31" s="363"/>
      <c r="G31" s="363"/>
      <c r="H31" s="363"/>
      <c r="I31" s="363"/>
      <c r="J31" s="363"/>
      <c r="K31" s="363"/>
      <c r="L31" s="464"/>
      <c r="M31" s="464"/>
      <c r="N31" s="464"/>
      <c r="O31" s="464"/>
      <c r="P31" s="464"/>
      <c r="Q31" s="464"/>
      <c r="R31" s="464"/>
      <c r="S31" s="464"/>
      <c r="T31" s="464"/>
      <c r="U31" s="464"/>
      <c r="V31" s="464"/>
      <c r="W31" s="464"/>
      <c r="X31" s="464"/>
      <c r="Y31" s="464"/>
      <c r="Z31" s="464"/>
      <c r="AA31" s="363"/>
      <c r="AB31" s="363"/>
      <c r="AC31" s="363"/>
      <c r="AD31" s="363"/>
      <c r="AE31" s="363"/>
      <c r="AF31" s="363"/>
      <c r="AG31" s="363"/>
      <c r="AH31" s="19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70" s="2" customFormat="1" ht="22.15" customHeight="1">
      <c r="A32" s="1">
        <v>32</v>
      </c>
      <c r="B32" s="19"/>
      <c r="C32" s="612"/>
      <c r="D32" s="612"/>
      <c r="E32" s="612"/>
      <c r="F32" s="363"/>
      <c r="G32" s="363"/>
      <c r="H32" s="363"/>
      <c r="I32" s="363"/>
      <c r="J32" s="363"/>
      <c r="K32" s="363"/>
      <c r="L32" s="464"/>
      <c r="M32" s="464"/>
      <c r="N32" s="464"/>
      <c r="O32" s="464"/>
      <c r="P32" s="464"/>
      <c r="Q32" s="464"/>
      <c r="R32" s="464"/>
      <c r="S32" s="464"/>
      <c r="T32" s="464"/>
      <c r="U32" s="464"/>
      <c r="V32" s="464"/>
      <c r="W32" s="464"/>
      <c r="X32" s="464"/>
      <c r="Y32" s="464"/>
      <c r="Z32" s="464"/>
      <c r="AA32" s="363"/>
      <c r="AB32" s="363"/>
      <c r="AC32" s="363"/>
      <c r="AD32" s="363"/>
      <c r="AE32" s="363"/>
      <c r="AF32" s="363"/>
      <c r="AG32" s="363"/>
      <c r="AH32" s="19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2" customFormat="1" ht="22.15" customHeight="1">
      <c r="A33" s="1">
        <v>33</v>
      </c>
      <c r="B33" s="19"/>
      <c r="C33" s="161"/>
      <c r="D33" s="162"/>
      <c r="E33" s="162"/>
      <c r="F33" s="163"/>
      <c r="G33" s="163"/>
      <c r="H33" s="163"/>
      <c r="I33" s="163"/>
      <c r="J33" s="163"/>
      <c r="K33" s="163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3"/>
      <c r="AB33" s="163"/>
      <c r="AC33" s="163"/>
      <c r="AD33" s="163"/>
      <c r="AE33" s="163"/>
      <c r="AF33" s="163"/>
      <c r="AG33" s="163"/>
      <c r="AH33" s="19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50" s="2" customFormat="1" ht="22.15" customHeight="1">
      <c r="A34" s="1">
        <v>34</v>
      </c>
      <c r="B34" s="19"/>
      <c r="C34" s="19"/>
      <c r="D34" s="162"/>
      <c r="E34" s="162"/>
      <c r="F34" s="163"/>
      <c r="G34" s="163"/>
      <c r="H34" s="163"/>
      <c r="I34" s="163"/>
      <c r="J34" s="163"/>
      <c r="K34" s="163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3"/>
      <c r="AB34" s="163"/>
      <c r="AC34" s="163"/>
      <c r="AD34" s="163"/>
      <c r="AE34" s="163"/>
      <c r="AF34" s="163"/>
      <c r="AG34" s="163"/>
      <c r="AH34" s="19"/>
    </row>
    <row r="35" spans="1:50" s="2" customFormat="1" ht="22.15" customHeight="1">
      <c r="A35" s="1">
        <v>35</v>
      </c>
      <c r="B35" s="19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50" s="2" customFormat="1" ht="22.15" customHeight="1">
      <c r="A36" s="1">
        <v>36</v>
      </c>
      <c r="B36" s="19"/>
      <c r="C36" s="161"/>
      <c r="D36" s="161"/>
      <c r="E36" s="161"/>
      <c r="F36" s="161"/>
      <c r="G36" s="161"/>
      <c r="H36" s="161"/>
      <c r="I36" s="161"/>
      <c r="J36" s="19"/>
      <c r="K36" s="19"/>
      <c r="L36" s="161"/>
      <c r="M36" s="161"/>
      <c r="N36" s="161"/>
      <c r="O36" s="161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50" s="2" customFormat="1" ht="22.15" customHeight="1">
      <c r="A37" s="1">
        <v>37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50" s="2" customFormat="1" ht="22.15" customHeight="1" thickBot="1">
      <c r="A38" s="1">
        <v>38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50" s="2" customFormat="1" ht="22.15" customHeight="1" thickBot="1">
      <c r="A39" s="1">
        <v>39</v>
      </c>
      <c r="B39" s="459" t="s">
        <v>146</v>
      </c>
      <c r="C39" s="459"/>
      <c r="D39" s="459"/>
      <c r="E39" s="459"/>
      <c r="F39" s="459"/>
      <c r="G39" s="459"/>
      <c r="H39" s="459"/>
      <c r="I39" s="459"/>
      <c r="J39" s="459"/>
      <c r="K39" s="459"/>
      <c r="L39" s="459"/>
      <c r="M39" s="459"/>
      <c r="N39" s="459"/>
      <c r="O39" s="459"/>
      <c r="P39" s="459"/>
      <c r="Q39" s="459"/>
      <c r="R39" s="459"/>
      <c r="S39" s="459"/>
      <c r="T39" s="459"/>
      <c r="U39" s="459"/>
      <c r="V39" s="459"/>
      <c r="W39" s="459"/>
      <c r="X39" s="459"/>
      <c r="Y39" s="459"/>
      <c r="Z39" s="459"/>
      <c r="AA39" s="459"/>
      <c r="AB39" s="459"/>
      <c r="AC39" s="459"/>
      <c r="AD39" s="459"/>
      <c r="AE39" s="459"/>
      <c r="AF39" s="459"/>
      <c r="AG39" s="459"/>
      <c r="AH39" s="459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s="2" customFormat="1" ht="20.100000000000001" customHeight="1">
      <c r="A40" s="1">
        <v>1</v>
      </c>
      <c r="B40" s="419" t="s">
        <v>208</v>
      </c>
      <c r="C40" s="420"/>
      <c r="D40" s="420"/>
      <c r="E40" s="420"/>
      <c r="F40" s="420"/>
      <c r="G40" s="420"/>
      <c r="H40" s="435" t="s">
        <v>146</v>
      </c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/>
      <c r="V40" s="436"/>
      <c r="W40" s="437"/>
      <c r="X40" s="460" t="s">
        <v>3</v>
      </c>
      <c r="Y40" s="460"/>
      <c r="Z40" s="460"/>
      <c r="AA40" s="460"/>
      <c r="AB40" s="460"/>
      <c r="AC40" s="428" t="s">
        <v>211</v>
      </c>
      <c r="AD40" s="428"/>
      <c r="AE40" s="428"/>
      <c r="AF40" s="428"/>
      <c r="AG40" s="428"/>
      <c r="AH40" s="429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s="2" customFormat="1" ht="19.899999999999999" customHeight="1">
      <c r="A41" s="1">
        <v>2</v>
      </c>
      <c r="B41" s="421"/>
      <c r="C41" s="422"/>
      <c r="D41" s="422"/>
      <c r="E41" s="422"/>
      <c r="F41" s="422"/>
      <c r="G41" s="422"/>
      <c r="H41" s="438"/>
      <c r="I41" s="439"/>
      <c r="J41" s="439"/>
      <c r="K41" s="439"/>
      <c r="L41" s="439"/>
      <c r="M41" s="439"/>
      <c r="N41" s="439"/>
      <c r="O41" s="439"/>
      <c r="P41" s="439"/>
      <c r="Q41" s="439"/>
      <c r="R41" s="439"/>
      <c r="S41" s="439"/>
      <c r="T41" s="439"/>
      <c r="U41" s="439"/>
      <c r="V41" s="439"/>
      <c r="W41" s="440"/>
      <c r="X41" s="461" t="s">
        <v>2</v>
      </c>
      <c r="Y41" s="461"/>
      <c r="Z41" s="461"/>
      <c r="AA41" s="461"/>
      <c r="AB41" s="461"/>
      <c r="AC41" s="363" t="s">
        <v>149</v>
      </c>
      <c r="AD41" s="363"/>
      <c r="AE41" s="363"/>
      <c r="AF41" s="363"/>
      <c r="AG41" s="363"/>
      <c r="AH41" s="430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s="2" customFormat="1" ht="19.899999999999999" customHeight="1">
      <c r="A42" s="1">
        <v>3</v>
      </c>
      <c r="B42" s="421"/>
      <c r="C42" s="422"/>
      <c r="D42" s="422"/>
      <c r="E42" s="422"/>
      <c r="F42" s="422"/>
      <c r="G42" s="422"/>
      <c r="H42" s="369" t="s">
        <v>184</v>
      </c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9"/>
      <c r="X42" s="461" t="s">
        <v>4</v>
      </c>
      <c r="Y42" s="461"/>
      <c r="Z42" s="461"/>
      <c r="AA42" s="461"/>
      <c r="AB42" s="461"/>
      <c r="AC42" s="431">
        <v>42985</v>
      </c>
      <c r="AD42" s="431"/>
      <c r="AE42" s="431"/>
      <c r="AF42" s="431"/>
      <c r="AG42" s="431"/>
      <c r="AH42" s="432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s="2" customFormat="1" ht="20.100000000000001" customHeight="1" thickBot="1">
      <c r="A43" s="1">
        <v>4</v>
      </c>
      <c r="B43" s="423"/>
      <c r="C43" s="424"/>
      <c r="D43" s="424"/>
      <c r="E43" s="424"/>
      <c r="F43" s="424"/>
      <c r="G43" s="424"/>
      <c r="H43" s="371"/>
      <c r="I43" s="441"/>
      <c r="J43" s="441"/>
      <c r="K43" s="441"/>
      <c r="L43" s="441"/>
      <c r="M43" s="441"/>
      <c r="N43" s="441"/>
      <c r="O43" s="441"/>
      <c r="P43" s="441"/>
      <c r="Q43" s="441"/>
      <c r="R43" s="441"/>
      <c r="S43" s="441"/>
      <c r="T43" s="441"/>
      <c r="U43" s="441"/>
      <c r="V43" s="441"/>
      <c r="W43" s="442"/>
      <c r="X43" s="462" t="s">
        <v>5</v>
      </c>
      <c r="Y43" s="462"/>
      <c r="Z43" s="462"/>
      <c r="AA43" s="462"/>
      <c r="AB43" s="462"/>
      <c r="AC43" s="406">
        <v>1</v>
      </c>
      <c r="AD43" s="434"/>
      <c r="AE43" s="404" t="s">
        <v>6</v>
      </c>
      <c r="AF43" s="405"/>
      <c r="AG43" s="406">
        <v>1</v>
      </c>
      <c r="AH43" s="407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s="2" customFormat="1" ht="22.1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s="2" customFormat="1" ht="22.15" customHeight="1">
      <c r="A45" s="1">
        <v>6</v>
      </c>
      <c r="B45" s="19"/>
      <c r="C45" s="166" t="s">
        <v>197</v>
      </c>
      <c r="D45" s="167"/>
      <c r="E45" s="167"/>
      <c r="F45" s="167"/>
      <c r="G45" s="167"/>
      <c r="H45" s="19"/>
      <c r="I45" s="19"/>
      <c r="J45" s="19"/>
      <c r="K45" s="19"/>
      <c r="L45" s="168"/>
      <c r="M45" s="168"/>
      <c r="N45" s="168"/>
      <c r="O45" s="168"/>
      <c r="P45" s="168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9"/>
      <c r="AG45" s="19"/>
      <c r="AH45" s="19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s="2" customFormat="1" ht="22.15" customHeight="1">
      <c r="A46" s="1">
        <v>7</v>
      </c>
      <c r="B46" s="19"/>
      <c r="C46" s="14"/>
      <c r="D46" s="614" t="s">
        <v>204</v>
      </c>
      <c r="E46" s="614"/>
      <c r="F46" s="614"/>
      <c r="G46" s="614"/>
      <c r="H46" s="614" t="s">
        <v>198</v>
      </c>
      <c r="I46" s="614"/>
      <c r="J46" s="614"/>
      <c r="K46" s="614"/>
      <c r="L46" s="614" t="s">
        <v>199</v>
      </c>
      <c r="M46" s="614"/>
      <c r="N46" s="614"/>
      <c r="O46" s="614"/>
      <c r="P46" s="614" t="s">
        <v>200</v>
      </c>
      <c r="Q46" s="614"/>
      <c r="R46" s="614"/>
      <c r="S46" s="614"/>
      <c r="T46" s="614" t="s">
        <v>201</v>
      </c>
      <c r="U46" s="614"/>
      <c r="V46" s="614"/>
      <c r="W46" s="614"/>
      <c r="X46" s="614" t="s">
        <v>202</v>
      </c>
      <c r="Y46" s="614"/>
      <c r="Z46" s="614"/>
      <c r="AA46" s="614"/>
      <c r="AB46" s="614" t="s">
        <v>203</v>
      </c>
      <c r="AC46" s="614"/>
      <c r="AD46" s="614"/>
      <c r="AE46" s="614"/>
      <c r="AF46" s="161"/>
      <c r="AG46" s="161"/>
      <c r="AH46" s="19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s="2" customFormat="1" ht="22.15" customHeight="1">
      <c r="A47" s="1">
        <v>8</v>
      </c>
      <c r="B47" s="19"/>
      <c r="C47" s="169"/>
      <c r="D47" s="615">
        <v>1</v>
      </c>
      <c r="E47" s="616"/>
      <c r="F47" s="616"/>
      <c r="G47" s="616"/>
      <c r="H47" s="616">
        <v>2</v>
      </c>
      <c r="I47" s="616"/>
      <c r="J47" s="616"/>
      <c r="K47" s="616"/>
      <c r="L47" s="616">
        <v>3</v>
      </c>
      <c r="M47" s="616"/>
      <c r="N47" s="616"/>
      <c r="O47" s="616"/>
      <c r="P47" s="616">
        <v>4</v>
      </c>
      <c r="Q47" s="616"/>
      <c r="R47" s="616"/>
      <c r="S47" s="616"/>
      <c r="T47" s="616">
        <v>5</v>
      </c>
      <c r="U47" s="616"/>
      <c r="V47" s="616"/>
      <c r="W47" s="616"/>
      <c r="X47" s="616">
        <v>6</v>
      </c>
      <c r="Y47" s="616"/>
      <c r="Z47" s="616"/>
      <c r="AA47" s="616"/>
      <c r="AB47" s="616">
        <v>7</v>
      </c>
      <c r="AC47" s="616"/>
      <c r="AD47" s="616"/>
      <c r="AE47" s="617"/>
      <c r="AF47" s="163"/>
      <c r="AG47" s="163"/>
      <c r="AH47" s="19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s="2" customFormat="1" ht="22.15" customHeight="1">
      <c r="A48" s="1">
        <v>9</v>
      </c>
      <c r="B48" s="19"/>
      <c r="C48" s="169"/>
      <c r="D48" s="615"/>
      <c r="E48" s="616"/>
      <c r="F48" s="616"/>
      <c r="G48" s="616"/>
      <c r="H48" s="616"/>
      <c r="I48" s="616"/>
      <c r="J48" s="616"/>
      <c r="K48" s="616"/>
      <c r="L48" s="616"/>
      <c r="M48" s="616"/>
      <c r="N48" s="616"/>
      <c r="O48" s="616"/>
      <c r="P48" s="616"/>
      <c r="Q48" s="616"/>
      <c r="R48" s="616"/>
      <c r="S48" s="616"/>
      <c r="T48" s="616"/>
      <c r="U48" s="616"/>
      <c r="V48" s="616"/>
      <c r="W48" s="616"/>
      <c r="X48" s="616"/>
      <c r="Y48" s="616"/>
      <c r="Z48" s="616"/>
      <c r="AA48" s="616"/>
      <c r="AB48" s="616"/>
      <c r="AC48" s="616"/>
      <c r="AD48" s="616"/>
      <c r="AE48" s="617"/>
      <c r="AF48" s="163"/>
      <c r="AG48" s="163"/>
      <c r="AH48" s="19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69" s="2" customFormat="1" ht="22.15" customHeight="1">
      <c r="A49" s="1">
        <v>10</v>
      </c>
      <c r="B49" s="19"/>
      <c r="C49" s="169"/>
      <c r="D49" s="622"/>
      <c r="E49" s="618"/>
      <c r="F49" s="618"/>
      <c r="G49" s="618"/>
      <c r="H49" s="618"/>
      <c r="I49" s="618"/>
      <c r="J49" s="618"/>
      <c r="K49" s="618"/>
      <c r="L49" s="618"/>
      <c r="M49" s="618"/>
      <c r="N49" s="618"/>
      <c r="O49" s="618"/>
      <c r="P49" s="618"/>
      <c r="Q49" s="618"/>
      <c r="R49" s="618"/>
      <c r="S49" s="618"/>
      <c r="T49" s="618"/>
      <c r="U49" s="618"/>
      <c r="V49" s="618"/>
      <c r="W49" s="618"/>
      <c r="X49" s="618"/>
      <c r="Y49" s="618"/>
      <c r="Z49" s="618"/>
      <c r="AA49" s="618"/>
      <c r="AB49" s="618"/>
      <c r="AC49" s="618"/>
      <c r="AD49" s="618"/>
      <c r="AE49" s="619"/>
      <c r="AF49" s="163"/>
      <c r="AG49" s="163"/>
      <c r="AH49" s="19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69" s="2" customFormat="1" ht="22.15" customHeight="1">
      <c r="A50" s="1">
        <v>11</v>
      </c>
      <c r="B50" s="164"/>
      <c r="C50" s="161"/>
      <c r="D50" s="622"/>
      <c r="E50" s="618"/>
      <c r="F50" s="618"/>
      <c r="G50" s="618"/>
      <c r="H50" s="618"/>
      <c r="I50" s="618"/>
      <c r="J50" s="618"/>
      <c r="K50" s="618"/>
      <c r="L50" s="618"/>
      <c r="M50" s="618"/>
      <c r="N50" s="618"/>
      <c r="O50" s="618"/>
      <c r="P50" s="618"/>
      <c r="Q50" s="618"/>
      <c r="R50" s="618"/>
      <c r="S50" s="618"/>
      <c r="T50" s="618"/>
      <c r="U50" s="618"/>
      <c r="V50" s="618"/>
      <c r="W50" s="618"/>
      <c r="X50" s="618"/>
      <c r="Y50" s="618"/>
      <c r="Z50" s="618"/>
      <c r="AA50" s="618"/>
      <c r="AB50" s="618"/>
      <c r="AC50" s="618"/>
      <c r="AD50" s="618"/>
      <c r="AE50" s="619"/>
      <c r="AF50" s="163"/>
      <c r="AG50" s="163"/>
      <c r="AH50" s="164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69" s="2" customFormat="1" ht="22.15" customHeight="1">
      <c r="A51" s="1">
        <v>12</v>
      </c>
      <c r="B51" s="19"/>
      <c r="C51" s="161"/>
      <c r="D51" s="623"/>
      <c r="E51" s="620"/>
      <c r="F51" s="620"/>
      <c r="G51" s="620"/>
      <c r="H51" s="620"/>
      <c r="I51" s="620"/>
      <c r="J51" s="620"/>
      <c r="K51" s="620"/>
      <c r="L51" s="620"/>
      <c r="M51" s="620"/>
      <c r="N51" s="620"/>
      <c r="O51" s="620"/>
      <c r="P51" s="620"/>
      <c r="Q51" s="620"/>
      <c r="R51" s="620"/>
      <c r="S51" s="620"/>
      <c r="T51" s="620"/>
      <c r="U51" s="620"/>
      <c r="V51" s="620"/>
      <c r="W51" s="620"/>
      <c r="X51" s="620"/>
      <c r="Y51" s="620"/>
      <c r="Z51" s="620"/>
      <c r="AA51" s="620"/>
      <c r="AB51" s="620"/>
      <c r="AC51" s="620"/>
      <c r="AD51" s="620"/>
      <c r="AE51" s="621"/>
      <c r="AF51" s="163"/>
      <c r="AG51" s="163"/>
      <c r="AH51" s="19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69" s="2" customFormat="1" ht="22.15" customHeight="1">
      <c r="A52" s="1">
        <v>13</v>
      </c>
      <c r="B52" s="19"/>
      <c r="C52" s="19"/>
      <c r="D52" s="622">
        <v>8</v>
      </c>
      <c r="E52" s="618"/>
      <c r="F52" s="618"/>
      <c r="G52" s="618"/>
      <c r="H52" s="618">
        <v>9</v>
      </c>
      <c r="I52" s="618"/>
      <c r="J52" s="618"/>
      <c r="K52" s="618"/>
      <c r="L52" s="618">
        <v>10</v>
      </c>
      <c r="M52" s="618"/>
      <c r="N52" s="618"/>
      <c r="O52" s="618"/>
      <c r="P52" s="618">
        <v>11</v>
      </c>
      <c r="Q52" s="618"/>
      <c r="R52" s="618"/>
      <c r="S52" s="618"/>
      <c r="T52" s="618">
        <v>12</v>
      </c>
      <c r="U52" s="618"/>
      <c r="V52" s="618"/>
      <c r="W52" s="618"/>
      <c r="X52" s="618">
        <v>13</v>
      </c>
      <c r="Y52" s="618"/>
      <c r="Z52" s="618"/>
      <c r="AA52" s="618"/>
      <c r="AB52" s="618">
        <v>14</v>
      </c>
      <c r="AC52" s="618"/>
      <c r="AD52" s="618"/>
      <c r="AE52" s="619"/>
      <c r="AF52" s="163"/>
      <c r="AG52" s="163"/>
      <c r="AH52" s="19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</row>
    <row r="53" spans="1:69" s="2" customFormat="1" ht="22.15" customHeight="1">
      <c r="A53" s="1">
        <v>14</v>
      </c>
      <c r="B53" s="19"/>
      <c r="C53" s="161"/>
      <c r="D53" s="615"/>
      <c r="E53" s="616"/>
      <c r="F53" s="616"/>
      <c r="G53" s="616"/>
      <c r="H53" s="616"/>
      <c r="I53" s="616"/>
      <c r="J53" s="616"/>
      <c r="K53" s="616"/>
      <c r="L53" s="616"/>
      <c r="M53" s="616"/>
      <c r="N53" s="616"/>
      <c r="O53" s="616"/>
      <c r="P53" s="616"/>
      <c r="Q53" s="616"/>
      <c r="R53" s="616"/>
      <c r="S53" s="616"/>
      <c r="T53" s="616"/>
      <c r="U53" s="616"/>
      <c r="V53" s="616"/>
      <c r="W53" s="616"/>
      <c r="X53" s="616"/>
      <c r="Y53" s="616"/>
      <c r="Z53" s="616"/>
      <c r="AA53" s="616"/>
      <c r="AB53" s="616"/>
      <c r="AC53" s="616"/>
      <c r="AD53" s="616"/>
      <c r="AE53" s="617"/>
      <c r="AF53" s="163"/>
      <c r="AG53" s="163"/>
      <c r="AH53" s="19"/>
      <c r="AI53" s="1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2"/>
      <c r="BN53" s="12"/>
      <c r="BO53" s="12"/>
      <c r="BP53" s="12"/>
      <c r="BQ53" s="9"/>
    </row>
    <row r="54" spans="1:69" s="2" customFormat="1" ht="22.15" customHeight="1">
      <c r="A54" s="1">
        <v>15</v>
      </c>
      <c r="B54" s="19"/>
      <c r="C54" s="161"/>
      <c r="D54" s="622"/>
      <c r="E54" s="618"/>
      <c r="F54" s="618"/>
      <c r="G54" s="618"/>
      <c r="H54" s="618"/>
      <c r="I54" s="618"/>
      <c r="J54" s="618"/>
      <c r="K54" s="618"/>
      <c r="L54" s="618"/>
      <c r="M54" s="618"/>
      <c r="N54" s="618"/>
      <c r="O54" s="618"/>
      <c r="P54" s="618"/>
      <c r="Q54" s="618"/>
      <c r="R54" s="618"/>
      <c r="S54" s="618"/>
      <c r="T54" s="618"/>
      <c r="U54" s="618"/>
      <c r="V54" s="618"/>
      <c r="W54" s="618"/>
      <c r="X54" s="618"/>
      <c r="Y54" s="618"/>
      <c r="Z54" s="618"/>
      <c r="AA54" s="618"/>
      <c r="AB54" s="618"/>
      <c r="AC54" s="618"/>
      <c r="AD54" s="618"/>
      <c r="AE54" s="619"/>
      <c r="AF54" s="163"/>
      <c r="AG54" s="163"/>
      <c r="AH54" s="19"/>
      <c r="AI54" s="1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2"/>
      <c r="BN54" s="12"/>
      <c r="BO54" s="12"/>
      <c r="BP54" s="12"/>
      <c r="BQ54" s="9"/>
    </row>
    <row r="55" spans="1:69" s="2" customFormat="1" ht="22.15" customHeight="1">
      <c r="A55" s="1">
        <v>16</v>
      </c>
      <c r="B55" s="19"/>
      <c r="C55" s="19"/>
      <c r="D55" s="622"/>
      <c r="E55" s="618"/>
      <c r="F55" s="618"/>
      <c r="G55" s="618"/>
      <c r="H55" s="618"/>
      <c r="I55" s="618"/>
      <c r="J55" s="618"/>
      <c r="K55" s="618"/>
      <c r="L55" s="618"/>
      <c r="M55" s="618"/>
      <c r="N55" s="618"/>
      <c r="O55" s="618"/>
      <c r="P55" s="618"/>
      <c r="Q55" s="618"/>
      <c r="R55" s="618"/>
      <c r="S55" s="618"/>
      <c r="T55" s="618"/>
      <c r="U55" s="618"/>
      <c r="V55" s="618"/>
      <c r="W55" s="618"/>
      <c r="X55" s="618"/>
      <c r="Y55" s="618"/>
      <c r="Z55" s="618"/>
      <c r="AA55" s="618"/>
      <c r="AB55" s="618"/>
      <c r="AC55" s="618"/>
      <c r="AD55" s="618"/>
      <c r="AE55" s="619"/>
      <c r="AF55" s="166"/>
      <c r="AG55" s="19"/>
      <c r="AH55" s="19"/>
      <c r="AI55" s="1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2"/>
      <c r="BN55" s="12"/>
      <c r="BO55" s="12"/>
      <c r="BP55" s="12"/>
      <c r="BQ55" s="9"/>
    </row>
    <row r="56" spans="1:69" s="2" customFormat="1" ht="22.15" customHeight="1">
      <c r="A56" s="1">
        <v>17</v>
      </c>
      <c r="B56" s="19"/>
      <c r="C56" s="161"/>
      <c r="D56" s="623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0"/>
      <c r="P56" s="620"/>
      <c r="Q56" s="620"/>
      <c r="R56" s="620"/>
      <c r="S56" s="620"/>
      <c r="T56" s="620"/>
      <c r="U56" s="620"/>
      <c r="V56" s="620"/>
      <c r="W56" s="620"/>
      <c r="X56" s="620"/>
      <c r="Y56" s="620"/>
      <c r="Z56" s="620"/>
      <c r="AA56" s="620"/>
      <c r="AB56" s="620"/>
      <c r="AC56" s="620"/>
      <c r="AD56" s="620"/>
      <c r="AE56" s="621"/>
      <c r="AF56" s="166"/>
      <c r="AG56" s="19"/>
      <c r="AH56" s="19"/>
      <c r="AI56" s="1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2"/>
      <c r="BN56" s="12"/>
      <c r="BO56" s="12"/>
      <c r="BP56" s="12"/>
      <c r="BQ56" s="9"/>
    </row>
    <row r="57" spans="1:69" s="2" customFormat="1" ht="22.15" customHeight="1">
      <c r="A57" s="1">
        <v>18</v>
      </c>
      <c r="B57" s="19"/>
      <c r="C57" s="161"/>
      <c r="D57" s="622">
        <v>15</v>
      </c>
      <c r="E57" s="618"/>
      <c r="F57" s="618"/>
      <c r="G57" s="618"/>
      <c r="H57" s="618">
        <v>16</v>
      </c>
      <c r="I57" s="618"/>
      <c r="J57" s="618"/>
      <c r="K57" s="618"/>
      <c r="L57" s="618">
        <v>17</v>
      </c>
      <c r="M57" s="618"/>
      <c r="N57" s="618"/>
      <c r="O57" s="618"/>
      <c r="P57" s="618">
        <v>18</v>
      </c>
      <c r="Q57" s="618"/>
      <c r="R57" s="618"/>
      <c r="S57" s="618"/>
      <c r="T57" s="618">
        <v>19</v>
      </c>
      <c r="U57" s="618"/>
      <c r="V57" s="618"/>
      <c r="W57" s="618"/>
      <c r="X57" s="618">
        <v>20</v>
      </c>
      <c r="Y57" s="618"/>
      <c r="Z57" s="618"/>
      <c r="AA57" s="618"/>
      <c r="AB57" s="618">
        <v>21</v>
      </c>
      <c r="AC57" s="618"/>
      <c r="AD57" s="618"/>
      <c r="AE57" s="619"/>
      <c r="AF57" s="166"/>
      <c r="AG57" s="19"/>
      <c r="AH57" s="19"/>
      <c r="AI57" s="1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2"/>
      <c r="BN57" s="12"/>
      <c r="BO57" s="12"/>
      <c r="BP57" s="12"/>
      <c r="BQ57" s="9"/>
    </row>
    <row r="58" spans="1:69" s="2" customFormat="1" ht="22.15" customHeight="1">
      <c r="A58" s="1">
        <v>19</v>
      </c>
      <c r="B58" s="19"/>
      <c r="C58" s="19"/>
      <c r="D58" s="615"/>
      <c r="E58" s="616"/>
      <c r="F58" s="616"/>
      <c r="G58" s="616"/>
      <c r="H58" s="616"/>
      <c r="I58" s="616"/>
      <c r="J58" s="616"/>
      <c r="K58" s="616"/>
      <c r="L58" s="616"/>
      <c r="M58" s="616"/>
      <c r="N58" s="616"/>
      <c r="O58" s="616"/>
      <c r="P58" s="616"/>
      <c r="Q58" s="616"/>
      <c r="R58" s="616"/>
      <c r="S58" s="616"/>
      <c r="T58" s="616"/>
      <c r="U58" s="616"/>
      <c r="V58" s="616"/>
      <c r="W58" s="616"/>
      <c r="X58" s="616"/>
      <c r="Y58" s="616"/>
      <c r="Z58" s="616"/>
      <c r="AA58" s="616"/>
      <c r="AB58" s="616"/>
      <c r="AC58" s="616"/>
      <c r="AD58" s="616"/>
      <c r="AE58" s="617"/>
      <c r="AF58" s="170"/>
      <c r="AG58" s="170"/>
      <c r="AH58" s="19"/>
      <c r="AI58" s="1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2"/>
      <c r="BN58" s="12"/>
      <c r="BO58" s="12"/>
      <c r="BP58" s="12"/>
      <c r="BQ58" s="9"/>
    </row>
    <row r="59" spans="1:69" s="2" customFormat="1" ht="22.15" customHeight="1">
      <c r="A59" s="1">
        <v>20</v>
      </c>
      <c r="B59" s="19"/>
      <c r="C59" s="161"/>
      <c r="D59" s="622"/>
      <c r="E59" s="618"/>
      <c r="F59" s="618"/>
      <c r="G59" s="618"/>
      <c r="H59" s="618"/>
      <c r="I59" s="618"/>
      <c r="J59" s="618"/>
      <c r="K59" s="618"/>
      <c r="L59" s="618"/>
      <c r="M59" s="618"/>
      <c r="N59" s="618"/>
      <c r="O59" s="618"/>
      <c r="P59" s="618"/>
      <c r="Q59" s="618"/>
      <c r="R59" s="618"/>
      <c r="S59" s="618"/>
      <c r="T59" s="618"/>
      <c r="U59" s="618"/>
      <c r="V59" s="618"/>
      <c r="W59" s="618"/>
      <c r="X59" s="618"/>
      <c r="Y59" s="618"/>
      <c r="Z59" s="618"/>
      <c r="AA59" s="618"/>
      <c r="AB59" s="618"/>
      <c r="AC59" s="618"/>
      <c r="AD59" s="618"/>
      <c r="AE59" s="619"/>
      <c r="AF59" s="166"/>
      <c r="AG59" s="19"/>
      <c r="AH59" s="19"/>
      <c r="AI59" s="1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2"/>
      <c r="BN59" s="12"/>
      <c r="BO59" s="12"/>
      <c r="BP59" s="12"/>
      <c r="BQ59" s="9"/>
    </row>
    <row r="60" spans="1:69" s="2" customFormat="1" ht="22.15" customHeight="1">
      <c r="A60" s="1">
        <v>21</v>
      </c>
      <c r="B60" s="19"/>
      <c r="C60" s="161"/>
      <c r="D60" s="622"/>
      <c r="E60" s="618"/>
      <c r="F60" s="618"/>
      <c r="G60" s="618"/>
      <c r="H60" s="618"/>
      <c r="I60" s="618"/>
      <c r="J60" s="618"/>
      <c r="K60" s="618"/>
      <c r="L60" s="618"/>
      <c r="M60" s="618"/>
      <c r="N60" s="618"/>
      <c r="O60" s="618"/>
      <c r="P60" s="618"/>
      <c r="Q60" s="618"/>
      <c r="R60" s="618"/>
      <c r="S60" s="618"/>
      <c r="T60" s="618"/>
      <c r="U60" s="618"/>
      <c r="V60" s="618"/>
      <c r="W60" s="618"/>
      <c r="X60" s="618"/>
      <c r="Y60" s="618"/>
      <c r="Z60" s="618"/>
      <c r="AA60" s="618"/>
      <c r="AB60" s="618"/>
      <c r="AC60" s="618"/>
      <c r="AD60" s="618"/>
      <c r="AE60" s="619"/>
      <c r="AF60" s="169"/>
      <c r="AG60" s="169"/>
      <c r="AH60" s="19"/>
      <c r="AI60" s="1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2"/>
      <c r="BN60" s="12"/>
      <c r="BO60" s="12"/>
      <c r="BP60" s="12"/>
      <c r="BQ60" s="9"/>
    </row>
    <row r="61" spans="1:69" s="2" customFormat="1" ht="22.15" customHeight="1">
      <c r="A61" s="1">
        <v>22</v>
      </c>
      <c r="B61" s="19"/>
      <c r="C61" s="19"/>
      <c r="D61" s="623"/>
      <c r="E61" s="620"/>
      <c r="F61" s="620"/>
      <c r="G61" s="620"/>
      <c r="H61" s="620"/>
      <c r="I61" s="620"/>
      <c r="J61" s="620"/>
      <c r="K61" s="620"/>
      <c r="L61" s="620"/>
      <c r="M61" s="620"/>
      <c r="N61" s="620"/>
      <c r="O61" s="620"/>
      <c r="P61" s="620"/>
      <c r="Q61" s="620"/>
      <c r="R61" s="620"/>
      <c r="S61" s="620"/>
      <c r="T61" s="620"/>
      <c r="U61" s="620"/>
      <c r="V61" s="620"/>
      <c r="W61" s="620"/>
      <c r="X61" s="620"/>
      <c r="Y61" s="620"/>
      <c r="Z61" s="620"/>
      <c r="AA61" s="620"/>
      <c r="AB61" s="620"/>
      <c r="AC61" s="620"/>
      <c r="AD61" s="620"/>
      <c r="AE61" s="621"/>
      <c r="AF61" s="166"/>
      <c r="AG61" s="19"/>
      <c r="AH61" s="19"/>
      <c r="AI61" s="1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2"/>
      <c r="BN61" s="12"/>
      <c r="BO61" s="12"/>
      <c r="BP61" s="12"/>
      <c r="BQ61" s="9"/>
    </row>
    <row r="62" spans="1:69" s="2" customFormat="1" ht="22.15" customHeight="1">
      <c r="A62" s="1">
        <v>23</v>
      </c>
      <c r="B62" s="19"/>
      <c r="C62" s="14"/>
      <c r="D62" s="622">
        <v>22</v>
      </c>
      <c r="E62" s="618"/>
      <c r="F62" s="618"/>
      <c r="G62" s="618"/>
      <c r="H62" s="618">
        <v>23</v>
      </c>
      <c r="I62" s="618"/>
      <c r="J62" s="618"/>
      <c r="K62" s="618"/>
      <c r="L62" s="618">
        <v>24</v>
      </c>
      <c r="M62" s="618"/>
      <c r="N62" s="618"/>
      <c r="O62" s="618"/>
      <c r="P62" s="618">
        <v>25</v>
      </c>
      <c r="Q62" s="618"/>
      <c r="R62" s="618"/>
      <c r="S62" s="618"/>
      <c r="T62" s="618">
        <v>26</v>
      </c>
      <c r="U62" s="618"/>
      <c r="V62" s="618"/>
      <c r="W62" s="618"/>
      <c r="X62" s="618">
        <v>27</v>
      </c>
      <c r="Y62" s="618"/>
      <c r="Z62" s="618"/>
      <c r="AA62" s="618"/>
      <c r="AB62" s="618">
        <v>28</v>
      </c>
      <c r="AC62" s="618"/>
      <c r="AD62" s="618"/>
      <c r="AE62" s="619"/>
      <c r="AF62" s="166"/>
      <c r="AG62" s="19"/>
      <c r="AH62" s="19"/>
      <c r="AI62" s="1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9"/>
      <c r="BN62" s="9"/>
      <c r="BO62" s="9"/>
      <c r="BP62" s="9"/>
      <c r="BQ62" s="9"/>
    </row>
    <row r="63" spans="1:69" s="2" customFormat="1" ht="22.15" customHeight="1">
      <c r="A63" s="1">
        <v>24</v>
      </c>
      <c r="B63" s="19"/>
      <c r="C63" s="14"/>
      <c r="D63" s="615"/>
      <c r="E63" s="616"/>
      <c r="F63" s="616"/>
      <c r="G63" s="616"/>
      <c r="H63" s="616"/>
      <c r="I63" s="616"/>
      <c r="J63" s="616"/>
      <c r="K63" s="616"/>
      <c r="L63" s="616"/>
      <c r="M63" s="616"/>
      <c r="N63" s="616"/>
      <c r="O63" s="616"/>
      <c r="P63" s="616"/>
      <c r="Q63" s="616"/>
      <c r="R63" s="616"/>
      <c r="S63" s="616"/>
      <c r="T63" s="616"/>
      <c r="U63" s="616"/>
      <c r="V63" s="616"/>
      <c r="W63" s="616"/>
      <c r="X63" s="616"/>
      <c r="Y63" s="616"/>
      <c r="Z63" s="616"/>
      <c r="AA63" s="616"/>
      <c r="AB63" s="616"/>
      <c r="AC63" s="616"/>
      <c r="AD63" s="616"/>
      <c r="AE63" s="617"/>
      <c r="AF63" s="165"/>
      <c r="AG63" s="165"/>
      <c r="AH63" s="19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9"/>
      <c r="BN63" s="9"/>
      <c r="BO63" s="9"/>
      <c r="BP63" s="9"/>
      <c r="BQ63" s="9"/>
    </row>
    <row r="64" spans="1:69" s="2" customFormat="1" ht="22.15" customHeight="1">
      <c r="A64" s="1">
        <v>25</v>
      </c>
      <c r="B64" s="19"/>
      <c r="C64" s="14"/>
      <c r="D64" s="622"/>
      <c r="E64" s="618"/>
      <c r="F64" s="618"/>
      <c r="G64" s="618"/>
      <c r="H64" s="618"/>
      <c r="I64" s="618"/>
      <c r="J64" s="618"/>
      <c r="K64" s="618"/>
      <c r="L64" s="618"/>
      <c r="M64" s="618"/>
      <c r="N64" s="618"/>
      <c r="O64" s="618"/>
      <c r="P64" s="618"/>
      <c r="Q64" s="618"/>
      <c r="R64" s="618"/>
      <c r="S64" s="618"/>
      <c r="T64" s="618"/>
      <c r="U64" s="618"/>
      <c r="V64" s="618"/>
      <c r="W64" s="618"/>
      <c r="X64" s="618"/>
      <c r="Y64" s="618"/>
      <c r="Z64" s="618"/>
      <c r="AA64" s="618"/>
      <c r="AB64" s="618"/>
      <c r="AC64" s="618"/>
      <c r="AD64" s="618"/>
      <c r="AE64" s="619"/>
      <c r="AF64" s="19"/>
      <c r="AG64" s="19"/>
      <c r="AH64" s="19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</row>
    <row r="65" spans="1:64" s="2" customFormat="1" ht="22.15" customHeight="1">
      <c r="A65" s="1">
        <v>26</v>
      </c>
      <c r="B65" s="19"/>
      <c r="C65" s="14"/>
      <c r="D65" s="622"/>
      <c r="E65" s="618"/>
      <c r="F65" s="618"/>
      <c r="G65" s="618"/>
      <c r="H65" s="618"/>
      <c r="I65" s="618"/>
      <c r="J65" s="618"/>
      <c r="K65" s="618"/>
      <c r="L65" s="618"/>
      <c r="M65" s="618"/>
      <c r="N65" s="618"/>
      <c r="O65" s="618"/>
      <c r="P65" s="618"/>
      <c r="Q65" s="618"/>
      <c r="R65" s="618"/>
      <c r="S65" s="618"/>
      <c r="T65" s="618"/>
      <c r="U65" s="618"/>
      <c r="V65" s="618"/>
      <c r="W65" s="618"/>
      <c r="X65" s="618"/>
      <c r="Y65" s="618"/>
      <c r="Z65" s="618"/>
      <c r="AA65" s="618"/>
      <c r="AB65" s="618"/>
      <c r="AC65" s="618"/>
      <c r="AD65" s="618"/>
      <c r="AE65" s="619"/>
      <c r="AF65" s="19"/>
      <c r="AG65" s="19"/>
      <c r="AH65" s="19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</row>
    <row r="66" spans="1:64" s="2" customFormat="1" ht="22.15" customHeight="1">
      <c r="A66" s="1">
        <v>27</v>
      </c>
      <c r="B66" s="19"/>
      <c r="C66" s="14"/>
      <c r="D66" s="623"/>
      <c r="E66" s="620"/>
      <c r="F66" s="620"/>
      <c r="G66" s="620"/>
      <c r="H66" s="620"/>
      <c r="I66" s="620"/>
      <c r="J66" s="620"/>
      <c r="K66" s="620"/>
      <c r="L66" s="620"/>
      <c r="M66" s="620"/>
      <c r="N66" s="620"/>
      <c r="O66" s="620"/>
      <c r="P66" s="620"/>
      <c r="Q66" s="620"/>
      <c r="R66" s="620"/>
      <c r="S66" s="620"/>
      <c r="T66" s="620"/>
      <c r="U66" s="620"/>
      <c r="V66" s="620"/>
      <c r="W66" s="620"/>
      <c r="X66" s="620"/>
      <c r="Y66" s="620"/>
      <c r="Z66" s="620"/>
      <c r="AA66" s="620"/>
      <c r="AB66" s="620"/>
      <c r="AC66" s="620"/>
      <c r="AD66" s="620"/>
      <c r="AE66" s="621"/>
      <c r="AF66" s="161"/>
      <c r="AG66" s="19"/>
      <c r="AH66" s="19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</row>
    <row r="67" spans="1:64" s="2" customFormat="1" ht="22.15" customHeight="1">
      <c r="A67" s="1">
        <v>28</v>
      </c>
      <c r="B67" s="19"/>
      <c r="C67" s="14"/>
      <c r="D67" s="622">
        <v>29</v>
      </c>
      <c r="E67" s="618"/>
      <c r="F67" s="618"/>
      <c r="G67" s="618"/>
      <c r="H67" s="618">
        <v>30</v>
      </c>
      <c r="I67" s="618"/>
      <c r="J67" s="618"/>
      <c r="K67" s="618"/>
      <c r="L67" s="618">
        <v>31</v>
      </c>
      <c r="M67" s="618"/>
      <c r="N67" s="618"/>
      <c r="O67" s="618"/>
      <c r="P67" s="618">
        <v>32</v>
      </c>
      <c r="Q67" s="618"/>
      <c r="R67" s="618"/>
      <c r="S67" s="618"/>
      <c r="T67" s="618">
        <v>33</v>
      </c>
      <c r="U67" s="618"/>
      <c r="V67" s="618"/>
      <c r="W67" s="618"/>
      <c r="X67" s="618">
        <v>34</v>
      </c>
      <c r="Y67" s="618"/>
      <c r="Z67" s="618"/>
      <c r="AA67" s="618"/>
      <c r="AB67" s="618">
        <v>35</v>
      </c>
      <c r="AC67" s="618"/>
      <c r="AD67" s="618"/>
      <c r="AE67" s="619"/>
      <c r="AF67" s="19"/>
      <c r="AG67" s="19"/>
      <c r="AH67" s="19"/>
      <c r="AI67" s="1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</row>
    <row r="68" spans="1:64" s="2" customFormat="1" ht="22.15" customHeight="1">
      <c r="A68" s="1">
        <v>29</v>
      </c>
      <c r="B68" s="19"/>
      <c r="C68" s="14"/>
      <c r="D68" s="615"/>
      <c r="E68" s="616"/>
      <c r="F68" s="616"/>
      <c r="G68" s="616"/>
      <c r="H68" s="616"/>
      <c r="I68" s="616"/>
      <c r="J68" s="616"/>
      <c r="K68" s="616"/>
      <c r="L68" s="616"/>
      <c r="M68" s="616"/>
      <c r="N68" s="616"/>
      <c r="O68" s="616"/>
      <c r="P68" s="616"/>
      <c r="Q68" s="616"/>
      <c r="R68" s="616"/>
      <c r="S68" s="616"/>
      <c r="T68" s="616"/>
      <c r="U68" s="616"/>
      <c r="V68" s="616"/>
      <c r="W68" s="616"/>
      <c r="X68" s="616"/>
      <c r="Y68" s="616"/>
      <c r="Z68" s="616"/>
      <c r="AA68" s="616"/>
      <c r="AB68" s="616"/>
      <c r="AC68" s="616"/>
      <c r="AD68" s="616"/>
      <c r="AE68" s="617"/>
      <c r="AF68" s="19"/>
      <c r="AG68" s="19"/>
      <c r="AH68" s="19"/>
      <c r="AI68" s="1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</row>
    <row r="69" spans="1:64" s="2" customFormat="1" ht="22.15" customHeight="1">
      <c r="A69" s="1">
        <v>30</v>
      </c>
      <c r="B69" s="19"/>
      <c r="C69" s="14"/>
      <c r="D69" s="622"/>
      <c r="E69" s="618"/>
      <c r="F69" s="618"/>
      <c r="G69" s="618"/>
      <c r="H69" s="618"/>
      <c r="I69" s="618"/>
      <c r="J69" s="618"/>
      <c r="K69" s="618"/>
      <c r="L69" s="618"/>
      <c r="M69" s="618"/>
      <c r="N69" s="618"/>
      <c r="O69" s="618"/>
      <c r="P69" s="618"/>
      <c r="Q69" s="618"/>
      <c r="R69" s="618"/>
      <c r="S69" s="618"/>
      <c r="T69" s="618"/>
      <c r="U69" s="618"/>
      <c r="V69" s="618"/>
      <c r="W69" s="618"/>
      <c r="X69" s="618"/>
      <c r="Y69" s="618"/>
      <c r="Z69" s="618"/>
      <c r="AA69" s="618"/>
      <c r="AB69" s="618"/>
      <c r="AC69" s="618"/>
      <c r="AD69" s="618"/>
      <c r="AE69" s="619"/>
      <c r="AF69" s="19"/>
      <c r="AG69" s="19"/>
      <c r="AH69" s="19"/>
      <c r="AI69" s="1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</row>
    <row r="70" spans="1:64" s="2" customFormat="1" ht="22.15" customHeight="1">
      <c r="A70" s="1">
        <v>31</v>
      </c>
      <c r="B70" s="19"/>
      <c r="C70" s="14"/>
      <c r="D70" s="622"/>
      <c r="E70" s="618"/>
      <c r="F70" s="618"/>
      <c r="G70" s="618"/>
      <c r="H70" s="618"/>
      <c r="I70" s="618"/>
      <c r="J70" s="618"/>
      <c r="K70" s="618"/>
      <c r="L70" s="618"/>
      <c r="M70" s="618"/>
      <c r="N70" s="618"/>
      <c r="O70" s="618"/>
      <c r="P70" s="618"/>
      <c r="Q70" s="618"/>
      <c r="R70" s="618"/>
      <c r="S70" s="618"/>
      <c r="T70" s="618"/>
      <c r="U70" s="618"/>
      <c r="V70" s="618"/>
      <c r="W70" s="618"/>
      <c r="X70" s="618"/>
      <c r="Y70" s="618"/>
      <c r="Z70" s="618"/>
      <c r="AA70" s="618"/>
      <c r="AB70" s="618"/>
      <c r="AC70" s="618"/>
      <c r="AD70" s="618"/>
      <c r="AE70" s="619"/>
      <c r="AF70" s="19"/>
      <c r="AG70" s="19"/>
      <c r="AH70" s="19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64" s="2" customFormat="1" ht="22.15" customHeight="1">
      <c r="A71" s="1">
        <v>32</v>
      </c>
      <c r="B71" s="19"/>
      <c r="C71" s="14"/>
      <c r="D71" s="623"/>
      <c r="E71" s="620"/>
      <c r="F71" s="620"/>
      <c r="G71" s="620"/>
      <c r="H71" s="620"/>
      <c r="I71" s="620"/>
      <c r="J71" s="620"/>
      <c r="K71" s="620"/>
      <c r="L71" s="620"/>
      <c r="M71" s="620"/>
      <c r="N71" s="620"/>
      <c r="O71" s="620"/>
      <c r="P71" s="620"/>
      <c r="Q71" s="620"/>
      <c r="R71" s="620"/>
      <c r="S71" s="620"/>
      <c r="T71" s="620"/>
      <c r="U71" s="620"/>
      <c r="V71" s="620"/>
      <c r="W71" s="620"/>
      <c r="X71" s="620"/>
      <c r="Y71" s="620"/>
      <c r="Z71" s="620"/>
      <c r="AA71" s="620"/>
      <c r="AB71" s="620"/>
      <c r="AC71" s="620"/>
      <c r="AD71" s="620"/>
      <c r="AE71" s="621"/>
      <c r="AF71" s="19"/>
      <c r="AG71" s="19"/>
      <c r="AH71" s="19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64" s="1" customFormat="1" ht="22.15" customHeight="1">
      <c r="A72" s="1">
        <v>33</v>
      </c>
      <c r="B72" s="19"/>
      <c r="D72" s="622">
        <v>36</v>
      </c>
      <c r="E72" s="618"/>
      <c r="F72" s="618"/>
      <c r="G72" s="618"/>
      <c r="H72" s="618">
        <v>37</v>
      </c>
      <c r="I72" s="618"/>
      <c r="J72" s="618"/>
      <c r="K72" s="618"/>
      <c r="L72" s="618">
        <v>38</v>
      </c>
      <c r="M72" s="618"/>
      <c r="N72" s="618"/>
      <c r="O72" s="618"/>
      <c r="P72" s="618">
        <v>39</v>
      </c>
      <c r="Q72" s="618"/>
      <c r="R72" s="618"/>
      <c r="S72" s="618"/>
      <c r="T72" s="618">
        <v>40</v>
      </c>
      <c r="U72" s="618"/>
      <c r="V72" s="618"/>
      <c r="W72" s="618"/>
      <c r="X72" s="618">
        <v>41</v>
      </c>
      <c r="Y72" s="618"/>
      <c r="Z72" s="618"/>
      <c r="AA72" s="618"/>
      <c r="AB72" s="618">
        <v>42</v>
      </c>
      <c r="AC72" s="618"/>
      <c r="AD72" s="618"/>
      <c r="AE72" s="619"/>
      <c r="AF72" s="19"/>
      <c r="AG72" s="19"/>
      <c r="AH72" s="19"/>
    </row>
    <row r="73" spans="1:64" s="2" customFormat="1" ht="22.15" customHeight="1">
      <c r="A73" s="1">
        <v>27</v>
      </c>
      <c r="B73" s="19"/>
      <c r="C73" s="14"/>
      <c r="D73" s="615"/>
      <c r="E73" s="616"/>
      <c r="F73" s="616"/>
      <c r="G73" s="616"/>
      <c r="H73" s="616"/>
      <c r="I73" s="616"/>
      <c r="J73" s="616"/>
      <c r="K73" s="616"/>
      <c r="L73" s="616"/>
      <c r="M73" s="616"/>
      <c r="N73" s="616"/>
      <c r="O73" s="616"/>
      <c r="P73" s="616"/>
      <c r="Q73" s="616"/>
      <c r="R73" s="616"/>
      <c r="S73" s="616"/>
      <c r="T73" s="616"/>
      <c r="U73" s="616"/>
      <c r="V73" s="616"/>
      <c r="W73" s="616"/>
      <c r="X73" s="616"/>
      <c r="Y73" s="616"/>
      <c r="Z73" s="616"/>
      <c r="AA73" s="616"/>
      <c r="AB73" s="616"/>
      <c r="AC73" s="616"/>
      <c r="AD73" s="616"/>
      <c r="AE73" s="617"/>
      <c r="AF73" s="19"/>
      <c r="AG73" s="19"/>
      <c r="AH73" s="19"/>
    </row>
    <row r="74" spans="1:64" s="2" customFormat="1" ht="22.15" customHeight="1">
      <c r="A74" s="1">
        <v>28</v>
      </c>
      <c r="B74" s="19"/>
      <c r="C74" s="161"/>
      <c r="D74" s="622"/>
      <c r="E74" s="618"/>
      <c r="F74" s="618"/>
      <c r="G74" s="618"/>
      <c r="H74" s="618"/>
      <c r="I74" s="618"/>
      <c r="J74" s="618"/>
      <c r="K74" s="618"/>
      <c r="L74" s="618"/>
      <c r="M74" s="618"/>
      <c r="N74" s="618"/>
      <c r="O74" s="618"/>
      <c r="P74" s="618"/>
      <c r="Q74" s="618"/>
      <c r="R74" s="618"/>
      <c r="S74" s="618"/>
      <c r="T74" s="618"/>
      <c r="U74" s="618"/>
      <c r="V74" s="618"/>
      <c r="W74" s="618"/>
      <c r="X74" s="618"/>
      <c r="Y74" s="618"/>
      <c r="Z74" s="618"/>
      <c r="AA74" s="618"/>
      <c r="AB74" s="618"/>
      <c r="AC74" s="618"/>
      <c r="AD74" s="618"/>
      <c r="AE74" s="619"/>
      <c r="AF74" s="19"/>
      <c r="AG74" s="19"/>
      <c r="AH74" s="19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64" s="2" customFormat="1" ht="22.15" customHeight="1">
      <c r="A75" s="1">
        <v>29</v>
      </c>
      <c r="B75" s="19"/>
      <c r="C75" s="161"/>
      <c r="D75" s="622"/>
      <c r="E75" s="618"/>
      <c r="F75" s="618"/>
      <c r="G75" s="618"/>
      <c r="H75" s="618"/>
      <c r="I75" s="618"/>
      <c r="J75" s="618"/>
      <c r="K75" s="618"/>
      <c r="L75" s="618"/>
      <c r="M75" s="618"/>
      <c r="N75" s="618"/>
      <c r="O75" s="618"/>
      <c r="P75" s="618"/>
      <c r="Q75" s="618"/>
      <c r="R75" s="618"/>
      <c r="S75" s="618"/>
      <c r="T75" s="618"/>
      <c r="U75" s="618"/>
      <c r="V75" s="618"/>
      <c r="W75" s="618"/>
      <c r="X75" s="618"/>
      <c r="Y75" s="618"/>
      <c r="Z75" s="618"/>
      <c r="AA75" s="618"/>
      <c r="AB75" s="618"/>
      <c r="AC75" s="618"/>
      <c r="AD75" s="618"/>
      <c r="AE75" s="619"/>
      <c r="AF75" s="19"/>
      <c r="AG75" s="19"/>
      <c r="AH75" s="19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64" s="2" customFormat="1" ht="22.15" customHeight="1">
      <c r="A76" s="1">
        <v>30</v>
      </c>
      <c r="B76" s="19"/>
      <c r="C76" s="19"/>
      <c r="D76" s="623"/>
      <c r="E76" s="620"/>
      <c r="F76" s="620"/>
      <c r="G76" s="620"/>
      <c r="H76" s="620"/>
      <c r="I76" s="620"/>
      <c r="J76" s="620"/>
      <c r="K76" s="620"/>
      <c r="L76" s="620"/>
      <c r="M76" s="620"/>
      <c r="N76" s="620"/>
      <c r="O76" s="620"/>
      <c r="P76" s="620"/>
      <c r="Q76" s="620"/>
      <c r="R76" s="620"/>
      <c r="S76" s="620"/>
      <c r="T76" s="620"/>
      <c r="U76" s="620"/>
      <c r="V76" s="620"/>
      <c r="W76" s="620"/>
      <c r="X76" s="620"/>
      <c r="Y76" s="620"/>
      <c r="Z76" s="620"/>
      <c r="AA76" s="620"/>
      <c r="AB76" s="620"/>
      <c r="AC76" s="620"/>
      <c r="AD76" s="620"/>
      <c r="AE76" s="621"/>
      <c r="AF76" s="19"/>
      <c r="AG76" s="19"/>
      <c r="AH76" s="19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64" s="2" customFormat="1" ht="22.15" customHeight="1" thickBot="1">
      <c r="A77" s="1">
        <v>31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64" s="2" customFormat="1" ht="22.15" customHeight="1" thickBot="1">
      <c r="A78" s="1">
        <v>32</v>
      </c>
      <c r="B78" s="459" t="s">
        <v>146</v>
      </c>
      <c r="C78" s="459"/>
      <c r="D78" s="459"/>
      <c r="E78" s="459"/>
      <c r="F78" s="459"/>
      <c r="G78" s="459"/>
      <c r="H78" s="459"/>
      <c r="I78" s="459"/>
      <c r="J78" s="459"/>
      <c r="K78" s="459"/>
      <c r="L78" s="459"/>
      <c r="M78" s="459"/>
      <c r="N78" s="459"/>
      <c r="O78" s="459"/>
      <c r="P78" s="459"/>
      <c r="Q78" s="459"/>
      <c r="R78" s="459"/>
      <c r="S78" s="459"/>
      <c r="T78" s="459"/>
      <c r="U78" s="459"/>
      <c r="V78" s="459"/>
      <c r="W78" s="459"/>
      <c r="X78" s="459"/>
      <c r="Y78" s="459"/>
      <c r="Z78" s="459"/>
      <c r="AA78" s="459"/>
      <c r="AB78" s="459"/>
      <c r="AC78" s="459"/>
      <c r="AD78" s="459"/>
      <c r="AE78" s="459"/>
      <c r="AF78" s="459"/>
      <c r="AG78" s="459"/>
      <c r="AH78" s="459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</sheetData>
  <mergeCells count="164">
    <mergeCell ref="F30:K32"/>
    <mergeCell ref="L30:S32"/>
    <mergeCell ref="T30:Z32"/>
    <mergeCell ref="AA30:AG32"/>
    <mergeCell ref="L24:S26"/>
    <mergeCell ref="T24:Z26"/>
    <mergeCell ref="AA24:AG26"/>
    <mergeCell ref="F27:K29"/>
    <mergeCell ref="L27:S29"/>
    <mergeCell ref="T27:Z29"/>
    <mergeCell ref="AA27:AG29"/>
    <mergeCell ref="AB72:AE72"/>
    <mergeCell ref="D73:G76"/>
    <mergeCell ref="H73:K76"/>
    <mergeCell ref="L73:O76"/>
    <mergeCell ref="P73:S76"/>
    <mergeCell ref="T73:W76"/>
    <mergeCell ref="X73:AA76"/>
    <mergeCell ref="AB73:AE76"/>
    <mergeCell ref="D72:G72"/>
    <mergeCell ref="H72:K72"/>
    <mergeCell ref="L72:O72"/>
    <mergeCell ref="P72:S72"/>
    <mergeCell ref="T72:W72"/>
    <mergeCell ref="X72:AA72"/>
    <mergeCell ref="H68:K71"/>
    <mergeCell ref="L68:O71"/>
    <mergeCell ref="P68:S71"/>
    <mergeCell ref="T68:W71"/>
    <mergeCell ref="X68:AA71"/>
    <mergeCell ref="AB68:AE71"/>
    <mergeCell ref="D67:G67"/>
    <mergeCell ref="H67:K67"/>
    <mergeCell ref="L67:O67"/>
    <mergeCell ref="P67:S67"/>
    <mergeCell ref="T67:W67"/>
    <mergeCell ref="X67:AA67"/>
    <mergeCell ref="H63:K66"/>
    <mergeCell ref="L63:O66"/>
    <mergeCell ref="P63:S66"/>
    <mergeCell ref="T63:W66"/>
    <mergeCell ref="X63:AA66"/>
    <mergeCell ref="AB63:AE66"/>
    <mergeCell ref="AB58:AE61"/>
    <mergeCell ref="B78:AH78"/>
    <mergeCell ref="D62:G62"/>
    <mergeCell ref="H62:K62"/>
    <mergeCell ref="L62:O62"/>
    <mergeCell ref="P62:S62"/>
    <mergeCell ref="T62:W62"/>
    <mergeCell ref="X62:AA62"/>
    <mergeCell ref="AB62:AE62"/>
    <mergeCell ref="D63:G66"/>
    <mergeCell ref="D58:G61"/>
    <mergeCell ref="H58:K61"/>
    <mergeCell ref="L58:O61"/>
    <mergeCell ref="P58:S61"/>
    <mergeCell ref="T58:W61"/>
    <mergeCell ref="X58:AA61"/>
    <mergeCell ref="AB67:AE67"/>
    <mergeCell ref="D68:G71"/>
    <mergeCell ref="AB53:AE56"/>
    <mergeCell ref="D57:G57"/>
    <mergeCell ref="H57:K57"/>
    <mergeCell ref="L57:O57"/>
    <mergeCell ref="P57:S57"/>
    <mergeCell ref="T57:W57"/>
    <mergeCell ref="X57:AA57"/>
    <mergeCell ref="AB57:AE57"/>
    <mergeCell ref="D53:G56"/>
    <mergeCell ref="H53:K56"/>
    <mergeCell ref="L53:O56"/>
    <mergeCell ref="P53:S56"/>
    <mergeCell ref="T53:W56"/>
    <mergeCell ref="X53:AA56"/>
    <mergeCell ref="AB48:AE51"/>
    <mergeCell ref="D52:G52"/>
    <mergeCell ref="H52:K52"/>
    <mergeCell ref="L52:O52"/>
    <mergeCell ref="P52:S52"/>
    <mergeCell ref="T52:W52"/>
    <mergeCell ref="X52:AA52"/>
    <mergeCell ref="AB52:AE52"/>
    <mergeCell ref="D48:G51"/>
    <mergeCell ref="H48:K51"/>
    <mergeCell ref="L48:O51"/>
    <mergeCell ref="P48:S51"/>
    <mergeCell ref="T48:W51"/>
    <mergeCell ref="X48:AA51"/>
    <mergeCell ref="X46:AA46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AC43:AD43"/>
    <mergeCell ref="AE43:AF43"/>
    <mergeCell ref="AG43:AH43"/>
    <mergeCell ref="B40:G43"/>
    <mergeCell ref="H40:W41"/>
    <mergeCell ref="X40:AB40"/>
    <mergeCell ref="AC40:AH40"/>
    <mergeCell ref="X41:AB41"/>
    <mergeCell ref="AC41:AH41"/>
    <mergeCell ref="H42:W43"/>
    <mergeCell ref="X42:AB42"/>
    <mergeCell ref="AC42:AH42"/>
    <mergeCell ref="X43:AB43"/>
    <mergeCell ref="AL27:AR27"/>
    <mergeCell ref="AA8:AG8"/>
    <mergeCell ref="L8:S8"/>
    <mergeCell ref="T8:Z8"/>
    <mergeCell ref="L9:S11"/>
    <mergeCell ref="T9:Z11"/>
    <mergeCell ref="F8:K8"/>
    <mergeCell ref="C9:E11"/>
    <mergeCell ref="F9:K11"/>
    <mergeCell ref="AA9:AG11"/>
    <mergeCell ref="C12:E14"/>
    <mergeCell ref="C15:E17"/>
    <mergeCell ref="C18:E20"/>
    <mergeCell ref="C21:E23"/>
    <mergeCell ref="C24:E26"/>
    <mergeCell ref="L18:S20"/>
    <mergeCell ref="T18:Z20"/>
    <mergeCell ref="AA18:AG20"/>
    <mergeCell ref="F21:K23"/>
    <mergeCell ref="F24:K26"/>
    <mergeCell ref="L21:S23"/>
    <mergeCell ref="T21:Z23"/>
    <mergeCell ref="AA21:AG23"/>
    <mergeCell ref="F12:K14"/>
    <mergeCell ref="B39:AH39"/>
    <mergeCell ref="AC4:AD4"/>
    <mergeCell ref="AE4:AF4"/>
    <mergeCell ref="AG4:AH4"/>
    <mergeCell ref="B1:G4"/>
    <mergeCell ref="H1:W2"/>
    <mergeCell ref="X1:AB1"/>
    <mergeCell ref="AC1:AH1"/>
    <mergeCell ref="X2:AB2"/>
    <mergeCell ref="AC2:AH2"/>
    <mergeCell ref="H3:W4"/>
    <mergeCell ref="X3:AB3"/>
    <mergeCell ref="AC3:AH3"/>
    <mergeCell ref="X4:AB4"/>
    <mergeCell ref="C30:E32"/>
    <mergeCell ref="L12:S14"/>
    <mergeCell ref="T12:Z14"/>
    <mergeCell ref="AA12:AG14"/>
    <mergeCell ref="F15:K17"/>
    <mergeCell ref="L15:S17"/>
    <mergeCell ref="T15:Z17"/>
    <mergeCell ref="AA15:AG17"/>
    <mergeCell ref="F18:K20"/>
    <mergeCell ref="C27:E29"/>
  </mergeCells>
  <phoneticPr fontId="1" type="noConversion"/>
  <pageMargins left="0.70866141732283461" right="0.70866141732283461" top="0.74803149606299213" bottom="0.23622047244094488" header="0.31496062992125984" footer="0.31496062992125984"/>
  <pageSetup paperSize="9" scale="8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47F7-4919-4809-BDE6-AE80FCA66CD8}">
  <dimension ref="B1:M724"/>
  <sheetViews>
    <sheetView view="pageBreakPreview" topLeftCell="A25" zoomScale="85" zoomScaleNormal="100" zoomScaleSheetLayoutView="85" workbookViewId="0">
      <selection activeCell="AC46" sqref="AC46"/>
    </sheetView>
  </sheetViews>
  <sheetFormatPr defaultColWidth="12.625" defaultRowHeight="15" customHeight="1"/>
  <cols>
    <col min="1" max="1" width="1.5" style="14" customWidth="1"/>
    <col min="2" max="2" width="13.125" style="14" customWidth="1"/>
    <col min="3" max="3" width="16" style="14" customWidth="1"/>
    <col min="4" max="4" width="12.75" style="14" customWidth="1"/>
    <col min="5" max="5" width="10.125" style="14" customWidth="1"/>
    <col min="6" max="6" width="5.75" style="14" customWidth="1"/>
    <col min="7" max="7" width="14.875" style="14" customWidth="1"/>
    <col min="8" max="8" width="5.75" style="14" customWidth="1"/>
    <col min="9" max="9" width="15.375" style="14" customWidth="1"/>
    <col min="10" max="10" width="14.125" style="14" customWidth="1"/>
    <col min="11" max="11" width="17.125" style="14" customWidth="1"/>
    <col min="12" max="21" width="6.625" style="14" customWidth="1"/>
    <col min="22" max="27" width="11" style="14" customWidth="1"/>
    <col min="28" max="16384" width="12.625" style="14"/>
  </cols>
  <sheetData>
    <row r="1" spans="2:13" ht="30" customHeight="1">
      <c r="B1" s="644" t="s">
        <v>119</v>
      </c>
      <c r="C1" s="644"/>
      <c r="D1" s="644"/>
      <c r="E1" s="644"/>
      <c r="F1" s="644"/>
      <c r="G1" s="644"/>
      <c r="H1" s="644"/>
      <c r="J1" s="109" t="s">
        <v>164</v>
      </c>
      <c r="K1" s="109" t="s">
        <v>207</v>
      </c>
    </row>
    <row r="2" spans="2:13" ht="11.25" customHeight="1" thickBot="1">
      <c r="J2" s="20"/>
    </row>
    <row r="3" spans="2:13" ht="23.25" customHeight="1">
      <c r="B3" s="632"/>
      <c r="C3" s="634"/>
      <c r="D3" s="636" t="s">
        <v>117</v>
      </c>
      <c r="E3" s="637"/>
      <c r="F3" s="639" t="s">
        <v>96</v>
      </c>
      <c r="G3" s="625"/>
      <c r="H3" s="640" t="s">
        <v>97</v>
      </c>
      <c r="I3" s="625"/>
      <c r="J3" s="110" t="s">
        <v>57</v>
      </c>
      <c r="K3" s="111" t="s">
        <v>60</v>
      </c>
      <c r="L3" s="112"/>
    </row>
    <row r="4" spans="2:13" ht="23.25" customHeight="1" thickBot="1">
      <c r="B4" s="633"/>
      <c r="C4" s="635"/>
      <c r="D4" s="638"/>
      <c r="E4" s="633"/>
      <c r="F4" s="641"/>
      <c r="G4" s="642"/>
      <c r="H4" s="643"/>
      <c r="I4" s="642"/>
      <c r="J4" s="113"/>
      <c r="K4" s="114"/>
      <c r="L4" s="112"/>
    </row>
    <row r="5" spans="2:13" ht="18" customHeight="1" thickBot="1">
      <c r="J5" s="20"/>
    </row>
    <row r="6" spans="2:13" ht="23.25" customHeight="1">
      <c r="B6" s="624" t="s">
        <v>98</v>
      </c>
      <c r="C6" s="625"/>
      <c r="D6" s="626" t="s">
        <v>99</v>
      </c>
      <c r="E6" s="625"/>
      <c r="F6" s="627" t="s">
        <v>100</v>
      </c>
      <c r="G6" s="628"/>
      <c r="H6" s="628"/>
      <c r="I6" s="628"/>
      <c r="J6" s="628"/>
      <c r="K6" s="628"/>
      <c r="L6" s="115"/>
    </row>
    <row r="7" spans="2:13" ht="23.25" customHeight="1">
      <c r="B7" s="116" t="s">
        <v>101</v>
      </c>
      <c r="C7" s="117" t="s">
        <v>102</v>
      </c>
      <c r="D7" s="118" t="s">
        <v>103</v>
      </c>
      <c r="E7" s="117" t="s">
        <v>104</v>
      </c>
      <c r="F7" s="119" t="s">
        <v>103</v>
      </c>
      <c r="G7" s="120" t="s">
        <v>87</v>
      </c>
      <c r="H7" s="120" t="s">
        <v>105</v>
      </c>
      <c r="I7" s="120" t="s">
        <v>106</v>
      </c>
      <c r="J7" s="120" t="s">
        <v>118</v>
      </c>
      <c r="K7" s="121" t="s">
        <v>120</v>
      </c>
      <c r="L7" s="115"/>
    </row>
    <row r="8" spans="2:13" ht="21.75" customHeight="1">
      <c r="B8" s="122"/>
      <c r="C8" s="123"/>
      <c r="D8" s="124"/>
      <c r="E8" s="125"/>
      <c r="F8" s="126"/>
      <c r="G8" s="127"/>
      <c r="H8" s="128"/>
      <c r="I8" s="128"/>
      <c r="J8" s="129"/>
      <c r="K8" s="130"/>
      <c r="L8" s="115"/>
    </row>
    <row r="9" spans="2:13" ht="21.75" customHeight="1">
      <c r="B9" s="131"/>
      <c r="C9" s="132"/>
      <c r="D9" s="133"/>
      <c r="E9" s="134"/>
      <c r="F9" s="135"/>
      <c r="G9" s="136"/>
      <c r="H9" s="137"/>
      <c r="I9" s="137"/>
      <c r="J9" s="138"/>
      <c r="K9" s="139"/>
      <c r="L9" s="115"/>
    </row>
    <row r="10" spans="2:13" ht="21.75" customHeight="1">
      <c r="B10" s="140"/>
      <c r="C10" s="141"/>
      <c r="D10" s="142"/>
      <c r="E10" s="143"/>
      <c r="F10" s="144"/>
      <c r="G10" s="145"/>
      <c r="H10" s="146"/>
      <c r="I10" s="146"/>
      <c r="J10" s="147"/>
      <c r="K10" s="148"/>
      <c r="L10" s="115"/>
    </row>
    <row r="11" spans="2:13" ht="21.75" customHeight="1">
      <c r="B11" s="131"/>
      <c r="C11" s="132"/>
      <c r="D11" s="133"/>
      <c r="E11" s="134"/>
      <c r="F11" s="135"/>
      <c r="G11" s="136"/>
      <c r="H11" s="137"/>
      <c r="I11" s="137"/>
      <c r="J11" s="138"/>
      <c r="K11" s="139"/>
      <c r="L11" s="115"/>
    </row>
    <row r="12" spans="2:13" ht="21.75" customHeight="1">
      <c r="B12" s="140"/>
      <c r="C12" s="141"/>
      <c r="D12" s="149"/>
      <c r="E12" s="143"/>
      <c r="F12" s="144"/>
      <c r="G12" s="145"/>
      <c r="H12" s="146"/>
      <c r="I12" s="146"/>
      <c r="J12" s="147"/>
      <c r="K12" s="148"/>
      <c r="L12" s="115"/>
      <c r="M12" s="150"/>
    </row>
    <row r="13" spans="2:13" ht="21.75" customHeight="1">
      <c r="B13" s="131"/>
      <c r="C13" s="132"/>
      <c r="D13" s="133"/>
      <c r="E13" s="134"/>
      <c r="F13" s="135"/>
      <c r="G13" s="136"/>
      <c r="H13" s="137"/>
      <c r="I13" s="137"/>
      <c r="J13" s="138"/>
      <c r="K13" s="139"/>
      <c r="L13" s="115"/>
      <c r="M13" s="20"/>
    </row>
    <row r="14" spans="2:13" ht="21.75" customHeight="1">
      <c r="B14" s="140"/>
      <c r="C14" s="141"/>
      <c r="D14" s="149"/>
      <c r="E14" s="143"/>
      <c r="F14" s="144"/>
      <c r="G14" s="145"/>
      <c r="H14" s="146"/>
      <c r="I14" s="146"/>
      <c r="J14" s="147"/>
      <c r="K14" s="148"/>
      <c r="L14" s="115"/>
      <c r="M14" s="20"/>
    </row>
    <row r="15" spans="2:13" ht="21.75" customHeight="1">
      <c r="B15" s="131"/>
      <c r="C15" s="132"/>
      <c r="D15" s="133"/>
      <c r="E15" s="134"/>
      <c r="F15" s="135"/>
      <c r="G15" s="136"/>
      <c r="H15" s="137"/>
      <c r="I15" s="137"/>
      <c r="J15" s="138"/>
      <c r="K15" s="139"/>
      <c r="L15" s="115"/>
    </row>
    <row r="16" spans="2:13" ht="21.75" customHeight="1">
      <c r="B16" s="140"/>
      <c r="C16" s="141"/>
      <c r="D16" s="149"/>
      <c r="E16" s="143"/>
      <c r="F16" s="144"/>
      <c r="G16" s="145"/>
      <c r="H16" s="146"/>
      <c r="I16" s="146"/>
      <c r="J16" s="147"/>
      <c r="K16" s="148"/>
      <c r="L16" s="115"/>
    </row>
    <row r="17" spans="2:12" ht="21.75" customHeight="1">
      <c r="B17" s="131"/>
      <c r="C17" s="132"/>
      <c r="D17" s="133"/>
      <c r="E17" s="134"/>
      <c r="F17" s="135"/>
      <c r="G17" s="136"/>
      <c r="H17" s="137"/>
      <c r="I17" s="137"/>
      <c r="J17" s="138"/>
      <c r="K17" s="139"/>
      <c r="L17" s="115"/>
    </row>
    <row r="18" spans="2:12" ht="21.75" customHeight="1">
      <c r="B18" s="140"/>
      <c r="C18" s="141"/>
      <c r="D18" s="149"/>
      <c r="E18" s="143"/>
      <c r="F18" s="144"/>
      <c r="G18" s="145"/>
      <c r="H18" s="146"/>
      <c r="I18" s="146"/>
      <c r="J18" s="147"/>
      <c r="K18" s="148"/>
      <c r="L18" s="115"/>
    </row>
    <row r="19" spans="2:12" ht="21.75" customHeight="1">
      <c r="B19" s="131"/>
      <c r="C19" s="132"/>
      <c r="D19" s="133"/>
      <c r="E19" s="134"/>
      <c r="F19" s="135"/>
      <c r="G19" s="136"/>
      <c r="H19" s="137"/>
      <c r="I19" s="137"/>
      <c r="J19" s="138"/>
      <c r="K19" s="139"/>
      <c r="L19" s="115"/>
    </row>
    <row r="20" spans="2:12" ht="21.75" customHeight="1">
      <c r="B20" s="140"/>
      <c r="C20" s="141"/>
      <c r="D20" s="149"/>
      <c r="E20" s="143"/>
      <c r="F20" s="144"/>
      <c r="G20" s="145"/>
      <c r="H20" s="146"/>
      <c r="I20" s="146"/>
      <c r="J20" s="147"/>
      <c r="K20" s="148"/>
      <c r="L20" s="115"/>
    </row>
    <row r="21" spans="2:12" ht="21.75" customHeight="1">
      <c r="B21" s="131"/>
      <c r="C21" s="132"/>
      <c r="D21" s="133"/>
      <c r="E21" s="134"/>
      <c r="F21" s="135"/>
      <c r="G21" s="136"/>
      <c r="H21" s="137"/>
      <c r="I21" s="137"/>
      <c r="J21" s="138"/>
      <c r="K21" s="139"/>
      <c r="L21" s="115"/>
    </row>
    <row r="22" spans="2:12" ht="21.75" customHeight="1" thickBot="1">
      <c r="B22" s="151"/>
      <c r="C22" s="152"/>
      <c r="D22" s="153"/>
      <c r="E22" s="154"/>
      <c r="F22" s="155"/>
      <c r="G22" s="156"/>
      <c r="H22" s="157"/>
      <c r="I22" s="157"/>
      <c r="J22" s="158"/>
      <c r="K22" s="159"/>
      <c r="L22" s="115"/>
    </row>
    <row r="23" spans="2:12" ht="24.75" customHeight="1">
      <c r="B23" s="629"/>
      <c r="C23" s="628"/>
      <c r="D23" s="628"/>
      <c r="E23" s="628"/>
      <c r="F23" s="628"/>
      <c r="G23" s="628"/>
      <c r="H23" s="628"/>
      <c r="I23" s="628"/>
      <c r="J23" s="628"/>
      <c r="K23" s="628"/>
      <c r="L23" s="115"/>
    </row>
    <row r="24" spans="2:12" ht="24.75" customHeight="1" thickBot="1">
      <c r="B24" s="630"/>
      <c r="C24" s="631"/>
      <c r="D24" s="631"/>
      <c r="E24" s="631"/>
      <c r="F24" s="631"/>
      <c r="G24" s="631"/>
      <c r="H24" s="631"/>
      <c r="I24" s="631"/>
      <c r="J24" s="631"/>
      <c r="K24" s="631"/>
      <c r="L24" s="115"/>
    </row>
    <row r="25" spans="2:12" ht="17.25" customHeight="1">
      <c r="J25" s="20"/>
    </row>
    <row r="26" spans="2:12" ht="30" customHeight="1">
      <c r="B26" s="644" t="s">
        <v>119</v>
      </c>
      <c r="C26" s="644"/>
      <c r="D26" s="644"/>
      <c r="E26" s="644"/>
      <c r="F26" s="644"/>
      <c r="G26" s="644"/>
      <c r="H26" s="644"/>
    </row>
    <row r="27" spans="2:12" ht="11.25" customHeight="1" thickBot="1">
      <c r="J27" s="20"/>
    </row>
    <row r="28" spans="2:12" ht="23.25" customHeight="1">
      <c r="B28" s="632"/>
      <c r="C28" s="634"/>
      <c r="D28" s="636" t="s">
        <v>117</v>
      </c>
      <c r="E28" s="637"/>
      <c r="F28" s="639" t="s">
        <v>96</v>
      </c>
      <c r="G28" s="625"/>
      <c r="H28" s="640" t="s">
        <v>97</v>
      </c>
      <c r="I28" s="625"/>
      <c r="J28" s="110" t="s">
        <v>57</v>
      </c>
      <c r="K28" s="111" t="s">
        <v>60</v>
      </c>
      <c r="L28" s="112"/>
    </row>
    <row r="29" spans="2:12" ht="23.25" customHeight="1" thickBot="1">
      <c r="B29" s="633"/>
      <c r="C29" s="635"/>
      <c r="D29" s="638"/>
      <c r="E29" s="633"/>
      <c r="F29" s="641"/>
      <c r="G29" s="642"/>
      <c r="H29" s="643"/>
      <c r="I29" s="642"/>
      <c r="J29" s="113"/>
      <c r="K29" s="114"/>
      <c r="L29" s="112"/>
    </row>
    <row r="30" spans="2:12" ht="18" customHeight="1" thickBot="1">
      <c r="J30" s="20"/>
    </row>
    <row r="31" spans="2:12" ht="23.25" customHeight="1">
      <c r="B31" s="624" t="s">
        <v>98</v>
      </c>
      <c r="C31" s="625"/>
      <c r="D31" s="626" t="s">
        <v>99</v>
      </c>
      <c r="E31" s="625"/>
      <c r="F31" s="627" t="s">
        <v>100</v>
      </c>
      <c r="G31" s="628"/>
      <c r="H31" s="628"/>
      <c r="I31" s="628"/>
      <c r="J31" s="628"/>
      <c r="K31" s="628"/>
      <c r="L31" s="115"/>
    </row>
    <row r="32" spans="2:12" ht="23.25" customHeight="1">
      <c r="B32" s="116" t="s">
        <v>101</v>
      </c>
      <c r="C32" s="117" t="s">
        <v>102</v>
      </c>
      <c r="D32" s="118" t="s">
        <v>103</v>
      </c>
      <c r="E32" s="117" t="s">
        <v>104</v>
      </c>
      <c r="F32" s="119" t="s">
        <v>103</v>
      </c>
      <c r="G32" s="120" t="s">
        <v>87</v>
      </c>
      <c r="H32" s="120" t="s">
        <v>105</v>
      </c>
      <c r="I32" s="120" t="s">
        <v>106</v>
      </c>
      <c r="J32" s="120" t="s">
        <v>118</v>
      </c>
      <c r="K32" s="121" t="s">
        <v>120</v>
      </c>
      <c r="L32" s="115"/>
    </row>
    <row r="33" spans="2:12" ht="21.75" customHeight="1">
      <c r="B33" s="122"/>
      <c r="C33" s="123"/>
      <c r="D33" s="149"/>
      <c r="E33" s="143"/>
      <c r="F33" s="126"/>
      <c r="G33" s="127"/>
      <c r="H33" s="128"/>
      <c r="I33" s="128"/>
      <c r="J33" s="129"/>
      <c r="K33" s="130"/>
      <c r="L33" s="115"/>
    </row>
    <row r="34" spans="2:12" ht="21.75" customHeight="1">
      <c r="B34" s="131"/>
      <c r="C34" s="132"/>
      <c r="D34" s="133"/>
      <c r="E34" s="134"/>
      <c r="F34" s="135"/>
      <c r="G34" s="136"/>
      <c r="H34" s="137"/>
      <c r="I34" s="137"/>
      <c r="J34" s="138"/>
      <c r="K34" s="139"/>
      <c r="L34" s="115"/>
    </row>
    <row r="35" spans="2:12" ht="21.75" customHeight="1">
      <c r="B35" s="140"/>
      <c r="C35" s="141"/>
      <c r="D35" s="149"/>
      <c r="E35" s="143"/>
      <c r="F35" s="144"/>
      <c r="G35" s="145"/>
      <c r="H35" s="146"/>
      <c r="I35" s="146"/>
      <c r="J35" s="147"/>
      <c r="K35" s="148"/>
      <c r="L35" s="115"/>
    </row>
    <row r="36" spans="2:12" ht="21.75" customHeight="1">
      <c r="B36" s="131"/>
      <c r="C36" s="132"/>
      <c r="D36" s="133"/>
      <c r="E36" s="134"/>
      <c r="F36" s="135"/>
      <c r="G36" s="136"/>
      <c r="H36" s="137"/>
      <c r="I36" s="137"/>
      <c r="J36" s="138"/>
      <c r="K36" s="139"/>
      <c r="L36" s="115"/>
    </row>
    <row r="37" spans="2:12" ht="21.75" customHeight="1">
      <c r="B37" s="140"/>
      <c r="C37" s="141"/>
      <c r="D37" s="149"/>
      <c r="E37" s="143"/>
      <c r="F37" s="144"/>
      <c r="G37" s="145"/>
      <c r="H37" s="146"/>
      <c r="I37" s="146"/>
      <c r="J37" s="147"/>
      <c r="K37" s="148"/>
      <c r="L37" s="115"/>
    </row>
    <row r="38" spans="2:12" ht="21.75" customHeight="1">
      <c r="B38" s="131"/>
      <c r="C38" s="132"/>
      <c r="D38" s="133"/>
      <c r="E38" s="134"/>
      <c r="F38" s="135"/>
      <c r="G38" s="136"/>
      <c r="H38" s="137"/>
      <c r="I38" s="137"/>
      <c r="J38" s="138"/>
      <c r="K38" s="139"/>
      <c r="L38" s="115"/>
    </row>
    <row r="39" spans="2:12" ht="21.75" customHeight="1">
      <c r="B39" s="140"/>
      <c r="C39" s="160"/>
      <c r="D39" s="149"/>
      <c r="E39" s="143"/>
      <c r="F39" s="144"/>
      <c r="G39" s="145"/>
      <c r="H39" s="146"/>
      <c r="I39" s="146"/>
      <c r="J39" s="147"/>
      <c r="K39" s="148"/>
      <c r="L39" s="115"/>
    </row>
    <row r="40" spans="2:12" ht="21.75" customHeight="1">
      <c r="B40" s="131"/>
      <c r="C40" s="132"/>
      <c r="D40" s="133"/>
      <c r="E40" s="134"/>
      <c r="F40" s="135"/>
      <c r="G40" s="136"/>
      <c r="H40" s="137"/>
      <c r="I40" s="137"/>
      <c r="J40" s="138"/>
      <c r="K40" s="139"/>
      <c r="L40" s="115"/>
    </row>
    <row r="41" spans="2:12" ht="21.75" customHeight="1">
      <c r="B41" s="140"/>
      <c r="C41" s="141"/>
      <c r="D41" s="149"/>
      <c r="E41" s="143"/>
      <c r="F41" s="144"/>
      <c r="G41" s="145"/>
      <c r="H41" s="146"/>
      <c r="I41" s="146"/>
      <c r="J41" s="147"/>
      <c r="K41" s="148"/>
      <c r="L41" s="115"/>
    </row>
    <row r="42" spans="2:12" ht="21.75" customHeight="1">
      <c r="B42" s="131"/>
      <c r="C42" s="132"/>
      <c r="D42" s="133"/>
      <c r="E42" s="134"/>
      <c r="F42" s="135"/>
      <c r="G42" s="136"/>
      <c r="H42" s="137"/>
      <c r="I42" s="137"/>
      <c r="J42" s="138"/>
      <c r="K42" s="139"/>
      <c r="L42" s="115"/>
    </row>
    <row r="43" spans="2:12" ht="21.75" customHeight="1">
      <c r="B43" s="140"/>
      <c r="C43" s="141"/>
      <c r="D43" s="149"/>
      <c r="E43" s="143"/>
      <c r="F43" s="144"/>
      <c r="G43" s="145"/>
      <c r="H43" s="146"/>
      <c r="I43" s="146"/>
      <c r="J43" s="147"/>
      <c r="K43" s="148"/>
      <c r="L43" s="115"/>
    </row>
    <row r="44" spans="2:12" ht="21.75" customHeight="1">
      <c r="B44" s="131"/>
      <c r="C44" s="132"/>
      <c r="D44" s="133"/>
      <c r="E44" s="134"/>
      <c r="F44" s="135"/>
      <c r="G44" s="136"/>
      <c r="H44" s="137"/>
      <c r="I44" s="137"/>
      <c r="J44" s="138"/>
      <c r="K44" s="139"/>
      <c r="L44" s="115"/>
    </row>
    <row r="45" spans="2:12" ht="21.75" customHeight="1">
      <c r="B45" s="140"/>
      <c r="C45" s="141"/>
      <c r="D45" s="149"/>
      <c r="E45" s="143"/>
      <c r="F45" s="144"/>
      <c r="G45" s="145"/>
      <c r="H45" s="146"/>
      <c r="I45" s="146"/>
      <c r="J45" s="147"/>
      <c r="K45" s="148"/>
      <c r="L45" s="115"/>
    </row>
    <row r="46" spans="2:12" ht="21.75" customHeight="1" thickBot="1">
      <c r="B46" s="131"/>
      <c r="C46" s="132"/>
      <c r="D46" s="133"/>
      <c r="E46" s="134"/>
      <c r="F46" s="135"/>
      <c r="G46" s="136"/>
      <c r="H46" s="137"/>
      <c r="I46" s="137"/>
      <c r="J46" s="138"/>
      <c r="K46" s="139"/>
      <c r="L46" s="115"/>
    </row>
    <row r="47" spans="2:12" ht="24.75" customHeight="1">
      <c r="B47" s="629"/>
      <c r="C47" s="628"/>
      <c r="D47" s="628"/>
      <c r="E47" s="628"/>
      <c r="F47" s="628"/>
      <c r="G47" s="628"/>
      <c r="H47" s="628"/>
      <c r="I47" s="628"/>
      <c r="J47" s="628"/>
      <c r="K47" s="628"/>
      <c r="L47" s="115"/>
    </row>
    <row r="48" spans="2:12" ht="24.75" customHeight="1" thickBot="1">
      <c r="B48" s="630"/>
      <c r="C48" s="631"/>
      <c r="D48" s="631"/>
      <c r="E48" s="631"/>
      <c r="F48" s="631"/>
      <c r="G48" s="631"/>
      <c r="H48" s="631"/>
      <c r="I48" s="631"/>
      <c r="J48" s="631"/>
      <c r="K48" s="631"/>
      <c r="L48" s="115"/>
    </row>
    <row r="49" spans="2:13" ht="30" customHeight="1">
      <c r="B49" s="644" t="s">
        <v>119</v>
      </c>
      <c r="C49" s="644"/>
      <c r="D49" s="644"/>
      <c r="E49" s="644"/>
      <c r="F49" s="644"/>
      <c r="G49" s="644"/>
      <c r="H49" s="644"/>
    </row>
    <row r="50" spans="2:13" ht="11.25" customHeight="1" thickBot="1">
      <c r="J50" s="20"/>
    </row>
    <row r="51" spans="2:13" ht="23.25" customHeight="1">
      <c r="B51" s="632"/>
      <c r="C51" s="634"/>
      <c r="D51" s="636" t="s">
        <v>117</v>
      </c>
      <c r="E51" s="637"/>
      <c r="F51" s="639" t="s">
        <v>96</v>
      </c>
      <c r="G51" s="625"/>
      <c r="H51" s="640" t="s">
        <v>97</v>
      </c>
      <c r="I51" s="625"/>
      <c r="J51" s="110" t="s">
        <v>57</v>
      </c>
      <c r="K51" s="111" t="s">
        <v>60</v>
      </c>
      <c r="L51" s="112"/>
    </row>
    <row r="52" spans="2:13" ht="23.25" customHeight="1" thickBot="1">
      <c r="B52" s="633"/>
      <c r="C52" s="635"/>
      <c r="D52" s="638"/>
      <c r="E52" s="633"/>
      <c r="F52" s="641"/>
      <c r="G52" s="642"/>
      <c r="H52" s="643"/>
      <c r="I52" s="642"/>
      <c r="J52" s="113"/>
      <c r="K52" s="114"/>
      <c r="L52" s="112"/>
    </row>
    <row r="53" spans="2:13" ht="18" customHeight="1" thickBot="1">
      <c r="J53" s="20"/>
    </row>
    <row r="54" spans="2:13" ht="23.25" customHeight="1">
      <c r="B54" s="624" t="s">
        <v>98</v>
      </c>
      <c r="C54" s="625"/>
      <c r="D54" s="626" t="s">
        <v>99</v>
      </c>
      <c r="E54" s="625"/>
      <c r="F54" s="627" t="s">
        <v>100</v>
      </c>
      <c r="G54" s="628"/>
      <c r="H54" s="628"/>
      <c r="I54" s="628"/>
      <c r="J54" s="628"/>
      <c r="K54" s="628"/>
      <c r="L54" s="115"/>
    </row>
    <row r="55" spans="2:13" ht="23.25" customHeight="1">
      <c r="B55" s="116" t="s">
        <v>101</v>
      </c>
      <c r="C55" s="117" t="s">
        <v>102</v>
      </c>
      <c r="D55" s="118" t="s">
        <v>103</v>
      </c>
      <c r="E55" s="117" t="s">
        <v>104</v>
      </c>
      <c r="F55" s="119" t="s">
        <v>103</v>
      </c>
      <c r="G55" s="120" t="s">
        <v>87</v>
      </c>
      <c r="H55" s="120" t="s">
        <v>105</v>
      </c>
      <c r="I55" s="120" t="s">
        <v>106</v>
      </c>
      <c r="J55" s="120" t="s">
        <v>118</v>
      </c>
      <c r="K55" s="121" t="s">
        <v>120</v>
      </c>
      <c r="L55" s="115"/>
    </row>
    <row r="56" spans="2:13" ht="21.75" customHeight="1">
      <c r="B56" s="122"/>
      <c r="C56" s="123"/>
      <c r="D56" s="124"/>
      <c r="E56" s="125"/>
      <c r="F56" s="126"/>
      <c r="G56" s="127"/>
      <c r="H56" s="128"/>
      <c r="I56" s="128"/>
      <c r="J56" s="129"/>
      <c r="K56" s="130"/>
      <c r="L56" s="115"/>
    </row>
    <row r="57" spans="2:13" ht="21.75" customHeight="1">
      <c r="B57" s="131"/>
      <c r="C57" s="132"/>
      <c r="D57" s="133"/>
      <c r="E57" s="134"/>
      <c r="F57" s="135"/>
      <c r="G57" s="136"/>
      <c r="H57" s="137"/>
      <c r="I57" s="137"/>
      <c r="J57" s="138"/>
      <c r="K57" s="139"/>
      <c r="L57" s="115"/>
    </row>
    <row r="58" spans="2:13" ht="21.75" customHeight="1">
      <c r="B58" s="140"/>
      <c r="C58" s="141"/>
      <c r="D58" s="142"/>
      <c r="E58" s="143"/>
      <c r="F58" s="144"/>
      <c r="G58" s="145"/>
      <c r="H58" s="146"/>
      <c r="I58" s="146"/>
      <c r="J58" s="147"/>
      <c r="K58" s="148"/>
      <c r="L58" s="115"/>
    </row>
    <row r="59" spans="2:13" ht="21.75" customHeight="1">
      <c r="B59" s="131"/>
      <c r="C59" s="132"/>
      <c r="D59" s="133"/>
      <c r="E59" s="134"/>
      <c r="F59" s="135"/>
      <c r="G59" s="136"/>
      <c r="H59" s="137"/>
      <c r="I59" s="137"/>
      <c r="J59" s="138"/>
      <c r="K59" s="139"/>
      <c r="L59" s="115"/>
    </row>
    <row r="60" spans="2:13" ht="21.75" customHeight="1">
      <c r="B60" s="140"/>
      <c r="C60" s="141"/>
      <c r="D60" s="149"/>
      <c r="E60" s="143"/>
      <c r="F60" s="144"/>
      <c r="G60" s="145"/>
      <c r="H60" s="146"/>
      <c r="I60" s="146"/>
      <c r="J60" s="147"/>
      <c r="K60" s="148"/>
      <c r="L60" s="115"/>
      <c r="M60" s="150"/>
    </row>
    <row r="61" spans="2:13" ht="21.75" customHeight="1">
      <c r="B61" s="131"/>
      <c r="C61" s="132"/>
      <c r="D61" s="133"/>
      <c r="E61" s="134"/>
      <c r="F61" s="135"/>
      <c r="G61" s="136"/>
      <c r="H61" s="137"/>
      <c r="I61" s="137"/>
      <c r="J61" s="138"/>
      <c r="K61" s="139"/>
      <c r="L61" s="115"/>
      <c r="M61" s="20"/>
    </row>
    <row r="62" spans="2:13" ht="21.75" customHeight="1">
      <c r="B62" s="140"/>
      <c r="C62" s="141"/>
      <c r="D62" s="149"/>
      <c r="E62" s="143"/>
      <c r="F62" s="144"/>
      <c r="G62" s="145"/>
      <c r="H62" s="146"/>
      <c r="I62" s="146"/>
      <c r="J62" s="147"/>
      <c r="K62" s="148"/>
      <c r="L62" s="115"/>
      <c r="M62" s="20"/>
    </row>
    <row r="63" spans="2:13" ht="21.75" customHeight="1">
      <c r="B63" s="131"/>
      <c r="C63" s="132"/>
      <c r="D63" s="133"/>
      <c r="E63" s="134"/>
      <c r="F63" s="135"/>
      <c r="G63" s="136"/>
      <c r="H63" s="137"/>
      <c r="I63" s="137"/>
      <c r="J63" s="138"/>
      <c r="K63" s="139"/>
      <c r="L63" s="115"/>
    </row>
    <row r="64" spans="2:13" ht="21.75" customHeight="1">
      <c r="B64" s="140"/>
      <c r="C64" s="141"/>
      <c r="D64" s="149"/>
      <c r="E64" s="143"/>
      <c r="F64" s="144"/>
      <c r="G64" s="145"/>
      <c r="H64" s="146"/>
      <c r="I64" s="146"/>
      <c r="J64" s="147"/>
      <c r="K64" s="148"/>
      <c r="L64" s="115"/>
    </row>
    <row r="65" spans="2:12" ht="21.75" customHeight="1">
      <c r="B65" s="131"/>
      <c r="C65" s="132"/>
      <c r="D65" s="133"/>
      <c r="E65" s="134"/>
      <c r="F65" s="135"/>
      <c r="G65" s="136"/>
      <c r="H65" s="137"/>
      <c r="I65" s="137"/>
      <c r="J65" s="138"/>
      <c r="K65" s="139"/>
      <c r="L65" s="115"/>
    </row>
    <row r="66" spans="2:12" ht="21.75" customHeight="1">
      <c r="B66" s="140"/>
      <c r="C66" s="141"/>
      <c r="D66" s="149"/>
      <c r="E66" s="143"/>
      <c r="F66" s="144"/>
      <c r="G66" s="145"/>
      <c r="H66" s="146"/>
      <c r="I66" s="146"/>
      <c r="J66" s="147"/>
      <c r="K66" s="148"/>
      <c r="L66" s="115"/>
    </row>
    <row r="67" spans="2:12" ht="21.75" customHeight="1">
      <c r="B67" s="131"/>
      <c r="C67" s="132"/>
      <c r="D67" s="133"/>
      <c r="E67" s="134"/>
      <c r="F67" s="135"/>
      <c r="G67" s="136"/>
      <c r="H67" s="137"/>
      <c r="I67" s="137"/>
      <c r="J67" s="138"/>
      <c r="K67" s="139"/>
      <c r="L67" s="115"/>
    </row>
    <row r="68" spans="2:12" ht="21.75" customHeight="1">
      <c r="B68" s="140"/>
      <c r="C68" s="141"/>
      <c r="D68" s="149"/>
      <c r="E68" s="143"/>
      <c r="F68" s="144"/>
      <c r="G68" s="145"/>
      <c r="H68" s="146"/>
      <c r="I68" s="146"/>
      <c r="J68" s="147"/>
      <c r="K68" s="148"/>
      <c r="L68" s="115"/>
    </row>
    <row r="69" spans="2:12" ht="21.75" customHeight="1">
      <c r="B69" s="131"/>
      <c r="C69" s="132"/>
      <c r="D69" s="133"/>
      <c r="E69" s="134"/>
      <c r="F69" s="135"/>
      <c r="G69" s="136"/>
      <c r="H69" s="137"/>
      <c r="I69" s="137"/>
      <c r="J69" s="138"/>
      <c r="K69" s="139"/>
      <c r="L69" s="115"/>
    </row>
    <row r="70" spans="2:12" ht="21.75" customHeight="1" thickBot="1">
      <c r="B70" s="151"/>
      <c r="C70" s="152"/>
      <c r="D70" s="153"/>
      <c r="E70" s="154"/>
      <c r="F70" s="155"/>
      <c r="G70" s="156"/>
      <c r="H70" s="157"/>
      <c r="I70" s="157"/>
      <c r="J70" s="158"/>
      <c r="K70" s="159"/>
      <c r="L70" s="115"/>
    </row>
    <row r="71" spans="2:12" ht="24.75" customHeight="1">
      <c r="B71" s="629"/>
      <c r="C71" s="628"/>
      <c r="D71" s="628"/>
      <c r="E71" s="628"/>
      <c r="F71" s="628"/>
      <c r="G71" s="628"/>
      <c r="H71" s="628"/>
      <c r="I71" s="628"/>
      <c r="J71" s="628"/>
      <c r="K71" s="628"/>
      <c r="L71" s="115"/>
    </row>
    <row r="72" spans="2:12" ht="24.75" customHeight="1" thickBot="1">
      <c r="B72" s="630"/>
      <c r="C72" s="631"/>
      <c r="D72" s="631"/>
      <c r="E72" s="631"/>
      <c r="F72" s="631"/>
      <c r="G72" s="631"/>
      <c r="H72" s="631"/>
      <c r="I72" s="631"/>
      <c r="J72" s="631"/>
      <c r="K72" s="631"/>
      <c r="L72" s="115"/>
    </row>
    <row r="73" spans="2:12" ht="17.25" customHeight="1">
      <c r="J73" s="20"/>
    </row>
    <row r="74" spans="2:12" ht="30" customHeight="1">
      <c r="B74" s="644" t="s">
        <v>119</v>
      </c>
      <c r="C74" s="644"/>
      <c r="D74" s="644"/>
      <c r="E74" s="644"/>
      <c r="F74" s="644"/>
      <c r="G74" s="644"/>
      <c r="H74" s="644"/>
    </row>
    <row r="75" spans="2:12" ht="11.25" customHeight="1" thickBot="1">
      <c r="J75" s="20"/>
    </row>
    <row r="76" spans="2:12" ht="23.25" customHeight="1">
      <c r="B76" s="632"/>
      <c r="C76" s="634"/>
      <c r="D76" s="636" t="s">
        <v>117</v>
      </c>
      <c r="E76" s="637"/>
      <c r="F76" s="639" t="s">
        <v>96</v>
      </c>
      <c r="G76" s="625"/>
      <c r="H76" s="640" t="s">
        <v>97</v>
      </c>
      <c r="I76" s="625"/>
      <c r="J76" s="110" t="s">
        <v>57</v>
      </c>
      <c r="K76" s="111" t="s">
        <v>60</v>
      </c>
      <c r="L76" s="112"/>
    </row>
    <row r="77" spans="2:12" ht="23.25" customHeight="1" thickBot="1">
      <c r="B77" s="633"/>
      <c r="C77" s="635"/>
      <c r="D77" s="638"/>
      <c r="E77" s="633"/>
      <c r="F77" s="641"/>
      <c r="G77" s="642"/>
      <c r="H77" s="643"/>
      <c r="I77" s="642"/>
      <c r="J77" s="113"/>
      <c r="K77" s="114"/>
      <c r="L77" s="112"/>
    </row>
    <row r="78" spans="2:12" ht="18" customHeight="1" thickBot="1">
      <c r="J78" s="20"/>
    </row>
    <row r="79" spans="2:12" ht="23.25" customHeight="1">
      <c r="B79" s="624" t="s">
        <v>98</v>
      </c>
      <c r="C79" s="625"/>
      <c r="D79" s="626" t="s">
        <v>99</v>
      </c>
      <c r="E79" s="625"/>
      <c r="F79" s="627" t="s">
        <v>100</v>
      </c>
      <c r="G79" s="628"/>
      <c r="H79" s="628"/>
      <c r="I79" s="628"/>
      <c r="J79" s="628"/>
      <c r="K79" s="628"/>
      <c r="L79" s="115"/>
    </row>
    <row r="80" spans="2:12" ht="23.25" customHeight="1">
      <c r="B80" s="116" t="s">
        <v>101</v>
      </c>
      <c r="C80" s="117" t="s">
        <v>102</v>
      </c>
      <c r="D80" s="118" t="s">
        <v>103</v>
      </c>
      <c r="E80" s="117" t="s">
        <v>104</v>
      </c>
      <c r="F80" s="119" t="s">
        <v>103</v>
      </c>
      <c r="G80" s="120" t="s">
        <v>87</v>
      </c>
      <c r="H80" s="120" t="s">
        <v>105</v>
      </c>
      <c r="I80" s="120" t="s">
        <v>106</v>
      </c>
      <c r="J80" s="120" t="s">
        <v>118</v>
      </c>
      <c r="K80" s="121" t="s">
        <v>120</v>
      </c>
      <c r="L80" s="115"/>
    </row>
    <row r="81" spans="2:12" ht="21.75" customHeight="1">
      <c r="B81" s="122"/>
      <c r="C81" s="123"/>
      <c r="D81" s="149"/>
      <c r="E81" s="143"/>
      <c r="F81" s="126"/>
      <c r="G81" s="127"/>
      <c r="H81" s="128"/>
      <c r="I81" s="128"/>
      <c r="J81" s="129"/>
      <c r="K81" s="130"/>
      <c r="L81" s="115"/>
    </row>
    <row r="82" spans="2:12" ht="21.75" customHeight="1">
      <c r="B82" s="131"/>
      <c r="C82" s="132"/>
      <c r="D82" s="133"/>
      <c r="E82" s="134"/>
      <c r="F82" s="135"/>
      <c r="G82" s="136"/>
      <c r="H82" s="137"/>
      <c r="I82" s="137"/>
      <c r="J82" s="138"/>
      <c r="K82" s="139"/>
      <c r="L82" s="115"/>
    </row>
    <row r="83" spans="2:12" ht="21.75" customHeight="1">
      <c r="B83" s="140"/>
      <c r="C83" s="141"/>
      <c r="D83" s="149"/>
      <c r="E83" s="143"/>
      <c r="F83" s="144"/>
      <c r="G83" s="145"/>
      <c r="H83" s="146"/>
      <c r="I83" s="146"/>
      <c r="J83" s="147"/>
      <c r="K83" s="148"/>
      <c r="L83" s="115"/>
    </row>
    <row r="84" spans="2:12" ht="21.75" customHeight="1">
      <c r="B84" s="131"/>
      <c r="C84" s="132"/>
      <c r="D84" s="133"/>
      <c r="E84" s="134"/>
      <c r="F84" s="135"/>
      <c r="G84" s="136"/>
      <c r="H84" s="137"/>
      <c r="I84" s="137"/>
      <c r="J84" s="138"/>
      <c r="K84" s="139"/>
      <c r="L84" s="115"/>
    </row>
    <row r="85" spans="2:12" ht="21.75" customHeight="1">
      <c r="B85" s="140"/>
      <c r="C85" s="141"/>
      <c r="D85" s="149"/>
      <c r="E85" s="143"/>
      <c r="F85" s="144"/>
      <c r="G85" s="145"/>
      <c r="H85" s="146"/>
      <c r="I85" s="146"/>
      <c r="J85" s="147"/>
      <c r="K85" s="148"/>
      <c r="L85" s="115"/>
    </row>
    <row r="86" spans="2:12" ht="21.75" customHeight="1">
      <c r="B86" s="131"/>
      <c r="C86" s="132"/>
      <c r="D86" s="133"/>
      <c r="E86" s="134"/>
      <c r="F86" s="135"/>
      <c r="G86" s="136"/>
      <c r="H86" s="137"/>
      <c r="I86" s="137"/>
      <c r="J86" s="138"/>
      <c r="K86" s="139"/>
      <c r="L86" s="115"/>
    </row>
    <row r="87" spans="2:12" ht="21.75" customHeight="1">
      <c r="B87" s="140"/>
      <c r="C87" s="160"/>
      <c r="D87" s="149"/>
      <c r="E87" s="143"/>
      <c r="F87" s="144"/>
      <c r="G87" s="145"/>
      <c r="H87" s="146"/>
      <c r="I87" s="146"/>
      <c r="J87" s="147"/>
      <c r="K87" s="148"/>
      <c r="L87" s="115"/>
    </row>
    <row r="88" spans="2:12" ht="21.75" customHeight="1">
      <c r="B88" s="131"/>
      <c r="C88" s="132"/>
      <c r="D88" s="133"/>
      <c r="E88" s="134"/>
      <c r="F88" s="135"/>
      <c r="G88" s="136"/>
      <c r="H88" s="137"/>
      <c r="I88" s="137"/>
      <c r="J88" s="138"/>
      <c r="K88" s="139"/>
      <c r="L88" s="115"/>
    </row>
    <row r="89" spans="2:12" ht="21.75" customHeight="1">
      <c r="B89" s="140"/>
      <c r="C89" s="141"/>
      <c r="D89" s="149"/>
      <c r="E89" s="143"/>
      <c r="F89" s="144"/>
      <c r="G89" s="145"/>
      <c r="H89" s="146"/>
      <c r="I89" s="146"/>
      <c r="J89" s="147"/>
      <c r="K89" s="148"/>
      <c r="L89" s="115"/>
    </row>
    <row r="90" spans="2:12" ht="21.75" customHeight="1">
      <c r="B90" s="131"/>
      <c r="C90" s="132"/>
      <c r="D90" s="133"/>
      <c r="E90" s="134"/>
      <c r="F90" s="135"/>
      <c r="G90" s="136"/>
      <c r="H90" s="137"/>
      <c r="I90" s="137"/>
      <c r="J90" s="138"/>
      <c r="K90" s="139"/>
      <c r="L90" s="115"/>
    </row>
    <row r="91" spans="2:12" ht="21.75" customHeight="1">
      <c r="B91" s="140"/>
      <c r="C91" s="141"/>
      <c r="D91" s="149"/>
      <c r="E91" s="143"/>
      <c r="F91" s="144"/>
      <c r="G91" s="145"/>
      <c r="H91" s="146"/>
      <c r="I91" s="146"/>
      <c r="J91" s="147"/>
      <c r="K91" s="148"/>
      <c r="L91" s="115"/>
    </row>
    <row r="92" spans="2:12" ht="21.75" customHeight="1">
      <c r="B92" s="131"/>
      <c r="C92" s="132"/>
      <c r="D92" s="133"/>
      <c r="E92" s="134"/>
      <c r="F92" s="135"/>
      <c r="G92" s="136"/>
      <c r="H92" s="137"/>
      <c r="I92" s="137"/>
      <c r="J92" s="138"/>
      <c r="K92" s="139"/>
      <c r="L92" s="115"/>
    </row>
    <row r="93" spans="2:12" ht="21.75" customHeight="1">
      <c r="B93" s="140"/>
      <c r="C93" s="141"/>
      <c r="D93" s="149"/>
      <c r="E93" s="143"/>
      <c r="F93" s="144"/>
      <c r="G93" s="145"/>
      <c r="H93" s="146"/>
      <c r="I93" s="146"/>
      <c r="J93" s="147"/>
      <c r="K93" s="148"/>
      <c r="L93" s="115"/>
    </row>
    <row r="94" spans="2:12" ht="21.75" customHeight="1" thickBot="1">
      <c r="B94" s="131"/>
      <c r="C94" s="132"/>
      <c r="D94" s="133"/>
      <c r="E94" s="134"/>
      <c r="F94" s="135"/>
      <c r="G94" s="136"/>
      <c r="H94" s="137"/>
      <c r="I94" s="137"/>
      <c r="J94" s="138"/>
      <c r="K94" s="139"/>
      <c r="L94" s="115"/>
    </row>
    <row r="95" spans="2:12" ht="24.75" customHeight="1">
      <c r="B95" s="629"/>
      <c r="C95" s="628"/>
      <c r="D95" s="628"/>
      <c r="E95" s="628"/>
      <c r="F95" s="628"/>
      <c r="G95" s="628"/>
      <c r="H95" s="628"/>
      <c r="I95" s="628"/>
      <c r="J95" s="628"/>
      <c r="K95" s="628"/>
      <c r="L95" s="115"/>
    </row>
    <row r="96" spans="2:12" ht="24.75" customHeight="1" thickBot="1">
      <c r="B96" s="630"/>
      <c r="C96" s="631"/>
      <c r="D96" s="631"/>
      <c r="E96" s="631"/>
      <c r="F96" s="631"/>
      <c r="G96" s="631"/>
      <c r="H96" s="631"/>
      <c r="I96" s="631"/>
      <c r="J96" s="631"/>
      <c r="K96" s="631"/>
      <c r="L96" s="115"/>
    </row>
    <row r="97" spans="2:13" ht="30" customHeight="1">
      <c r="B97" s="644" t="s">
        <v>119</v>
      </c>
      <c r="C97" s="644"/>
      <c r="D97" s="644"/>
      <c r="E97" s="644"/>
      <c r="F97" s="644"/>
      <c r="G97" s="644"/>
      <c r="H97" s="644"/>
    </row>
    <row r="98" spans="2:13" ht="11.25" customHeight="1" thickBot="1">
      <c r="J98" s="20"/>
    </row>
    <row r="99" spans="2:13" ht="23.25" customHeight="1">
      <c r="B99" s="632"/>
      <c r="C99" s="634"/>
      <c r="D99" s="636" t="s">
        <v>117</v>
      </c>
      <c r="E99" s="637"/>
      <c r="F99" s="639" t="s">
        <v>96</v>
      </c>
      <c r="G99" s="625"/>
      <c r="H99" s="640" t="s">
        <v>97</v>
      </c>
      <c r="I99" s="625"/>
      <c r="J99" s="110" t="s">
        <v>57</v>
      </c>
      <c r="K99" s="111" t="s">
        <v>60</v>
      </c>
      <c r="L99" s="112"/>
    </row>
    <row r="100" spans="2:13" ht="23.25" customHeight="1" thickBot="1">
      <c r="B100" s="633"/>
      <c r="C100" s="635"/>
      <c r="D100" s="638"/>
      <c r="E100" s="633"/>
      <c r="F100" s="641"/>
      <c r="G100" s="642"/>
      <c r="H100" s="643"/>
      <c r="I100" s="642"/>
      <c r="J100" s="113"/>
      <c r="K100" s="114"/>
      <c r="L100" s="112"/>
    </row>
    <row r="101" spans="2:13" ht="18" customHeight="1" thickBot="1">
      <c r="J101" s="20"/>
    </row>
    <row r="102" spans="2:13" ht="23.25" customHeight="1">
      <c r="B102" s="624" t="s">
        <v>98</v>
      </c>
      <c r="C102" s="625"/>
      <c r="D102" s="626" t="s">
        <v>99</v>
      </c>
      <c r="E102" s="625"/>
      <c r="F102" s="627" t="s">
        <v>100</v>
      </c>
      <c r="G102" s="628"/>
      <c r="H102" s="628"/>
      <c r="I102" s="628"/>
      <c r="J102" s="628"/>
      <c r="K102" s="628"/>
      <c r="L102" s="115"/>
    </row>
    <row r="103" spans="2:13" ht="23.25" customHeight="1">
      <c r="B103" s="116" t="s">
        <v>101</v>
      </c>
      <c r="C103" s="117" t="s">
        <v>102</v>
      </c>
      <c r="D103" s="118" t="s">
        <v>103</v>
      </c>
      <c r="E103" s="117" t="s">
        <v>104</v>
      </c>
      <c r="F103" s="119" t="s">
        <v>103</v>
      </c>
      <c r="G103" s="120" t="s">
        <v>87</v>
      </c>
      <c r="H103" s="120" t="s">
        <v>105</v>
      </c>
      <c r="I103" s="120" t="s">
        <v>106</v>
      </c>
      <c r="J103" s="120" t="s">
        <v>118</v>
      </c>
      <c r="K103" s="121" t="s">
        <v>120</v>
      </c>
      <c r="L103" s="115"/>
    </row>
    <row r="104" spans="2:13" ht="21.75" customHeight="1">
      <c r="B104" s="122"/>
      <c r="C104" s="123"/>
      <c r="D104" s="124"/>
      <c r="E104" s="125"/>
      <c r="F104" s="126"/>
      <c r="G104" s="127"/>
      <c r="H104" s="128"/>
      <c r="I104" s="128"/>
      <c r="J104" s="129"/>
      <c r="K104" s="130"/>
      <c r="L104" s="115"/>
    </row>
    <row r="105" spans="2:13" ht="21.75" customHeight="1">
      <c r="B105" s="131"/>
      <c r="C105" s="132"/>
      <c r="D105" s="133"/>
      <c r="E105" s="134"/>
      <c r="F105" s="135"/>
      <c r="G105" s="136"/>
      <c r="H105" s="137"/>
      <c r="I105" s="137"/>
      <c r="J105" s="138"/>
      <c r="K105" s="139"/>
      <c r="L105" s="115"/>
    </row>
    <row r="106" spans="2:13" ht="21.75" customHeight="1">
      <c r="B106" s="140"/>
      <c r="C106" s="141"/>
      <c r="D106" s="142"/>
      <c r="E106" s="143"/>
      <c r="F106" s="144"/>
      <c r="G106" s="145"/>
      <c r="H106" s="146"/>
      <c r="I106" s="146"/>
      <c r="J106" s="147"/>
      <c r="K106" s="148"/>
      <c r="L106" s="115"/>
    </row>
    <row r="107" spans="2:13" ht="21.75" customHeight="1">
      <c r="B107" s="131"/>
      <c r="C107" s="132"/>
      <c r="D107" s="133"/>
      <c r="E107" s="134"/>
      <c r="F107" s="135"/>
      <c r="G107" s="136"/>
      <c r="H107" s="137"/>
      <c r="I107" s="137"/>
      <c r="J107" s="138"/>
      <c r="K107" s="139"/>
      <c r="L107" s="115"/>
    </row>
    <row r="108" spans="2:13" ht="21.75" customHeight="1">
      <c r="B108" s="140"/>
      <c r="C108" s="141"/>
      <c r="D108" s="149"/>
      <c r="E108" s="143"/>
      <c r="F108" s="144"/>
      <c r="G108" s="145"/>
      <c r="H108" s="146"/>
      <c r="I108" s="146"/>
      <c r="J108" s="147"/>
      <c r="K108" s="148"/>
      <c r="L108" s="115"/>
      <c r="M108" s="150"/>
    </row>
    <row r="109" spans="2:13" ht="21.75" customHeight="1">
      <c r="B109" s="131"/>
      <c r="C109" s="132"/>
      <c r="D109" s="133"/>
      <c r="E109" s="134"/>
      <c r="F109" s="135"/>
      <c r="G109" s="136"/>
      <c r="H109" s="137"/>
      <c r="I109" s="137"/>
      <c r="J109" s="138"/>
      <c r="K109" s="139"/>
      <c r="L109" s="115"/>
      <c r="M109" s="20"/>
    </row>
    <row r="110" spans="2:13" ht="21.75" customHeight="1">
      <c r="B110" s="140"/>
      <c r="C110" s="141"/>
      <c r="D110" s="149"/>
      <c r="E110" s="143"/>
      <c r="F110" s="144"/>
      <c r="G110" s="145"/>
      <c r="H110" s="146"/>
      <c r="I110" s="146"/>
      <c r="J110" s="147"/>
      <c r="K110" s="148"/>
      <c r="L110" s="115"/>
      <c r="M110" s="20"/>
    </row>
    <row r="111" spans="2:13" ht="21.75" customHeight="1">
      <c r="B111" s="131"/>
      <c r="C111" s="132"/>
      <c r="D111" s="133"/>
      <c r="E111" s="134"/>
      <c r="F111" s="135"/>
      <c r="G111" s="136"/>
      <c r="H111" s="137"/>
      <c r="I111" s="137"/>
      <c r="J111" s="138"/>
      <c r="K111" s="139"/>
      <c r="L111" s="115"/>
    </row>
    <row r="112" spans="2:13" ht="21.75" customHeight="1">
      <c r="B112" s="140"/>
      <c r="C112" s="141"/>
      <c r="D112" s="149"/>
      <c r="E112" s="143"/>
      <c r="F112" s="144"/>
      <c r="G112" s="145"/>
      <c r="H112" s="146"/>
      <c r="I112" s="146"/>
      <c r="J112" s="147"/>
      <c r="K112" s="148"/>
      <c r="L112" s="115"/>
    </row>
    <row r="113" spans="2:12" ht="21.75" customHeight="1">
      <c r="B113" s="131"/>
      <c r="C113" s="132"/>
      <c r="D113" s="133"/>
      <c r="E113" s="134"/>
      <c r="F113" s="135"/>
      <c r="G113" s="136"/>
      <c r="H113" s="137"/>
      <c r="I113" s="137"/>
      <c r="J113" s="138"/>
      <c r="K113" s="139"/>
      <c r="L113" s="115"/>
    </row>
    <row r="114" spans="2:12" ht="21.75" customHeight="1">
      <c r="B114" s="140"/>
      <c r="C114" s="141"/>
      <c r="D114" s="149"/>
      <c r="E114" s="143"/>
      <c r="F114" s="144"/>
      <c r="G114" s="145"/>
      <c r="H114" s="146"/>
      <c r="I114" s="146"/>
      <c r="J114" s="147"/>
      <c r="K114" s="148"/>
      <c r="L114" s="115"/>
    </row>
    <row r="115" spans="2:12" ht="21.75" customHeight="1">
      <c r="B115" s="131"/>
      <c r="C115" s="132"/>
      <c r="D115" s="133"/>
      <c r="E115" s="134"/>
      <c r="F115" s="135"/>
      <c r="G115" s="136"/>
      <c r="H115" s="137"/>
      <c r="I115" s="137"/>
      <c r="J115" s="138"/>
      <c r="K115" s="139"/>
      <c r="L115" s="115"/>
    </row>
    <row r="116" spans="2:12" ht="21.75" customHeight="1">
      <c r="B116" s="140"/>
      <c r="C116" s="141"/>
      <c r="D116" s="149"/>
      <c r="E116" s="143"/>
      <c r="F116" s="144"/>
      <c r="G116" s="145"/>
      <c r="H116" s="146"/>
      <c r="I116" s="146"/>
      <c r="J116" s="147"/>
      <c r="K116" s="148"/>
      <c r="L116" s="115"/>
    </row>
    <row r="117" spans="2:12" ht="21.75" customHeight="1">
      <c r="B117" s="131"/>
      <c r="C117" s="132"/>
      <c r="D117" s="133"/>
      <c r="E117" s="134"/>
      <c r="F117" s="135"/>
      <c r="G117" s="136"/>
      <c r="H117" s="137"/>
      <c r="I117" s="137"/>
      <c r="J117" s="138"/>
      <c r="K117" s="139"/>
      <c r="L117" s="115"/>
    </row>
    <row r="118" spans="2:12" ht="21.75" customHeight="1" thickBot="1">
      <c r="B118" s="151"/>
      <c r="C118" s="152"/>
      <c r="D118" s="153"/>
      <c r="E118" s="154"/>
      <c r="F118" s="155"/>
      <c r="G118" s="156"/>
      <c r="H118" s="157"/>
      <c r="I118" s="157"/>
      <c r="J118" s="158"/>
      <c r="K118" s="159"/>
      <c r="L118" s="115"/>
    </row>
    <row r="119" spans="2:12" ht="24.75" customHeight="1">
      <c r="B119" s="629"/>
      <c r="C119" s="628"/>
      <c r="D119" s="628"/>
      <c r="E119" s="628"/>
      <c r="F119" s="628"/>
      <c r="G119" s="628"/>
      <c r="H119" s="628"/>
      <c r="I119" s="628"/>
      <c r="J119" s="628"/>
      <c r="K119" s="628"/>
      <c r="L119" s="115"/>
    </row>
    <row r="120" spans="2:12" ht="24.75" customHeight="1" thickBot="1">
      <c r="B120" s="630"/>
      <c r="C120" s="631"/>
      <c r="D120" s="631"/>
      <c r="E120" s="631"/>
      <c r="F120" s="631"/>
      <c r="G120" s="631"/>
      <c r="H120" s="631"/>
      <c r="I120" s="631"/>
      <c r="J120" s="631"/>
      <c r="K120" s="631"/>
      <c r="L120" s="115"/>
    </row>
    <row r="121" spans="2:12" ht="17.25" customHeight="1">
      <c r="J121" s="20"/>
    </row>
    <row r="122" spans="2:12" ht="30" customHeight="1">
      <c r="B122" s="644" t="s">
        <v>119</v>
      </c>
      <c r="C122" s="644"/>
      <c r="D122" s="644"/>
      <c r="E122" s="644"/>
      <c r="F122" s="644"/>
      <c r="G122" s="644"/>
      <c r="H122" s="644"/>
    </row>
    <row r="123" spans="2:12" ht="11.25" customHeight="1" thickBot="1">
      <c r="J123" s="20"/>
    </row>
    <row r="124" spans="2:12" ht="23.25" customHeight="1">
      <c r="B124" s="632"/>
      <c r="C124" s="634"/>
      <c r="D124" s="636" t="s">
        <v>117</v>
      </c>
      <c r="E124" s="637"/>
      <c r="F124" s="639" t="s">
        <v>96</v>
      </c>
      <c r="G124" s="625"/>
      <c r="H124" s="640" t="s">
        <v>97</v>
      </c>
      <c r="I124" s="625"/>
      <c r="J124" s="110" t="s">
        <v>57</v>
      </c>
      <c r="K124" s="111" t="s">
        <v>60</v>
      </c>
      <c r="L124" s="112"/>
    </row>
    <row r="125" spans="2:12" ht="23.25" customHeight="1" thickBot="1">
      <c r="B125" s="633"/>
      <c r="C125" s="635"/>
      <c r="D125" s="638"/>
      <c r="E125" s="633"/>
      <c r="F125" s="641"/>
      <c r="G125" s="642"/>
      <c r="H125" s="643"/>
      <c r="I125" s="642"/>
      <c r="J125" s="113"/>
      <c r="K125" s="114"/>
      <c r="L125" s="112"/>
    </row>
    <row r="126" spans="2:12" ht="18" customHeight="1" thickBot="1">
      <c r="J126" s="20"/>
    </row>
    <row r="127" spans="2:12" ht="23.25" customHeight="1">
      <c r="B127" s="624" t="s">
        <v>98</v>
      </c>
      <c r="C127" s="625"/>
      <c r="D127" s="626" t="s">
        <v>99</v>
      </c>
      <c r="E127" s="625"/>
      <c r="F127" s="627" t="s">
        <v>100</v>
      </c>
      <c r="G127" s="628"/>
      <c r="H127" s="628"/>
      <c r="I127" s="628"/>
      <c r="J127" s="628"/>
      <c r="K127" s="628"/>
      <c r="L127" s="115"/>
    </row>
    <row r="128" spans="2:12" ht="23.25" customHeight="1">
      <c r="B128" s="116" t="s">
        <v>101</v>
      </c>
      <c r="C128" s="117" t="s">
        <v>102</v>
      </c>
      <c r="D128" s="118" t="s">
        <v>103</v>
      </c>
      <c r="E128" s="117" t="s">
        <v>104</v>
      </c>
      <c r="F128" s="119" t="s">
        <v>103</v>
      </c>
      <c r="G128" s="120" t="s">
        <v>87</v>
      </c>
      <c r="H128" s="120" t="s">
        <v>105</v>
      </c>
      <c r="I128" s="120" t="s">
        <v>106</v>
      </c>
      <c r="J128" s="120" t="s">
        <v>118</v>
      </c>
      <c r="K128" s="121" t="s">
        <v>120</v>
      </c>
      <c r="L128" s="115"/>
    </row>
    <row r="129" spans="2:12" ht="21.75" customHeight="1">
      <c r="B129" s="122"/>
      <c r="C129" s="123"/>
      <c r="D129" s="149"/>
      <c r="E129" s="143"/>
      <c r="F129" s="126"/>
      <c r="G129" s="127"/>
      <c r="H129" s="128"/>
      <c r="I129" s="128"/>
      <c r="J129" s="129"/>
      <c r="K129" s="130"/>
      <c r="L129" s="115"/>
    </row>
    <row r="130" spans="2:12" ht="21.75" customHeight="1">
      <c r="B130" s="131"/>
      <c r="C130" s="132"/>
      <c r="D130" s="133"/>
      <c r="E130" s="134"/>
      <c r="F130" s="135"/>
      <c r="G130" s="136"/>
      <c r="H130" s="137"/>
      <c r="I130" s="137"/>
      <c r="J130" s="138"/>
      <c r="K130" s="139"/>
      <c r="L130" s="115"/>
    </row>
    <row r="131" spans="2:12" ht="21.75" customHeight="1">
      <c r="B131" s="140"/>
      <c r="C131" s="141"/>
      <c r="D131" s="149"/>
      <c r="E131" s="143"/>
      <c r="F131" s="144"/>
      <c r="G131" s="145"/>
      <c r="H131" s="146"/>
      <c r="I131" s="146"/>
      <c r="J131" s="147"/>
      <c r="K131" s="148"/>
      <c r="L131" s="115"/>
    </row>
    <row r="132" spans="2:12" ht="21.75" customHeight="1">
      <c r="B132" s="131"/>
      <c r="C132" s="132"/>
      <c r="D132" s="133"/>
      <c r="E132" s="134"/>
      <c r="F132" s="135"/>
      <c r="G132" s="136"/>
      <c r="H132" s="137"/>
      <c r="I132" s="137"/>
      <c r="J132" s="138"/>
      <c r="K132" s="139"/>
      <c r="L132" s="115"/>
    </row>
    <row r="133" spans="2:12" ht="21.75" customHeight="1">
      <c r="B133" s="140"/>
      <c r="C133" s="141"/>
      <c r="D133" s="149"/>
      <c r="E133" s="143"/>
      <c r="F133" s="144"/>
      <c r="G133" s="145"/>
      <c r="H133" s="146"/>
      <c r="I133" s="146"/>
      <c r="J133" s="147"/>
      <c r="K133" s="148"/>
      <c r="L133" s="115"/>
    </row>
    <row r="134" spans="2:12" ht="21.75" customHeight="1">
      <c r="B134" s="131"/>
      <c r="C134" s="132"/>
      <c r="D134" s="133"/>
      <c r="E134" s="134"/>
      <c r="F134" s="135"/>
      <c r="G134" s="136"/>
      <c r="H134" s="137"/>
      <c r="I134" s="137"/>
      <c r="J134" s="138"/>
      <c r="K134" s="139"/>
      <c r="L134" s="115"/>
    </row>
    <row r="135" spans="2:12" ht="21.75" customHeight="1">
      <c r="B135" s="140"/>
      <c r="C135" s="160"/>
      <c r="D135" s="149"/>
      <c r="E135" s="143"/>
      <c r="F135" s="144"/>
      <c r="G135" s="145"/>
      <c r="H135" s="146"/>
      <c r="I135" s="146"/>
      <c r="J135" s="147"/>
      <c r="K135" s="148"/>
      <c r="L135" s="115"/>
    </row>
    <row r="136" spans="2:12" ht="21.75" customHeight="1">
      <c r="B136" s="131"/>
      <c r="C136" s="132"/>
      <c r="D136" s="133"/>
      <c r="E136" s="134"/>
      <c r="F136" s="135"/>
      <c r="G136" s="136"/>
      <c r="H136" s="137"/>
      <c r="I136" s="137"/>
      <c r="J136" s="138"/>
      <c r="K136" s="139"/>
      <c r="L136" s="115"/>
    </row>
    <row r="137" spans="2:12" ht="21.75" customHeight="1">
      <c r="B137" s="140"/>
      <c r="C137" s="141"/>
      <c r="D137" s="149"/>
      <c r="E137" s="143"/>
      <c r="F137" s="144"/>
      <c r="G137" s="145"/>
      <c r="H137" s="146"/>
      <c r="I137" s="146"/>
      <c r="J137" s="147"/>
      <c r="K137" s="148"/>
      <c r="L137" s="115"/>
    </row>
    <row r="138" spans="2:12" ht="21.75" customHeight="1">
      <c r="B138" s="131"/>
      <c r="C138" s="132"/>
      <c r="D138" s="133"/>
      <c r="E138" s="134"/>
      <c r="F138" s="135"/>
      <c r="G138" s="136"/>
      <c r="H138" s="137"/>
      <c r="I138" s="137"/>
      <c r="J138" s="138"/>
      <c r="K138" s="139"/>
      <c r="L138" s="115"/>
    </row>
    <row r="139" spans="2:12" ht="21.75" customHeight="1">
      <c r="B139" s="140"/>
      <c r="C139" s="141"/>
      <c r="D139" s="149"/>
      <c r="E139" s="143"/>
      <c r="F139" s="144"/>
      <c r="G139" s="145"/>
      <c r="H139" s="146"/>
      <c r="I139" s="146"/>
      <c r="J139" s="147"/>
      <c r="K139" s="148"/>
      <c r="L139" s="115"/>
    </row>
    <row r="140" spans="2:12" ht="21.75" customHeight="1">
      <c r="B140" s="131"/>
      <c r="C140" s="132"/>
      <c r="D140" s="133"/>
      <c r="E140" s="134"/>
      <c r="F140" s="135"/>
      <c r="G140" s="136"/>
      <c r="H140" s="137"/>
      <c r="I140" s="137"/>
      <c r="J140" s="138"/>
      <c r="K140" s="139"/>
      <c r="L140" s="115"/>
    </row>
    <row r="141" spans="2:12" ht="21.75" customHeight="1">
      <c r="B141" s="140"/>
      <c r="C141" s="141"/>
      <c r="D141" s="149"/>
      <c r="E141" s="143"/>
      <c r="F141" s="144"/>
      <c r="G141" s="145"/>
      <c r="H141" s="146"/>
      <c r="I141" s="146"/>
      <c r="J141" s="147"/>
      <c r="K141" s="148"/>
      <c r="L141" s="115"/>
    </row>
    <row r="142" spans="2:12" ht="21.75" customHeight="1" thickBot="1">
      <c r="B142" s="131"/>
      <c r="C142" s="132"/>
      <c r="D142" s="133"/>
      <c r="E142" s="134"/>
      <c r="F142" s="135"/>
      <c r="G142" s="136"/>
      <c r="H142" s="137"/>
      <c r="I142" s="137"/>
      <c r="J142" s="138"/>
      <c r="K142" s="139"/>
      <c r="L142" s="115"/>
    </row>
    <row r="143" spans="2:12" ht="24.75" customHeight="1">
      <c r="B143" s="629"/>
      <c r="C143" s="628"/>
      <c r="D143" s="628"/>
      <c r="E143" s="628"/>
      <c r="F143" s="628"/>
      <c r="G143" s="628"/>
      <c r="H143" s="628"/>
      <c r="I143" s="628"/>
      <c r="J143" s="628"/>
      <c r="K143" s="628"/>
      <c r="L143" s="115"/>
    </row>
    <row r="144" spans="2:12" ht="24.75" customHeight="1" thickBot="1">
      <c r="B144" s="630"/>
      <c r="C144" s="631"/>
      <c r="D144" s="631"/>
      <c r="E144" s="631"/>
      <c r="F144" s="631"/>
      <c r="G144" s="631"/>
      <c r="H144" s="631"/>
      <c r="I144" s="631"/>
      <c r="J144" s="631"/>
      <c r="K144" s="631"/>
      <c r="L144" s="115"/>
    </row>
    <row r="145" spans="2:13" ht="30" customHeight="1">
      <c r="B145" s="644" t="s">
        <v>119</v>
      </c>
      <c r="C145" s="644"/>
      <c r="D145" s="644"/>
      <c r="E145" s="644"/>
      <c r="F145" s="644"/>
      <c r="G145" s="644"/>
      <c r="H145" s="644"/>
    </row>
    <row r="146" spans="2:13" ht="11.25" customHeight="1" thickBot="1">
      <c r="J146" s="20"/>
    </row>
    <row r="147" spans="2:13" ht="23.25" customHeight="1">
      <c r="B147" s="632"/>
      <c r="C147" s="634"/>
      <c r="D147" s="636" t="s">
        <v>117</v>
      </c>
      <c r="E147" s="637"/>
      <c r="F147" s="639" t="s">
        <v>96</v>
      </c>
      <c r="G147" s="625"/>
      <c r="H147" s="640" t="s">
        <v>97</v>
      </c>
      <c r="I147" s="625"/>
      <c r="J147" s="110" t="s">
        <v>57</v>
      </c>
      <c r="K147" s="111" t="s">
        <v>60</v>
      </c>
      <c r="L147" s="112"/>
    </row>
    <row r="148" spans="2:13" ht="23.25" customHeight="1" thickBot="1">
      <c r="B148" s="633"/>
      <c r="C148" s="635"/>
      <c r="D148" s="638"/>
      <c r="E148" s="633"/>
      <c r="F148" s="641"/>
      <c r="G148" s="642"/>
      <c r="H148" s="643"/>
      <c r="I148" s="642"/>
      <c r="J148" s="113"/>
      <c r="K148" s="114"/>
      <c r="L148" s="112"/>
    </row>
    <row r="149" spans="2:13" ht="18" customHeight="1" thickBot="1">
      <c r="J149" s="20"/>
    </row>
    <row r="150" spans="2:13" ht="23.25" customHeight="1">
      <c r="B150" s="624" t="s">
        <v>98</v>
      </c>
      <c r="C150" s="625"/>
      <c r="D150" s="626" t="s">
        <v>99</v>
      </c>
      <c r="E150" s="625"/>
      <c r="F150" s="627" t="s">
        <v>100</v>
      </c>
      <c r="G150" s="628"/>
      <c r="H150" s="628"/>
      <c r="I150" s="628"/>
      <c r="J150" s="628"/>
      <c r="K150" s="628"/>
      <c r="L150" s="115"/>
    </row>
    <row r="151" spans="2:13" ht="23.25" customHeight="1">
      <c r="B151" s="116" t="s">
        <v>101</v>
      </c>
      <c r="C151" s="117" t="s">
        <v>102</v>
      </c>
      <c r="D151" s="118" t="s">
        <v>103</v>
      </c>
      <c r="E151" s="117" t="s">
        <v>104</v>
      </c>
      <c r="F151" s="119" t="s">
        <v>103</v>
      </c>
      <c r="G151" s="120" t="s">
        <v>87</v>
      </c>
      <c r="H151" s="120" t="s">
        <v>105</v>
      </c>
      <c r="I151" s="120" t="s">
        <v>106</v>
      </c>
      <c r="J151" s="120" t="s">
        <v>118</v>
      </c>
      <c r="K151" s="121" t="s">
        <v>120</v>
      </c>
      <c r="L151" s="115"/>
    </row>
    <row r="152" spans="2:13" ht="21.75" customHeight="1">
      <c r="B152" s="122"/>
      <c r="C152" s="123"/>
      <c r="D152" s="124"/>
      <c r="E152" s="125"/>
      <c r="F152" s="126"/>
      <c r="G152" s="127"/>
      <c r="H152" s="128"/>
      <c r="I152" s="128"/>
      <c r="J152" s="129"/>
      <c r="K152" s="130"/>
      <c r="L152" s="115"/>
    </row>
    <row r="153" spans="2:13" ht="21.75" customHeight="1">
      <c r="B153" s="131"/>
      <c r="C153" s="132"/>
      <c r="D153" s="133"/>
      <c r="E153" s="134"/>
      <c r="F153" s="135"/>
      <c r="G153" s="136"/>
      <c r="H153" s="137"/>
      <c r="I153" s="137"/>
      <c r="J153" s="138"/>
      <c r="K153" s="139"/>
      <c r="L153" s="115"/>
    </row>
    <row r="154" spans="2:13" ht="21.75" customHeight="1">
      <c r="B154" s="140"/>
      <c r="C154" s="141"/>
      <c r="D154" s="142"/>
      <c r="E154" s="143"/>
      <c r="F154" s="144"/>
      <c r="G154" s="145"/>
      <c r="H154" s="146"/>
      <c r="I154" s="146"/>
      <c r="J154" s="147"/>
      <c r="K154" s="148"/>
      <c r="L154" s="115"/>
    </row>
    <row r="155" spans="2:13" ht="21.75" customHeight="1">
      <c r="B155" s="131"/>
      <c r="C155" s="132"/>
      <c r="D155" s="133"/>
      <c r="E155" s="134"/>
      <c r="F155" s="135"/>
      <c r="G155" s="136"/>
      <c r="H155" s="137"/>
      <c r="I155" s="137"/>
      <c r="J155" s="138"/>
      <c r="K155" s="139"/>
      <c r="L155" s="115"/>
    </row>
    <row r="156" spans="2:13" ht="21.75" customHeight="1">
      <c r="B156" s="140"/>
      <c r="C156" s="141"/>
      <c r="D156" s="149"/>
      <c r="E156" s="143"/>
      <c r="F156" s="144"/>
      <c r="G156" s="145"/>
      <c r="H156" s="146"/>
      <c r="I156" s="146"/>
      <c r="J156" s="147"/>
      <c r="K156" s="148"/>
      <c r="L156" s="115"/>
      <c r="M156" s="150"/>
    </row>
    <row r="157" spans="2:13" ht="21.75" customHeight="1">
      <c r="B157" s="131"/>
      <c r="C157" s="132"/>
      <c r="D157" s="133"/>
      <c r="E157" s="134"/>
      <c r="F157" s="135"/>
      <c r="G157" s="136"/>
      <c r="H157" s="137"/>
      <c r="I157" s="137"/>
      <c r="J157" s="138"/>
      <c r="K157" s="139"/>
      <c r="L157" s="115"/>
      <c r="M157" s="20"/>
    </row>
    <row r="158" spans="2:13" ht="21.75" customHeight="1">
      <c r="B158" s="140"/>
      <c r="C158" s="141"/>
      <c r="D158" s="149"/>
      <c r="E158" s="143"/>
      <c r="F158" s="144"/>
      <c r="G158" s="145"/>
      <c r="H158" s="146"/>
      <c r="I158" s="146"/>
      <c r="J158" s="147"/>
      <c r="K158" s="148"/>
      <c r="L158" s="115"/>
      <c r="M158" s="20"/>
    </row>
    <row r="159" spans="2:13" ht="21.75" customHeight="1">
      <c r="B159" s="131"/>
      <c r="C159" s="132"/>
      <c r="D159" s="133"/>
      <c r="E159" s="134"/>
      <c r="F159" s="135"/>
      <c r="G159" s="136"/>
      <c r="H159" s="137"/>
      <c r="I159" s="137"/>
      <c r="J159" s="138"/>
      <c r="K159" s="139"/>
      <c r="L159" s="115"/>
    </row>
    <row r="160" spans="2:13" ht="21.75" customHeight="1">
      <c r="B160" s="140"/>
      <c r="C160" s="141"/>
      <c r="D160" s="149"/>
      <c r="E160" s="143"/>
      <c r="F160" s="144"/>
      <c r="G160" s="145"/>
      <c r="H160" s="146"/>
      <c r="I160" s="146"/>
      <c r="J160" s="147"/>
      <c r="K160" s="148"/>
      <c r="L160" s="115"/>
    </row>
    <row r="161" spans="2:12" ht="21.75" customHeight="1">
      <c r="B161" s="131"/>
      <c r="C161" s="132"/>
      <c r="D161" s="133"/>
      <c r="E161" s="134"/>
      <c r="F161" s="135"/>
      <c r="G161" s="136"/>
      <c r="H161" s="137"/>
      <c r="I161" s="137"/>
      <c r="J161" s="138"/>
      <c r="K161" s="139"/>
      <c r="L161" s="115"/>
    </row>
    <row r="162" spans="2:12" ht="21.75" customHeight="1">
      <c r="B162" s="140"/>
      <c r="C162" s="141"/>
      <c r="D162" s="149"/>
      <c r="E162" s="143"/>
      <c r="F162" s="144"/>
      <c r="G162" s="145"/>
      <c r="H162" s="146"/>
      <c r="I162" s="146"/>
      <c r="J162" s="147"/>
      <c r="K162" s="148"/>
      <c r="L162" s="115"/>
    </row>
    <row r="163" spans="2:12" ht="21.75" customHeight="1">
      <c r="B163" s="131"/>
      <c r="C163" s="132"/>
      <c r="D163" s="133"/>
      <c r="E163" s="134"/>
      <c r="F163" s="135"/>
      <c r="G163" s="136"/>
      <c r="H163" s="137"/>
      <c r="I163" s="137"/>
      <c r="J163" s="138"/>
      <c r="K163" s="139"/>
      <c r="L163" s="115"/>
    </row>
    <row r="164" spans="2:12" ht="21.75" customHeight="1">
      <c r="B164" s="140"/>
      <c r="C164" s="141"/>
      <c r="D164" s="149"/>
      <c r="E164" s="143"/>
      <c r="F164" s="144"/>
      <c r="G164" s="145"/>
      <c r="H164" s="146"/>
      <c r="I164" s="146"/>
      <c r="J164" s="147"/>
      <c r="K164" s="148"/>
      <c r="L164" s="115"/>
    </row>
    <row r="165" spans="2:12" ht="21.75" customHeight="1">
      <c r="B165" s="131"/>
      <c r="C165" s="132"/>
      <c r="D165" s="133"/>
      <c r="E165" s="134"/>
      <c r="F165" s="135"/>
      <c r="G165" s="136"/>
      <c r="H165" s="137"/>
      <c r="I165" s="137"/>
      <c r="J165" s="138"/>
      <c r="K165" s="139"/>
      <c r="L165" s="115"/>
    </row>
    <row r="166" spans="2:12" ht="21.75" customHeight="1" thickBot="1">
      <c r="B166" s="151"/>
      <c r="C166" s="152"/>
      <c r="D166" s="153"/>
      <c r="E166" s="154"/>
      <c r="F166" s="155"/>
      <c r="G166" s="156"/>
      <c r="H166" s="157"/>
      <c r="I166" s="157"/>
      <c r="J166" s="158"/>
      <c r="K166" s="159"/>
      <c r="L166" s="115"/>
    </row>
    <row r="167" spans="2:12" ht="24.75" customHeight="1">
      <c r="B167" s="629"/>
      <c r="C167" s="628"/>
      <c r="D167" s="628"/>
      <c r="E167" s="628"/>
      <c r="F167" s="628"/>
      <c r="G167" s="628"/>
      <c r="H167" s="628"/>
      <c r="I167" s="628"/>
      <c r="J167" s="628"/>
      <c r="K167" s="628"/>
      <c r="L167" s="115"/>
    </row>
    <row r="168" spans="2:12" ht="24.75" customHeight="1" thickBot="1">
      <c r="B168" s="630"/>
      <c r="C168" s="631"/>
      <c r="D168" s="631"/>
      <c r="E168" s="631"/>
      <c r="F168" s="631"/>
      <c r="G168" s="631"/>
      <c r="H168" s="631"/>
      <c r="I168" s="631"/>
      <c r="J168" s="631"/>
      <c r="K168" s="631"/>
      <c r="L168" s="115"/>
    </row>
    <row r="169" spans="2:12" ht="17.25" customHeight="1">
      <c r="J169" s="20"/>
    </row>
    <row r="170" spans="2:12" ht="30" customHeight="1">
      <c r="B170" s="644" t="s">
        <v>119</v>
      </c>
      <c r="C170" s="644"/>
      <c r="D170" s="644"/>
      <c r="E170" s="644"/>
      <c r="F170" s="644"/>
      <c r="G170" s="644"/>
      <c r="H170" s="644"/>
    </row>
    <row r="171" spans="2:12" ht="11.25" customHeight="1" thickBot="1">
      <c r="J171" s="20"/>
    </row>
    <row r="172" spans="2:12" ht="23.25" customHeight="1">
      <c r="B172" s="632"/>
      <c r="C172" s="634"/>
      <c r="D172" s="636" t="s">
        <v>117</v>
      </c>
      <c r="E172" s="637"/>
      <c r="F172" s="639" t="s">
        <v>96</v>
      </c>
      <c r="G172" s="625"/>
      <c r="H172" s="640" t="s">
        <v>97</v>
      </c>
      <c r="I172" s="625"/>
      <c r="J172" s="110" t="s">
        <v>57</v>
      </c>
      <c r="K172" s="111" t="s">
        <v>60</v>
      </c>
      <c r="L172" s="112"/>
    </row>
    <row r="173" spans="2:12" ht="23.25" customHeight="1" thickBot="1">
      <c r="B173" s="633"/>
      <c r="C173" s="635"/>
      <c r="D173" s="638"/>
      <c r="E173" s="633"/>
      <c r="F173" s="641"/>
      <c r="G173" s="642"/>
      <c r="H173" s="643"/>
      <c r="I173" s="642"/>
      <c r="J173" s="113"/>
      <c r="K173" s="114"/>
      <c r="L173" s="112"/>
    </row>
    <row r="174" spans="2:12" ht="18" customHeight="1" thickBot="1">
      <c r="J174" s="20"/>
    </row>
    <row r="175" spans="2:12" ht="23.25" customHeight="1">
      <c r="B175" s="624" t="s">
        <v>98</v>
      </c>
      <c r="C175" s="625"/>
      <c r="D175" s="626" t="s">
        <v>99</v>
      </c>
      <c r="E175" s="625"/>
      <c r="F175" s="627" t="s">
        <v>100</v>
      </c>
      <c r="G175" s="628"/>
      <c r="H175" s="628"/>
      <c r="I175" s="628"/>
      <c r="J175" s="628"/>
      <c r="K175" s="628"/>
      <c r="L175" s="115"/>
    </row>
    <row r="176" spans="2:12" ht="23.25" customHeight="1">
      <c r="B176" s="116" t="s">
        <v>101</v>
      </c>
      <c r="C176" s="117" t="s">
        <v>102</v>
      </c>
      <c r="D176" s="118" t="s">
        <v>103</v>
      </c>
      <c r="E176" s="117" t="s">
        <v>104</v>
      </c>
      <c r="F176" s="119" t="s">
        <v>103</v>
      </c>
      <c r="G176" s="120" t="s">
        <v>87</v>
      </c>
      <c r="H176" s="120" t="s">
        <v>105</v>
      </c>
      <c r="I176" s="120" t="s">
        <v>106</v>
      </c>
      <c r="J176" s="120" t="s">
        <v>118</v>
      </c>
      <c r="K176" s="121" t="s">
        <v>120</v>
      </c>
      <c r="L176" s="115"/>
    </row>
    <row r="177" spans="2:12" ht="21.75" customHeight="1">
      <c r="B177" s="122"/>
      <c r="C177" s="123"/>
      <c r="D177" s="149"/>
      <c r="E177" s="143"/>
      <c r="F177" s="126"/>
      <c r="G177" s="127"/>
      <c r="H177" s="128"/>
      <c r="I177" s="128"/>
      <c r="J177" s="129"/>
      <c r="K177" s="130"/>
      <c r="L177" s="115"/>
    </row>
    <row r="178" spans="2:12" ht="21.75" customHeight="1">
      <c r="B178" s="131"/>
      <c r="C178" s="132"/>
      <c r="D178" s="133"/>
      <c r="E178" s="134"/>
      <c r="F178" s="135"/>
      <c r="G178" s="136"/>
      <c r="H178" s="137"/>
      <c r="I178" s="137"/>
      <c r="J178" s="138"/>
      <c r="K178" s="139"/>
      <c r="L178" s="115"/>
    </row>
    <row r="179" spans="2:12" ht="21.75" customHeight="1">
      <c r="B179" s="140"/>
      <c r="C179" s="141"/>
      <c r="D179" s="149"/>
      <c r="E179" s="143"/>
      <c r="F179" s="144"/>
      <c r="G179" s="145"/>
      <c r="H179" s="146"/>
      <c r="I179" s="146"/>
      <c r="J179" s="147"/>
      <c r="K179" s="148"/>
      <c r="L179" s="115"/>
    </row>
    <row r="180" spans="2:12" ht="21.75" customHeight="1">
      <c r="B180" s="131"/>
      <c r="C180" s="132"/>
      <c r="D180" s="133"/>
      <c r="E180" s="134"/>
      <c r="F180" s="135"/>
      <c r="G180" s="136"/>
      <c r="H180" s="137"/>
      <c r="I180" s="137"/>
      <c r="J180" s="138"/>
      <c r="K180" s="139"/>
      <c r="L180" s="115"/>
    </row>
    <row r="181" spans="2:12" ht="21.75" customHeight="1">
      <c r="B181" s="140"/>
      <c r="C181" s="141"/>
      <c r="D181" s="149"/>
      <c r="E181" s="143"/>
      <c r="F181" s="144"/>
      <c r="G181" s="145"/>
      <c r="H181" s="146"/>
      <c r="I181" s="146"/>
      <c r="J181" s="147"/>
      <c r="K181" s="148"/>
      <c r="L181" s="115"/>
    </row>
    <row r="182" spans="2:12" ht="21.75" customHeight="1">
      <c r="B182" s="131"/>
      <c r="C182" s="132"/>
      <c r="D182" s="133"/>
      <c r="E182" s="134"/>
      <c r="F182" s="135"/>
      <c r="G182" s="136"/>
      <c r="H182" s="137"/>
      <c r="I182" s="137"/>
      <c r="J182" s="138"/>
      <c r="K182" s="139"/>
      <c r="L182" s="115"/>
    </row>
    <row r="183" spans="2:12" ht="21.75" customHeight="1">
      <c r="B183" s="140"/>
      <c r="C183" s="160"/>
      <c r="D183" s="149"/>
      <c r="E183" s="143"/>
      <c r="F183" s="144"/>
      <c r="G183" s="145"/>
      <c r="H183" s="146"/>
      <c r="I183" s="146"/>
      <c r="J183" s="147"/>
      <c r="K183" s="148"/>
      <c r="L183" s="115"/>
    </row>
    <row r="184" spans="2:12" ht="21.75" customHeight="1">
      <c r="B184" s="131"/>
      <c r="C184" s="132"/>
      <c r="D184" s="133"/>
      <c r="E184" s="134"/>
      <c r="F184" s="135"/>
      <c r="G184" s="136"/>
      <c r="H184" s="137"/>
      <c r="I184" s="137"/>
      <c r="J184" s="138"/>
      <c r="K184" s="139"/>
      <c r="L184" s="115"/>
    </row>
    <row r="185" spans="2:12" ht="21.75" customHeight="1">
      <c r="B185" s="140"/>
      <c r="C185" s="141"/>
      <c r="D185" s="149"/>
      <c r="E185" s="143"/>
      <c r="F185" s="144"/>
      <c r="G185" s="145"/>
      <c r="H185" s="146"/>
      <c r="I185" s="146"/>
      <c r="J185" s="147"/>
      <c r="K185" s="148"/>
      <c r="L185" s="115"/>
    </row>
    <row r="186" spans="2:12" ht="21.75" customHeight="1">
      <c r="B186" s="131"/>
      <c r="C186" s="132"/>
      <c r="D186" s="133"/>
      <c r="E186" s="134"/>
      <c r="F186" s="135"/>
      <c r="G186" s="136"/>
      <c r="H186" s="137"/>
      <c r="I186" s="137"/>
      <c r="J186" s="138"/>
      <c r="K186" s="139"/>
      <c r="L186" s="115"/>
    </row>
    <row r="187" spans="2:12" ht="21.75" customHeight="1">
      <c r="B187" s="140"/>
      <c r="C187" s="141"/>
      <c r="D187" s="149"/>
      <c r="E187" s="143"/>
      <c r="F187" s="144"/>
      <c r="G187" s="145"/>
      <c r="H187" s="146"/>
      <c r="I187" s="146"/>
      <c r="J187" s="147"/>
      <c r="K187" s="148"/>
      <c r="L187" s="115"/>
    </row>
    <row r="188" spans="2:12" ht="21.75" customHeight="1">
      <c r="B188" s="131"/>
      <c r="C188" s="132"/>
      <c r="D188" s="133"/>
      <c r="E188" s="134"/>
      <c r="F188" s="135"/>
      <c r="G188" s="136"/>
      <c r="H188" s="137"/>
      <c r="I188" s="137"/>
      <c r="J188" s="138"/>
      <c r="K188" s="139"/>
      <c r="L188" s="115"/>
    </row>
    <row r="189" spans="2:12" ht="21.75" customHeight="1">
      <c r="B189" s="140"/>
      <c r="C189" s="141"/>
      <c r="D189" s="149"/>
      <c r="E189" s="143"/>
      <c r="F189" s="144"/>
      <c r="G189" s="145"/>
      <c r="H189" s="146"/>
      <c r="I189" s="146"/>
      <c r="J189" s="147"/>
      <c r="K189" s="148"/>
      <c r="L189" s="115"/>
    </row>
    <row r="190" spans="2:12" ht="21.75" customHeight="1" thickBot="1">
      <c r="B190" s="131"/>
      <c r="C190" s="132"/>
      <c r="D190" s="133"/>
      <c r="E190" s="134"/>
      <c r="F190" s="135"/>
      <c r="G190" s="136"/>
      <c r="H190" s="137"/>
      <c r="I190" s="137"/>
      <c r="J190" s="138"/>
      <c r="K190" s="139"/>
      <c r="L190" s="115"/>
    </row>
    <row r="191" spans="2:12" ht="24.75" customHeight="1">
      <c r="B191" s="629"/>
      <c r="C191" s="628"/>
      <c r="D191" s="628"/>
      <c r="E191" s="628"/>
      <c r="F191" s="628"/>
      <c r="G191" s="628"/>
      <c r="H191" s="628"/>
      <c r="I191" s="628"/>
      <c r="J191" s="628"/>
      <c r="K191" s="628"/>
      <c r="L191" s="115"/>
    </row>
    <row r="192" spans="2:12" ht="24.75" customHeight="1" thickBot="1">
      <c r="B192" s="630"/>
      <c r="C192" s="631"/>
      <c r="D192" s="631"/>
      <c r="E192" s="631"/>
      <c r="F192" s="631"/>
      <c r="G192" s="631"/>
      <c r="H192" s="631"/>
      <c r="I192" s="631"/>
      <c r="J192" s="631"/>
      <c r="K192" s="631"/>
      <c r="L192" s="115"/>
    </row>
    <row r="193" spans="2:13" ht="30" customHeight="1">
      <c r="B193" s="644" t="s">
        <v>119</v>
      </c>
      <c r="C193" s="644"/>
      <c r="D193" s="644"/>
      <c r="E193" s="644"/>
      <c r="F193" s="644"/>
      <c r="G193" s="644"/>
      <c r="H193" s="644"/>
    </row>
    <row r="194" spans="2:13" ht="11.25" customHeight="1" thickBot="1">
      <c r="J194" s="20"/>
    </row>
    <row r="195" spans="2:13" ht="23.25" customHeight="1">
      <c r="B195" s="632"/>
      <c r="C195" s="634"/>
      <c r="D195" s="636" t="s">
        <v>117</v>
      </c>
      <c r="E195" s="637"/>
      <c r="F195" s="639" t="s">
        <v>96</v>
      </c>
      <c r="G195" s="625"/>
      <c r="H195" s="640" t="s">
        <v>97</v>
      </c>
      <c r="I195" s="625"/>
      <c r="J195" s="110" t="s">
        <v>57</v>
      </c>
      <c r="K195" s="111" t="s">
        <v>60</v>
      </c>
      <c r="L195" s="112"/>
    </row>
    <row r="196" spans="2:13" ht="23.25" customHeight="1" thickBot="1">
      <c r="B196" s="633"/>
      <c r="C196" s="635"/>
      <c r="D196" s="638"/>
      <c r="E196" s="633"/>
      <c r="F196" s="641"/>
      <c r="G196" s="642"/>
      <c r="H196" s="643"/>
      <c r="I196" s="642"/>
      <c r="J196" s="113"/>
      <c r="K196" s="114"/>
      <c r="L196" s="112"/>
    </row>
    <row r="197" spans="2:13" ht="18" customHeight="1" thickBot="1">
      <c r="J197" s="20"/>
    </row>
    <row r="198" spans="2:13" ht="23.25" customHeight="1">
      <c r="B198" s="624" t="s">
        <v>98</v>
      </c>
      <c r="C198" s="625"/>
      <c r="D198" s="626" t="s">
        <v>99</v>
      </c>
      <c r="E198" s="625"/>
      <c r="F198" s="627" t="s">
        <v>100</v>
      </c>
      <c r="G198" s="628"/>
      <c r="H198" s="628"/>
      <c r="I198" s="628"/>
      <c r="J198" s="628"/>
      <c r="K198" s="628"/>
      <c r="L198" s="115"/>
    </row>
    <row r="199" spans="2:13" ht="23.25" customHeight="1">
      <c r="B199" s="116" t="s">
        <v>101</v>
      </c>
      <c r="C199" s="117" t="s">
        <v>102</v>
      </c>
      <c r="D199" s="118" t="s">
        <v>103</v>
      </c>
      <c r="E199" s="117" t="s">
        <v>104</v>
      </c>
      <c r="F199" s="119" t="s">
        <v>103</v>
      </c>
      <c r="G199" s="120" t="s">
        <v>87</v>
      </c>
      <c r="H199" s="120" t="s">
        <v>105</v>
      </c>
      <c r="I199" s="120" t="s">
        <v>106</v>
      </c>
      <c r="J199" s="120" t="s">
        <v>118</v>
      </c>
      <c r="K199" s="121" t="s">
        <v>120</v>
      </c>
      <c r="L199" s="115"/>
    </row>
    <row r="200" spans="2:13" ht="21.75" customHeight="1">
      <c r="B200" s="122"/>
      <c r="C200" s="123"/>
      <c r="D200" s="124"/>
      <c r="E200" s="125"/>
      <c r="F200" s="126"/>
      <c r="G200" s="127"/>
      <c r="H200" s="128"/>
      <c r="I200" s="128"/>
      <c r="J200" s="129"/>
      <c r="K200" s="130"/>
      <c r="L200" s="115"/>
    </row>
    <row r="201" spans="2:13" ht="21.75" customHeight="1">
      <c r="B201" s="131"/>
      <c r="C201" s="132"/>
      <c r="D201" s="133"/>
      <c r="E201" s="134"/>
      <c r="F201" s="135"/>
      <c r="G201" s="136"/>
      <c r="H201" s="137"/>
      <c r="I201" s="137"/>
      <c r="J201" s="138"/>
      <c r="K201" s="139"/>
      <c r="L201" s="115"/>
    </row>
    <row r="202" spans="2:13" ht="21.75" customHeight="1">
      <c r="B202" s="140"/>
      <c r="C202" s="141"/>
      <c r="D202" s="142"/>
      <c r="E202" s="143"/>
      <c r="F202" s="144"/>
      <c r="G202" s="145"/>
      <c r="H202" s="146"/>
      <c r="I202" s="146"/>
      <c r="J202" s="147"/>
      <c r="K202" s="148"/>
      <c r="L202" s="115"/>
    </row>
    <row r="203" spans="2:13" ht="21.75" customHeight="1">
      <c r="B203" s="131"/>
      <c r="C203" s="132"/>
      <c r="D203" s="133"/>
      <c r="E203" s="134"/>
      <c r="F203" s="135"/>
      <c r="G203" s="136"/>
      <c r="H203" s="137"/>
      <c r="I203" s="137"/>
      <c r="J203" s="138"/>
      <c r="K203" s="139"/>
      <c r="L203" s="115"/>
    </row>
    <row r="204" spans="2:13" ht="21.75" customHeight="1">
      <c r="B204" s="140"/>
      <c r="C204" s="141"/>
      <c r="D204" s="149"/>
      <c r="E204" s="143"/>
      <c r="F204" s="144"/>
      <c r="G204" s="145"/>
      <c r="H204" s="146"/>
      <c r="I204" s="146"/>
      <c r="J204" s="147"/>
      <c r="K204" s="148"/>
      <c r="L204" s="115"/>
      <c r="M204" s="150"/>
    </row>
    <row r="205" spans="2:13" ht="21.75" customHeight="1">
      <c r="B205" s="131"/>
      <c r="C205" s="132"/>
      <c r="D205" s="133"/>
      <c r="E205" s="134"/>
      <c r="F205" s="135"/>
      <c r="G205" s="136"/>
      <c r="H205" s="137"/>
      <c r="I205" s="137"/>
      <c r="J205" s="138"/>
      <c r="K205" s="139"/>
      <c r="L205" s="115"/>
      <c r="M205" s="20"/>
    </row>
    <row r="206" spans="2:13" ht="21.75" customHeight="1">
      <c r="B206" s="140"/>
      <c r="C206" s="141"/>
      <c r="D206" s="149"/>
      <c r="E206" s="143"/>
      <c r="F206" s="144"/>
      <c r="G206" s="145"/>
      <c r="H206" s="146"/>
      <c r="I206" s="146"/>
      <c r="J206" s="147"/>
      <c r="K206" s="148"/>
      <c r="L206" s="115"/>
      <c r="M206" s="20"/>
    </row>
    <row r="207" spans="2:13" ht="21.75" customHeight="1">
      <c r="B207" s="131"/>
      <c r="C207" s="132"/>
      <c r="D207" s="133"/>
      <c r="E207" s="134"/>
      <c r="F207" s="135"/>
      <c r="G207" s="136"/>
      <c r="H207" s="137"/>
      <c r="I207" s="137"/>
      <c r="J207" s="138"/>
      <c r="K207" s="139"/>
      <c r="L207" s="115"/>
    </row>
    <row r="208" spans="2:13" ht="21.75" customHeight="1">
      <c r="B208" s="140"/>
      <c r="C208" s="141"/>
      <c r="D208" s="149"/>
      <c r="E208" s="143"/>
      <c r="F208" s="144"/>
      <c r="G208" s="145"/>
      <c r="H208" s="146"/>
      <c r="I208" s="146"/>
      <c r="J208" s="147"/>
      <c r="K208" s="148"/>
      <c r="L208" s="115"/>
    </row>
    <row r="209" spans="2:12" ht="21.75" customHeight="1">
      <c r="B209" s="131"/>
      <c r="C209" s="132"/>
      <c r="D209" s="133"/>
      <c r="E209" s="134"/>
      <c r="F209" s="135"/>
      <c r="G209" s="136"/>
      <c r="H209" s="137"/>
      <c r="I209" s="137"/>
      <c r="J209" s="138"/>
      <c r="K209" s="139"/>
      <c r="L209" s="115"/>
    </row>
    <row r="210" spans="2:12" ht="21.75" customHeight="1">
      <c r="B210" s="140"/>
      <c r="C210" s="141"/>
      <c r="D210" s="149"/>
      <c r="E210" s="143"/>
      <c r="F210" s="144"/>
      <c r="G210" s="145"/>
      <c r="H210" s="146"/>
      <c r="I210" s="146"/>
      <c r="J210" s="147"/>
      <c r="K210" s="148"/>
      <c r="L210" s="115"/>
    </row>
    <row r="211" spans="2:12" ht="21.75" customHeight="1">
      <c r="B211" s="131"/>
      <c r="C211" s="132"/>
      <c r="D211" s="133"/>
      <c r="E211" s="134"/>
      <c r="F211" s="135"/>
      <c r="G211" s="136"/>
      <c r="H211" s="137"/>
      <c r="I211" s="137"/>
      <c r="J211" s="138"/>
      <c r="K211" s="139"/>
      <c r="L211" s="115"/>
    </row>
    <row r="212" spans="2:12" ht="21.75" customHeight="1">
      <c r="B212" s="140"/>
      <c r="C212" s="141"/>
      <c r="D212" s="149"/>
      <c r="E212" s="143"/>
      <c r="F212" s="144"/>
      <c r="G212" s="145"/>
      <c r="H212" s="146"/>
      <c r="I212" s="146"/>
      <c r="J212" s="147"/>
      <c r="K212" s="148"/>
      <c r="L212" s="115"/>
    </row>
    <row r="213" spans="2:12" ht="21.75" customHeight="1">
      <c r="B213" s="131"/>
      <c r="C213" s="132"/>
      <c r="D213" s="133"/>
      <c r="E213" s="134"/>
      <c r="F213" s="135"/>
      <c r="G213" s="136"/>
      <c r="H213" s="137"/>
      <c r="I213" s="137"/>
      <c r="J213" s="138"/>
      <c r="K213" s="139"/>
      <c r="L213" s="115"/>
    </row>
    <row r="214" spans="2:12" ht="21.75" customHeight="1" thickBot="1">
      <c r="B214" s="151"/>
      <c r="C214" s="152"/>
      <c r="D214" s="153"/>
      <c r="E214" s="154"/>
      <c r="F214" s="155"/>
      <c r="G214" s="156"/>
      <c r="H214" s="157"/>
      <c r="I214" s="157"/>
      <c r="J214" s="158"/>
      <c r="K214" s="159"/>
      <c r="L214" s="115"/>
    </row>
    <row r="215" spans="2:12" ht="24.75" customHeight="1">
      <c r="B215" s="629"/>
      <c r="C215" s="628"/>
      <c r="D215" s="628"/>
      <c r="E215" s="628"/>
      <c r="F215" s="628"/>
      <c r="G215" s="628"/>
      <c r="H215" s="628"/>
      <c r="I215" s="628"/>
      <c r="J215" s="628"/>
      <c r="K215" s="628"/>
      <c r="L215" s="115"/>
    </row>
    <row r="216" spans="2:12" ht="24.75" customHeight="1" thickBot="1">
      <c r="B216" s="630"/>
      <c r="C216" s="631"/>
      <c r="D216" s="631"/>
      <c r="E216" s="631"/>
      <c r="F216" s="631"/>
      <c r="G216" s="631"/>
      <c r="H216" s="631"/>
      <c r="I216" s="631"/>
      <c r="J216" s="631"/>
      <c r="K216" s="631"/>
      <c r="L216" s="115"/>
    </row>
    <row r="217" spans="2:12" ht="17.25" customHeight="1">
      <c r="J217" s="20"/>
    </row>
    <row r="218" spans="2:12" ht="30" customHeight="1">
      <c r="B218" s="644" t="s">
        <v>119</v>
      </c>
      <c r="C218" s="644"/>
      <c r="D218" s="644"/>
      <c r="E218" s="644"/>
      <c r="F218" s="644"/>
      <c r="G218" s="644"/>
      <c r="H218" s="644"/>
    </row>
    <row r="219" spans="2:12" ht="11.25" customHeight="1" thickBot="1">
      <c r="J219" s="20"/>
    </row>
    <row r="220" spans="2:12" ht="23.25" customHeight="1">
      <c r="B220" s="632"/>
      <c r="C220" s="634"/>
      <c r="D220" s="636" t="s">
        <v>117</v>
      </c>
      <c r="E220" s="637"/>
      <c r="F220" s="639" t="s">
        <v>96</v>
      </c>
      <c r="G220" s="625"/>
      <c r="H220" s="640" t="s">
        <v>97</v>
      </c>
      <c r="I220" s="625"/>
      <c r="J220" s="110" t="s">
        <v>57</v>
      </c>
      <c r="K220" s="111" t="s">
        <v>60</v>
      </c>
      <c r="L220" s="112"/>
    </row>
    <row r="221" spans="2:12" ht="23.25" customHeight="1" thickBot="1">
      <c r="B221" s="633"/>
      <c r="C221" s="635"/>
      <c r="D221" s="638"/>
      <c r="E221" s="633"/>
      <c r="F221" s="641"/>
      <c r="G221" s="642"/>
      <c r="H221" s="643"/>
      <c r="I221" s="642"/>
      <c r="J221" s="113"/>
      <c r="K221" s="114"/>
      <c r="L221" s="112"/>
    </row>
    <row r="222" spans="2:12" ht="18" customHeight="1" thickBot="1">
      <c r="J222" s="20"/>
    </row>
    <row r="223" spans="2:12" ht="23.25" customHeight="1">
      <c r="B223" s="624" t="s">
        <v>98</v>
      </c>
      <c r="C223" s="625"/>
      <c r="D223" s="626" t="s">
        <v>99</v>
      </c>
      <c r="E223" s="625"/>
      <c r="F223" s="627" t="s">
        <v>100</v>
      </c>
      <c r="G223" s="628"/>
      <c r="H223" s="628"/>
      <c r="I223" s="628"/>
      <c r="J223" s="628"/>
      <c r="K223" s="628"/>
      <c r="L223" s="115"/>
    </row>
    <row r="224" spans="2:12" ht="23.25" customHeight="1">
      <c r="B224" s="116" t="s">
        <v>101</v>
      </c>
      <c r="C224" s="117" t="s">
        <v>102</v>
      </c>
      <c r="D224" s="118" t="s">
        <v>103</v>
      </c>
      <c r="E224" s="117" t="s">
        <v>104</v>
      </c>
      <c r="F224" s="119" t="s">
        <v>103</v>
      </c>
      <c r="G224" s="120" t="s">
        <v>87</v>
      </c>
      <c r="H224" s="120" t="s">
        <v>105</v>
      </c>
      <c r="I224" s="120" t="s">
        <v>106</v>
      </c>
      <c r="J224" s="120" t="s">
        <v>118</v>
      </c>
      <c r="K224" s="121" t="s">
        <v>120</v>
      </c>
      <c r="L224" s="115"/>
    </row>
    <row r="225" spans="2:12" ht="21.75" customHeight="1">
      <c r="B225" s="122"/>
      <c r="C225" s="123"/>
      <c r="D225" s="149"/>
      <c r="E225" s="143"/>
      <c r="F225" s="126"/>
      <c r="G225" s="127"/>
      <c r="H225" s="128"/>
      <c r="I225" s="128"/>
      <c r="J225" s="129"/>
      <c r="K225" s="130"/>
      <c r="L225" s="115"/>
    </row>
    <row r="226" spans="2:12" ht="21.75" customHeight="1">
      <c r="B226" s="131"/>
      <c r="C226" s="132"/>
      <c r="D226" s="133"/>
      <c r="E226" s="134"/>
      <c r="F226" s="135"/>
      <c r="G226" s="136"/>
      <c r="H226" s="137"/>
      <c r="I226" s="137"/>
      <c r="J226" s="138"/>
      <c r="K226" s="139"/>
      <c r="L226" s="115"/>
    </row>
    <row r="227" spans="2:12" ht="21.75" customHeight="1">
      <c r="B227" s="140"/>
      <c r="C227" s="141"/>
      <c r="D227" s="149"/>
      <c r="E227" s="143"/>
      <c r="F227" s="144"/>
      <c r="G227" s="145"/>
      <c r="H227" s="146"/>
      <c r="I227" s="146"/>
      <c r="J227" s="147"/>
      <c r="K227" s="148"/>
      <c r="L227" s="115"/>
    </row>
    <row r="228" spans="2:12" ht="21.75" customHeight="1">
      <c r="B228" s="131"/>
      <c r="C228" s="132"/>
      <c r="D228" s="133"/>
      <c r="E228" s="134"/>
      <c r="F228" s="135"/>
      <c r="G228" s="136"/>
      <c r="H228" s="137"/>
      <c r="I228" s="137"/>
      <c r="J228" s="138"/>
      <c r="K228" s="139"/>
      <c r="L228" s="115"/>
    </row>
    <row r="229" spans="2:12" ht="21.75" customHeight="1">
      <c r="B229" s="140"/>
      <c r="C229" s="141"/>
      <c r="D229" s="149"/>
      <c r="E229" s="143"/>
      <c r="F229" s="144"/>
      <c r="G229" s="145"/>
      <c r="H229" s="146"/>
      <c r="I229" s="146"/>
      <c r="J229" s="147"/>
      <c r="K229" s="148"/>
      <c r="L229" s="115"/>
    </row>
    <row r="230" spans="2:12" ht="21.75" customHeight="1">
      <c r="B230" s="131"/>
      <c r="C230" s="132"/>
      <c r="D230" s="133"/>
      <c r="E230" s="134"/>
      <c r="F230" s="135"/>
      <c r="G230" s="136"/>
      <c r="H230" s="137"/>
      <c r="I230" s="137"/>
      <c r="J230" s="138"/>
      <c r="K230" s="139"/>
      <c r="L230" s="115"/>
    </row>
    <row r="231" spans="2:12" ht="21.75" customHeight="1">
      <c r="B231" s="140"/>
      <c r="C231" s="160"/>
      <c r="D231" s="149"/>
      <c r="E231" s="143"/>
      <c r="F231" s="144"/>
      <c r="G231" s="145"/>
      <c r="H231" s="146"/>
      <c r="I231" s="146"/>
      <c r="J231" s="147"/>
      <c r="K231" s="148"/>
      <c r="L231" s="115"/>
    </row>
    <row r="232" spans="2:12" ht="21.75" customHeight="1">
      <c r="B232" s="131"/>
      <c r="C232" s="132"/>
      <c r="D232" s="133"/>
      <c r="E232" s="134"/>
      <c r="F232" s="135"/>
      <c r="G232" s="136"/>
      <c r="H232" s="137"/>
      <c r="I232" s="137"/>
      <c r="J232" s="138"/>
      <c r="K232" s="139"/>
      <c r="L232" s="115"/>
    </row>
    <row r="233" spans="2:12" ht="21.75" customHeight="1">
      <c r="B233" s="140"/>
      <c r="C233" s="141"/>
      <c r="D233" s="149"/>
      <c r="E233" s="143"/>
      <c r="F233" s="144"/>
      <c r="G233" s="145"/>
      <c r="H233" s="146"/>
      <c r="I233" s="146"/>
      <c r="J233" s="147"/>
      <c r="K233" s="148"/>
      <c r="L233" s="115"/>
    </row>
    <row r="234" spans="2:12" ht="21.75" customHeight="1">
      <c r="B234" s="131"/>
      <c r="C234" s="132"/>
      <c r="D234" s="133"/>
      <c r="E234" s="134"/>
      <c r="F234" s="135"/>
      <c r="G234" s="136"/>
      <c r="H234" s="137"/>
      <c r="I234" s="137"/>
      <c r="J234" s="138"/>
      <c r="K234" s="139"/>
      <c r="L234" s="115"/>
    </row>
    <row r="235" spans="2:12" ht="21.75" customHeight="1">
      <c r="B235" s="140"/>
      <c r="C235" s="141"/>
      <c r="D235" s="149"/>
      <c r="E235" s="143"/>
      <c r="F235" s="144"/>
      <c r="G235" s="145"/>
      <c r="H235" s="146"/>
      <c r="I235" s="146"/>
      <c r="J235" s="147"/>
      <c r="K235" s="148"/>
      <c r="L235" s="115"/>
    </row>
    <row r="236" spans="2:12" ht="21.75" customHeight="1">
      <c r="B236" s="131"/>
      <c r="C236" s="132"/>
      <c r="D236" s="133"/>
      <c r="E236" s="134"/>
      <c r="F236" s="135"/>
      <c r="G236" s="136"/>
      <c r="H236" s="137"/>
      <c r="I236" s="137"/>
      <c r="J236" s="138"/>
      <c r="K236" s="139"/>
      <c r="L236" s="115"/>
    </row>
    <row r="237" spans="2:12" ht="21.75" customHeight="1">
      <c r="B237" s="140"/>
      <c r="C237" s="141"/>
      <c r="D237" s="149"/>
      <c r="E237" s="143"/>
      <c r="F237" s="144"/>
      <c r="G237" s="145"/>
      <c r="H237" s="146"/>
      <c r="I237" s="146"/>
      <c r="J237" s="147"/>
      <c r="K237" s="148"/>
      <c r="L237" s="115"/>
    </row>
    <row r="238" spans="2:12" ht="21.75" customHeight="1" thickBot="1">
      <c r="B238" s="131"/>
      <c r="C238" s="132"/>
      <c r="D238" s="133"/>
      <c r="E238" s="134"/>
      <c r="F238" s="135"/>
      <c r="G238" s="136"/>
      <c r="H238" s="137"/>
      <c r="I238" s="137"/>
      <c r="J238" s="138"/>
      <c r="K238" s="139"/>
      <c r="L238" s="115"/>
    </row>
    <row r="239" spans="2:12" ht="24.75" customHeight="1">
      <c r="B239" s="629"/>
      <c r="C239" s="628"/>
      <c r="D239" s="628"/>
      <c r="E239" s="628"/>
      <c r="F239" s="628"/>
      <c r="G239" s="628"/>
      <c r="H239" s="628"/>
      <c r="I239" s="628"/>
      <c r="J239" s="628"/>
      <c r="K239" s="628"/>
      <c r="L239" s="115"/>
    </row>
    <row r="240" spans="2:12" ht="24.75" customHeight="1" thickBot="1">
      <c r="B240" s="630"/>
      <c r="C240" s="631"/>
      <c r="D240" s="631"/>
      <c r="E240" s="631"/>
      <c r="F240" s="631"/>
      <c r="G240" s="631"/>
      <c r="H240" s="631"/>
      <c r="I240" s="631"/>
      <c r="J240" s="631"/>
      <c r="K240" s="631"/>
      <c r="L240" s="115"/>
    </row>
    <row r="241" spans="2:13" ht="30" customHeight="1">
      <c r="B241" s="644" t="s">
        <v>119</v>
      </c>
      <c r="C241" s="644"/>
      <c r="D241" s="644"/>
      <c r="E241" s="644"/>
      <c r="F241" s="644"/>
      <c r="G241" s="644"/>
      <c r="H241" s="644"/>
    </row>
    <row r="242" spans="2:13" ht="11.25" customHeight="1" thickBot="1">
      <c r="J242" s="20"/>
    </row>
    <row r="243" spans="2:13" ht="23.25" customHeight="1">
      <c r="B243" s="632"/>
      <c r="C243" s="634"/>
      <c r="D243" s="636" t="s">
        <v>117</v>
      </c>
      <c r="E243" s="637"/>
      <c r="F243" s="639" t="s">
        <v>96</v>
      </c>
      <c r="G243" s="625"/>
      <c r="H243" s="640" t="s">
        <v>97</v>
      </c>
      <c r="I243" s="625"/>
      <c r="J243" s="110" t="s">
        <v>57</v>
      </c>
      <c r="K243" s="111" t="s">
        <v>60</v>
      </c>
      <c r="L243" s="112"/>
    </row>
    <row r="244" spans="2:13" ht="23.25" customHeight="1" thickBot="1">
      <c r="B244" s="633"/>
      <c r="C244" s="635"/>
      <c r="D244" s="638"/>
      <c r="E244" s="633"/>
      <c r="F244" s="641"/>
      <c r="G244" s="642"/>
      <c r="H244" s="643"/>
      <c r="I244" s="642"/>
      <c r="J244" s="113"/>
      <c r="K244" s="114"/>
      <c r="L244" s="112"/>
    </row>
    <row r="245" spans="2:13" ht="18" customHeight="1" thickBot="1">
      <c r="J245" s="20"/>
    </row>
    <row r="246" spans="2:13" ht="23.25" customHeight="1">
      <c r="B246" s="624" t="s">
        <v>98</v>
      </c>
      <c r="C246" s="625"/>
      <c r="D246" s="626" t="s">
        <v>99</v>
      </c>
      <c r="E246" s="625"/>
      <c r="F246" s="627" t="s">
        <v>100</v>
      </c>
      <c r="G246" s="628"/>
      <c r="H246" s="628"/>
      <c r="I246" s="628"/>
      <c r="J246" s="628"/>
      <c r="K246" s="628"/>
      <c r="L246" s="115"/>
    </row>
    <row r="247" spans="2:13" ht="23.25" customHeight="1">
      <c r="B247" s="116" t="s">
        <v>101</v>
      </c>
      <c r="C247" s="117" t="s">
        <v>102</v>
      </c>
      <c r="D247" s="118" t="s">
        <v>103</v>
      </c>
      <c r="E247" s="117" t="s">
        <v>104</v>
      </c>
      <c r="F247" s="119" t="s">
        <v>103</v>
      </c>
      <c r="G247" s="120" t="s">
        <v>87</v>
      </c>
      <c r="H247" s="120" t="s">
        <v>105</v>
      </c>
      <c r="I247" s="120" t="s">
        <v>106</v>
      </c>
      <c r="J247" s="120" t="s">
        <v>118</v>
      </c>
      <c r="K247" s="121" t="s">
        <v>120</v>
      </c>
      <c r="L247" s="115"/>
    </row>
    <row r="248" spans="2:13" ht="21.75" customHeight="1">
      <c r="B248" s="122"/>
      <c r="C248" s="123"/>
      <c r="D248" s="124"/>
      <c r="E248" s="125"/>
      <c r="F248" s="126"/>
      <c r="G248" s="127"/>
      <c r="H248" s="128"/>
      <c r="I248" s="128"/>
      <c r="J248" s="129"/>
      <c r="K248" s="130"/>
      <c r="L248" s="115"/>
    </row>
    <row r="249" spans="2:13" ht="21.75" customHeight="1">
      <c r="B249" s="131"/>
      <c r="C249" s="132"/>
      <c r="D249" s="133"/>
      <c r="E249" s="134"/>
      <c r="F249" s="135"/>
      <c r="G249" s="136"/>
      <c r="H249" s="137"/>
      <c r="I249" s="137"/>
      <c r="J249" s="138"/>
      <c r="K249" s="139"/>
      <c r="L249" s="115"/>
    </row>
    <row r="250" spans="2:13" ht="21.75" customHeight="1">
      <c r="B250" s="140"/>
      <c r="C250" s="141"/>
      <c r="D250" s="142"/>
      <c r="E250" s="143"/>
      <c r="F250" s="144"/>
      <c r="G250" s="145"/>
      <c r="H250" s="146"/>
      <c r="I250" s="146"/>
      <c r="J250" s="147"/>
      <c r="K250" s="148"/>
      <c r="L250" s="115"/>
    </row>
    <row r="251" spans="2:13" ht="21.75" customHeight="1">
      <c r="B251" s="131"/>
      <c r="C251" s="132"/>
      <c r="D251" s="133"/>
      <c r="E251" s="134"/>
      <c r="F251" s="135"/>
      <c r="G251" s="136"/>
      <c r="H251" s="137"/>
      <c r="I251" s="137"/>
      <c r="J251" s="138"/>
      <c r="K251" s="139"/>
      <c r="L251" s="115"/>
    </row>
    <row r="252" spans="2:13" ht="21.75" customHeight="1">
      <c r="B252" s="140"/>
      <c r="C252" s="141"/>
      <c r="D252" s="149"/>
      <c r="E252" s="143"/>
      <c r="F252" s="144"/>
      <c r="G252" s="145"/>
      <c r="H252" s="146"/>
      <c r="I252" s="146"/>
      <c r="J252" s="147"/>
      <c r="K252" s="148"/>
      <c r="L252" s="115"/>
      <c r="M252" s="150"/>
    </row>
    <row r="253" spans="2:13" ht="21.75" customHeight="1">
      <c r="B253" s="131"/>
      <c r="C253" s="132"/>
      <c r="D253" s="133"/>
      <c r="E253" s="134"/>
      <c r="F253" s="135"/>
      <c r="G253" s="136"/>
      <c r="H253" s="137"/>
      <c r="I253" s="137"/>
      <c r="J253" s="138"/>
      <c r="K253" s="139"/>
      <c r="L253" s="115"/>
      <c r="M253" s="20"/>
    </row>
    <row r="254" spans="2:13" ht="21.75" customHeight="1">
      <c r="B254" s="140"/>
      <c r="C254" s="141"/>
      <c r="D254" s="149"/>
      <c r="E254" s="143"/>
      <c r="F254" s="144"/>
      <c r="G254" s="145"/>
      <c r="H254" s="146"/>
      <c r="I254" s="146"/>
      <c r="J254" s="147"/>
      <c r="K254" s="148"/>
      <c r="L254" s="115"/>
      <c r="M254" s="20"/>
    </row>
    <row r="255" spans="2:13" ht="21.75" customHeight="1">
      <c r="B255" s="131"/>
      <c r="C255" s="132"/>
      <c r="D255" s="133"/>
      <c r="E255" s="134"/>
      <c r="F255" s="135"/>
      <c r="G255" s="136"/>
      <c r="H255" s="137"/>
      <c r="I255" s="137"/>
      <c r="J255" s="138"/>
      <c r="K255" s="139"/>
      <c r="L255" s="115"/>
    </row>
    <row r="256" spans="2:13" ht="21.75" customHeight="1">
      <c r="B256" s="140"/>
      <c r="C256" s="141"/>
      <c r="D256" s="149"/>
      <c r="E256" s="143"/>
      <c r="F256" s="144"/>
      <c r="G256" s="145"/>
      <c r="H256" s="146"/>
      <c r="I256" s="146"/>
      <c r="J256" s="147"/>
      <c r="K256" s="148"/>
      <c r="L256" s="115"/>
    </row>
    <row r="257" spans="2:12" ht="21.75" customHeight="1">
      <c r="B257" s="131"/>
      <c r="C257" s="132"/>
      <c r="D257" s="133"/>
      <c r="E257" s="134"/>
      <c r="F257" s="135"/>
      <c r="G257" s="136"/>
      <c r="H257" s="137"/>
      <c r="I257" s="137"/>
      <c r="J257" s="138"/>
      <c r="K257" s="139"/>
      <c r="L257" s="115"/>
    </row>
    <row r="258" spans="2:12" ht="21.75" customHeight="1">
      <c r="B258" s="140"/>
      <c r="C258" s="141"/>
      <c r="D258" s="149"/>
      <c r="E258" s="143"/>
      <c r="F258" s="144"/>
      <c r="G258" s="145"/>
      <c r="H258" s="146"/>
      <c r="I258" s="146"/>
      <c r="J258" s="147"/>
      <c r="K258" s="148"/>
      <c r="L258" s="115"/>
    </row>
    <row r="259" spans="2:12" ht="21.75" customHeight="1">
      <c r="B259" s="131"/>
      <c r="C259" s="132"/>
      <c r="D259" s="133"/>
      <c r="E259" s="134"/>
      <c r="F259" s="135"/>
      <c r="G259" s="136"/>
      <c r="H259" s="137"/>
      <c r="I259" s="137"/>
      <c r="J259" s="138"/>
      <c r="K259" s="139"/>
      <c r="L259" s="115"/>
    </row>
    <row r="260" spans="2:12" ht="21.75" customHeight="1">
      <c r="B260" s="140"/>
      <c r="C260" s="141"/>
      <c r="D260" s="149"/>
      <c r="E260" s="143"/>
      <c r="F260" s="144"/>
      <c r="G260" s="145"/>
      <c r="H260" s="146"/>
      <c r="I260" s="146"/>
      <c r="J260" s="147"/>
      <c r="K260" s="148"/>
      <c r="L260" s="115"/>
    </row>
    <row r="261" spans="2:12" ht="21.75" customHeight="1">
      <c r="B261" s="131"/>
      <c r="C261" s="132"/>
      <c r="D261" s="133"/>
      <c r="E261" s="134"/>
      <c r="F261" s="135"/>
      <c r="G261" s="136"/>
      <c r="H261" s="137"/>
      <c r="I261" s="137"/>
      <c r="J261" s="138"/>
      <c r="K261" s="139"/>
      <c r="L261" s="115"/>
    </row>
    <row r="262" spans="2:12" ht="21.75" customHeight="1" thickBot="1">
      <c r="B262" s="151"/>
      <c r="C262" s="152"/>
      <c r="D262" s="153"/>
      <c r="E262" s="154"/>
      <c r="F262" s="155"/>
      <c r="G262" s="156"/>
      <c r="H262" s="157"/>
      <c r="I262" s="157"/>
      <c r="J262" s="158"/>
      <c r="K262" s="159"/>
      <c r="L262" s="115"/>
    </row>
    <row r="263" spans="2:12" ht="24.75" customHeight="1">
      <c r="B263" s="629"/>
      <c r="C263" s="628"/>
      <c r="D263" s="628"/>
      <c r="E263" s="628"/>
      <c r="F263" s="628"/>
      <c r="G263" s="628"/>
      <c r="H263" s="628"/>
      <c r="I263" s="628"/>
      <c r="J263" s="628"/>
      <c r="K263" s="628"/>
      <c r="L263" s="115"/>
    </row>
    <row r="264" spans="2:12" ht="24.75" customHeight="1" thickBot="1">
      <c r="B264" s="630"/>
      <c r="C264" s="631"/>
      <c r="D264" s="631"/>
      <c r="E264" s="631"/>
      <c r="F264" s="631"/>
      <c r="G264" s="631"/>
      <c r="H264" s="631"/>
      <c r="I264" s="631"/>
      <c r="J264" s="631"/>
      <c r="K264" s="631"/>
      <c r="L264" s="115"/>
    </row>
    <row r="265" spans="2:12" ht="17.25" customHeight="1">
      <c r="J265" s="20"/>
    </row>
    <row r="266" spans="2:12" ht="30" customHeight="1">
      <c r="B266" s="644" t="s">
        <v>119</v>
      </c>
      <c r="C266" s="644"/>
      <c r="D266" s="644"/>
      <c r="E266" s="644"/>
      <c r="F266" s="644"/>
      <c r="G266" s="644"/>
      <c r="H266" s="644"/>
    </row>
    <row r="267" spans="2:12" ht="11.25" customHeight="1" thickBot="1">
      <c r="J267" s="20"/>
    </row>
    <row r="268" spans="2:12" ht="23.25" customHeight="1">
      <c r="B268" s="632"/>
      <c r="C268" s="634"/>
      <c r="D268" s="636" t="s">
        <v>117</v>
      </c>
      <c r="E268" s="637"/>
      <c r="F268" s="639" t="s">
        <v>96</v>
      </c>
      <c r="G268" s="625"/>
      <c r="H268" s="640" t="s">
        <v>97</v>
      </c>
      <c r="I268" s="625"/>
      <c r="J268" s="110" t="s">
        <v>57</v>
      </c>
      <c r="K268" s="111" t="s">
        <v>60</v>
      </c>
      <c r="L268" s="112"/>
    </row>
    <row r="269" spans="2:12" ht="23.25" customHeight="1" thickBot="1">
      <c r="B269" s="633"/>
      <c r="C269" s="635"/>
      <c r="D269" s="638"/>
      <c r="E269" s="633"/>
      <c r="F269" s="641"/>
      <c r="G269" s="642"/>
      <c r="H269" s="643"/>
      <c r="I269" s="642"/>
      <c r="J269" s="113"/>
      <c r="K269" s="114"/>
      <c r="L269" s="112"/>
    </row>
    <row r="270" spans="2:12" ht="18" customHeight="1" thickBot="1">
      <c r="J270" s="20"/>
    </row>
    <row r="271" spans="2:12" ht="23.25" customHeight="1">
      <c r="B271" s="624" t="s">
        <v>98</v>
      </c>
      <c r="C271" s="625"/>
      <c r="D271" s="626" t="s">
        <v>99</v>
      </c>
      <c r="E271" s="625"/>
      <c r="F271" s="627" t="s">
        <v>100</v>
      </c>
      <c r="G271" s="628"/>
      <c r="H271" s="628"/>
      <c r="I271" s="628"/>
      <c r="J271" s="628"/>
      <c r="K271" s="628"/>
      <c r="L271" s="115"/>
    </row>
    <row r="272" spans="2:12" ht="23.25" customHeight="1">
      <c r="B272" s="116" t="s">
        <v>101</v>
      </c>
      <c r="C272" s="117" t="s">
        <v>102</v>
      </c>
      <c r="D272" s="118" t="s">
        <v>103</v>
      </c>
      <c r="E272" s="117" t="s">
        <v>104</v>
      </c>
      <c r="F272" s="119" t="s">
        <v>103</v>
      </c>
      <c r="G272" s="120" t="s">
        <v>87</v>
      </c>
      <c r="H272" s="120" t="s">
        <v>105</v>
      </c>
      <c r="I272" s="120" t="s">
        <v>106</v>
      </c>
      <c r="J272" s="120" t="s">
        <v>118</v>
      </c>
      <c r="K272" s="121" t="s">
        <v>120</v>
      </c>
      <c r="L272" s="115"/>
    </row>
    <row r="273" spans="2:12" ht="21.75" customHeight="1">
      <c r="B273" s="122"/>
      <c r="C273" s="123"/>
      <c r="D273" s="149"/>
      <c r="E273" s="143"/>
      <c r="F273" s="126"/>
      <c r="G273" s="127"/>
      <c r="H273" s="128"/>
      <c r="I273" s="128"/>
      <c r="J273" s="129"/>
      <c r="K273" s="130"/>
      <c r="L273" s="115"/>
    </row>
    <row r="274" spans="2:12" ht="21.75" customHeight="1">
      <c r="B274" s="131"/>
      <c r="C274" s="132"/>
      <c r="D274" s="133"/>
      <c r="E274" s="134"/>
      <c r="F274" s="135"/>
      <c r="G274" s="136"/>
      <c r="H274" s="137"/>
      <c r="I274" s="137"/>
      <c r="J274" s="138"/>
      <c r="K274" s="139"/>
      <c r="L274" s="115"/>
    </row>
    <row r="275" spans="2:12" ht="21.75" customHeight="1">
      <c r="B275" s="140"/>
      <c r="C275" s="141"/>
      <c r="D275" s="149"/>
      <c r="E275" s="143"/>
      <c r="F275" s="144"/>
      <c r="G275" s="145"/>
      <c r="H275" s="146"/>
      <c r="I275" s="146"/>
      <c r="J275" s="147"/>
      <c r="K275" s="148"/>
      <c r="L275" s="115"/>
    </row>
    <row r="276" spans="2:12" ht="21.75" customHeight="1">
      <c r="B276" s="131"/>
      <c r="C276" s="132"/>
      <c r="D276" s="133"/>
      <c r="E276" s="134"/>
      <c r="F276" s="135"/>
      <c r="G276" s="136"/>
      <c r="H276" s="137"/>
      <c r="I276" s="137"/>
      <c r="J276" s="138"/>
      <c r="K276" s="139"/>
      <c r="L276" s="115"/>
    </row>
    <row r="277" spans="2:12" ht="21.75" customHeight="1">
      <c r="B277" s="140"/>
      <c r="C277" s="141"/>
      <c r="D277" s="149"/>
      <c r="E277" s="143"/>
      <c r="F277" s="144"/>
      <c r="G277" s="145"/>
      <c r="H277" s="146"/>
      <c r="I277" s="146"/>
      <c r="J277" s="147"/>
      <c r="K277" s="148"/>
      <c r="L277" s="115"/>
    </row>
    <row r="278" spans="2:12" ht="21.75" customHeight="1">
      <c r="B278" s="131"/>
      <c r="C278" s="132"/>
      <c r="D278" s="133"/>
      <c r="E278" s="134"/>
      <c r="F278" s="135"/>
      <c r="G278" s="136"/>
      <c r="H278" s="137"/>
      <c r="I278" s="137"/>
      <c r="J278" s="138"/>
      <c r="K278" s="139"/>
      <c r="L278" s="115"/>
    </row>
    <row r="279" spans="2:12" ht="21.75" customHeight="1">
      <c r="B279" s="140"/>
      <c r="C279" s="160"/>
      <c r="D279" s="149"/>
      <c r="E279" s="143"/>
      <c r="F279" s="144"/>
      <c r="G279" s="145"/>
      <c r="H279" s="146"/>
      <c r="I279" s="146"/>
      <c r="J279" s="147"/>
      <c r="K279" s="148"/>
      <c r="L279" s="115"/>
    </row>
    <row r="280" spans="2:12" ht="21.75" customHeight="1">
      <c r="B280" s="131"/>
      <c r="C280" s="132"/>
      <c r="D280" s="133"/>
      <c r="E280" s="134"/>
      <c r="F280" s="135"/>
      <c r="G280" s="136"/>
      <c r="H280" s="137"/>
      <c r="I280" s="137"/>
      <c r="J280" s="138"/>
      <c r="K280" s="139"/>
      <c r="L280" s="115"/>
    </row>
    <row r="281" spans="2:12" ht="21.75" customHeight="1">
      <c r="B281" s="140"/>
      <c r="C281" s="141"/>
      <c r="D281" s="149"/>
      <c r="E281" s="143"/>
      <c r="F281" s="144"/>
      <c r="G281" s="145"/>
      <c r="H281" s="146"/>
      <c r="I281" s="146"/>
      <c r="J281" s="147"/>
      <c r="K281" s="148"/>
      <c r="L281" s="115"/>
    </row>
    <row r="282" spans="2:12" ht="21.75" customHeight="1">
      <c r="B282" s="131"/>
      <c r="C282" s="132"/>
      <c r="D282" s="133"/>
      <c r="E282" s="134"/>
      <c r="F282" s="135"/>
      <c r="G282" s="136"/>
      <c r="H282" s="137"/>
      <c r="I282" s="137"/>
      <c r="J282" s="138"/>
      <c r="K282" s="139"/>
      <c r="L282" s="115"/>
    </row>
    <row r="283" spans="2:12" ht="21.75" customHeight="1">
      <c r="B283" s="140"/>
      <c r="C283" s="141"/>
      <c r="D283" s="149"/>
      <c r="E283" s="143"/>
      <c r="F283" s="144"/>
      <c r="G283" s="145"/>
      <c r="H283" s="146"/>
      <c r="I283" s="146"/>
      <c r="J283" s="147"/>
      <c r="K283" s="148"/>
      <c r="L283" s="115"/>
    </row>
    <row r="284" spans="2:12" ht="21.75" customHeight="1">
      <c r="B284" s="131"/>
      <c r="C284" s="132"/>
      <c r="D284" s="133"/>
      <c r="E284" s="134"/>
      <c r="F284" s="135"/>
      <c r="G284" s="136"/>
      <c r="H284" s="137"/>
      <c r="I284" s="137"/>
      <c r="J284" s="138"/>
      <c r="K284" s="139"/>
      <c r="L284" s="115"/>
    </row>
    <row r="285" spans="2:12" ht="21.75" customHeight="1">
      <c r="B285" s="140"/>
      <c r="C285" s="141"/>
      <c r="D285" s="149"/>
      <c r="E285" s="143"/>
      <c r="F285" s="144"/>
      <c r="G285" s="145"/>
      <c r="H285" s="146"/>
      <c r="I285" s="146"/>
      <c r="J285" s="147"/>
      <c r="K285" s="148"/>
      <c r="L285" s="115"/>
    </row>
    <row r="286" spans="2:12" ht="21.75" customHeight="1" thickBot="1">
      <c r="B286" s="131"/>
      <c r="C286" s="132"/>
      <c r="D286" s="133"/>
      <c r="E286" s="134"/>
      <c r="F286" s="135"/>
      <c r="G286" s="136"/>
      <c r="H286" s="137"/>
      <c r="I286" s="137"/>
      <c r="J286" s="138"/>
      <c r="K286" s="139"/>
      <c r="L286" s="115"/>
    </row>
    <row r="287" spans="2:12" ht="24.75" customHeight="1">
      <c r="B287" s="629"/>
      <c r="C287" s="628"/>
      <c r="D287" s="628"/>
      <c r="E287" s="628"/>
      <c r="F287" s="628"/>
      <c r="G287" s="628"/>
      <c r="H287" s="628"/>
      <c r="I287" s="628"/>
      <c r="J287" s="628"/>
      <c r="K287" s="628"/>
      <c r="L287" s="115"/>
    </row>
    <row r="288" spans="2:12" ht="24.75" customHeight="1" thickBot="1">
      <c r="B288" s="630"/>
      <c r="C288" s="631"/>
      <c r="D288" s="631"/>
      <c r="E288" s="631"/>
      <c r="F288" s="631"/>
      <c r="G288" s="631"/>
      <c r="H288" s="631"/>
      <c r="I288" s="631"/>
      <c r="J288" s="631"/>
      <c r="K288" s="631"/>
      <c r="L288" s="115"/>
    </row>
    <row r="289" spans="2:13" ht="30" customHeight="1">
      <c r="B289" s="644" t="s">
        <v>119</v>
      </c>
      <c r="C289" s="644"/>
      <c r="D289" s="644"/>
      <c r="E289" s="644"/>
      <c r="F289" s="644"/>
      <c r="G289" s="644"/>
      <c r="H289" s="644"/>
    </row>
    <row r="290" spans="2:13" ht="11.25" customHeight="1" thickBot="1">
      <c r="J290" s="20"/>
    </row>
    <row r="291" spans="2:13" ht="23.25" customHeight="1">
      <c r="B291" s="632"/>
      <c r="C291" s="634"/>
      <c r="D291" s="636" t="s">
        <v>117</v>
      </c>
      <c r="E291" s="637"/>
      <c r="F291" s="639" t="s">
        <v>96</v>
      </c>
      <c r="G291" s="625"/>
      <c r="H291" s="640" t="s">
        <v>97</v>
      </c>
      <c r="I291" s="625"/>
      <c r="J291" s="110" t="s">
        <v>57</v>
      </c>
      <c r="K291" s="111" t="s">
        <v>60</v>
      </c>
      <c r="L291" s="112"/>
    </row>
    <row r="292" spans="2:13" ht="23.25" customHeight="1" thickBot="1">
      <c r="B292" s="633"/>
      <c r="C292" s="635"/>
      <c r="D292" s="638"/>
      <c r="E292" s="633"/>
      <c r="F292" s="641"/>
      <c r="G292" s="642"/>
      <c r="H292" s="643"/>
      <c r="I292" s="642"/>
      <c r="J292" s="113"/>
      <c r="K292" s="114"/>
      <c r="L292" s="112"/>
    </row>
    <row r="293" spans="2:13" ht="18" customHeight="1" thickBot="1">
      <c r="J293" s="20"/>
    </row>
    <row r="294" spans="2:13" ht="23.25" customHeight="1">
      <c r="B294" s="624" t="s">
        <v>98</v>
      </c>
      <c r="C294" s="625"/>
      <c r="D294" s="626" t="s">
        <v>99</v>
      </c>
      <c r="E294" s="625"/>
      <c r="F294" s="627" t="s">
        <v>100</v>
      </c>
      <c r="G294" s="628"/>
      <c r="H294" s="628"/>
      <c r="I294" s="628"/>
      <c r="J294" s="628"/>
      <c r="K294" s="628"/>
      <c r="L294" s="115"/>
    </row>
    <row r="295" spans="2:13" ht="23.25" customHeight="1">
      <c r="B295" s="116" t="s">
        <v>101</v>
      </c>
      <c r="C295" s="117" t="s">
        <v>102</v>
      </c>
      <c r="D295" s="118" t="s">
        <v>103</v>
      </c>
      <c r="E295" s="117" t="s">
        <v>104</v>
      </c>
      <c r="F295" s="119" t="s">
        <v>103</v>
      </c>
      <c r="G295" s="120" t="s">
        <v>87</v>
      </c>
      <c r="H295" s="120" t="s">
        <v>105</v>
      </c>
      <c r="I295" s="120" t="s">
        <v>106</v>
      </c>
      <c r="J295" s="120" t="s">
        <v>118</v>
      </c>
      <c r="K295" s="121" t="s">
        <v>120</v>
      </c>
      <c r="L295" s="115"/>
    </row>
    <row r="296" spans="2:13" ht="21.75" customHeight="1">
      <c r="B296" s="122"/>
      <c r="C296" s="123"/>
      <c r="D296" s="124"/>
      <c r="E296" s="125"/>
      <c r="F296" s="126"/>
      <c r="G296" s="127"/>
      <c r="H296" s="128"/>
      <c r="I296" s="128"/>
      <c r="J296" s="129"/>
      <c r="K296" s="130"/>
      <c r="L296" s="115"/>
    </row>
    <row r="297" spans="2:13" ht="21.75" customHeight="1">
      <c r="B297" s="131"/>
      <c r="C297" s="132"/>
      <c r="D297" s="133"/>
      <c r="E297" s="134"/>
      <c r="F297" s="135"/>
      <c r="G297" s="136"/>
      <c r="H297" s="137"/>
      <c r="I297" s="137"/>
      <c r="J297" s="138"/>
      <c r="K297" s="139"/>
      <c r="L297" s="115"/>
    </row>
    <row r="298" spans="2:13" ht="21.75" customHeight="1">
      <c r="B298" s="140"/>
      <c r="C298" s="141"/>
      <c r="D298" s="142"/>
      <c r="E298" s="143"/>
      <c r="F298" s="144"/>
      <c r="G298" s="145"/>
      <c r="H298" s="146"/>
      <c r="I298" s="146"/>
      <c r="J298" s="147"/>
      <c r="K298" s="148"/>
      <c r="L298" s="115"/>
    </row>
    <row r="299" spans="2:13" ht="21.75" customHeight="1">
      <c r="B299" s="131"/>
      <c r="C299" s="132"/>
      <c r="D299" s="133"/>
      <c r="E299" s="134"/>
      <c r="F299" s="135"/>
      <c r="G299" s="136"/>
      <c r="H299" s="137"/>
      <c r="I299" s="137"/>
      <c r="J299" s="138"/>
      <c r="K299" s="139"/>
      <c r="L299" s="115"/>
    </row>
    <row r="300" spans="2:13" ht="21.75" customHeight="1">
      <c r="B300" s="140"/>
      <c r="C300" s="141"/>
      <c r="D300" s="149"/>
      <c r="E300" s="143"/>
      <c r="F300" s="144"/>
      <c r="G300" s="145"/>
      <c r="H300" s="146"/>
      <c r="I300" s="146"/>
      <c r="J300" s="147"/>
      <c r="K300" s="148"/>
      <c r="L300" s="115"/>
      <c r="M300" s="150"/>
    </row>
    <row r="301" spans="2:13" ht="21.75" customHeight="1">
      <c r="B301" s="131"/>
      <c r="C301" s="132"/>
      <c r="D301" s="133"/>
      <c r="E301" s="134"/>
      <c r="F301" s="135"/>
      <c r="G301" s="136"/>
      <c r="H301" s="137"/>
      <c r="I301" s="137"/>
      <c r="J301" s="138"/>
      <c r="K301" s="139"/>
      <c r="L301" s="115"/>
      <c r="M301" s="20"/>
    </row>
    <row r="302" spans="2:13" ht="21.75" customHeight="1">
      <c r="B302" s="140"/>
      <c r="C302" s="141"/>
      <c r="D302" s="149"/>
      <c r="E302" s="143"/>
      <c r="F302" s="144"/>
      <c r="G302" s="145"/>
      <c r="H302" s="146"/>
      <c r="I302" s="146"/>
      <c r="J302" s="147"/>
      <c r="K302" s="148"/>
      <c r="L302" s="115"/>
      <c r="M302" s="20"/>
    </row>
    <row r="303" spans="2:13" ht="21.75" customHeight="1">
      <c r="B303" s="131"/>
      <c r="C303" s="132"/>
      <c r="D303" s="133"/>
      <c r="E303" s="134"/>
      <c r="F303" s="135"/>
      <c r="G303" s="136"/>
      <c r="H303" s="137"/>
      <c r="I303" s="137"/>
      <c r="J303" s="138"/>
      <c r="K303" s="139"/>
      <c r="L303" s="115"/>
    </row>
    <row r="304" spans="2:13" ht="21.75" customHeight="1">
      <c r="B304" s="140"/>
      <c r="C304" s="141"/>
      <c r="D304" s="149"/>
      <c r="E304" s="143"/>
      <c r="F304" s="144"/>
      <c r="G304" s="145"/>
      <c r="H304" s="146"/>
      <c r="I304" s="146"/>
      <c r="J304" s="147"/>
      <c r="K304" s="148"/>
      <c r="L304" s="115"/>
    </row>
    <row r="305" spans="2:12" ht="21.75" customHeight="1">
      <c r="B305" s="131"/>
      <c r="C305" s="132"/>
      <c r="D305" s="133"/>
      <c r="E305" s="134"/>
      <c r="F305" s="135"/>
      <c r="G305" s="136"/>
      <c r="H305" s="137"/>
      <c r="I305" s="137"/>
      <c r="J305" s="138"/>
      <c r="K305" s="139"/>
      <c r="L305" s="115"/>
    </row>
    <row r="306" spans="2:12" ht="21.75" customHeight="1">
      <c r="B306" s="140"/>
      <c r="C306" s="141"/>
      <c r="D306" s="149"/>
      <c r="E306" s="143"/>
      <c r="F306" s="144"/>
      <c r="G306" s="145"/>
      <c r="H306" s="146"/>
      <c r="I306" s="146"/>
      <c r="J306" s="147"/>
      <c r="K306" s="148"/>
      <c r="L306" s="115"/>
    </row>
    <row r="307" spans="2:12" ht="21.75" customHeight="1">
      <c r="B307" s="131"/>
      <c r="C307" s="132"/>
      <c r="D307" s="133"/>
      <c r="E307" s="134"/>
      <c r="F307" s="135"/>
      <c r="G307" s="136"/>
      <c r="H307" s="137"/>
      <c r="I307" s="137"/>
      <c r="J307" s="138"/>
      <c r="K307" s="139"/>
      <c r="L307" s="115"/>
    </row>
    <row r="308" spans="2:12" ht="21.75" customHeight="1">
      <c r="B308" s="140"/>
      <c r="C308" s="141"/>
      <c r="D308" s="149"/>
      <c r="E308" s="143"/>
      <c r="F308" s="144"/>
      <c r="G308" s="145"/>
      <c r="H308" s="146"/>
      <c r="I308" s="146"/>
      <c r="J308" s="147"/>
      <c r="K308" s="148"/>
      <c r="L308" s="115"/>
    </row>
    <row r="309" spans="2:12" ht="21.75" customHeight="1">
      <c r="B309" s="131"/>
      <c r="C309" s="132"/>
      <c r="D309" s="133"/>
      <c r="E309" s="134"/>
      <c r="F309" s="135"/>
      <c r="G309" s="136"/>
      <c r="H309" s="137"/>
      <c r="I309" s="137"/>
      <c r="J309" s="138"/>
      <c r="K309" s="139"/>
      <c r="L309" s="115"/>
    </row>
    <row r="310" spans="2:12" ht="21.75" customHeight="1" thickBot="1">
      <c r="B310" s="151"/>
      <c r="C310" s="152"/>
      <c r="D310" s="153"/>
      <c r="E310" s="154"/>
      <c r="F310" s="155"/>
      <c r="G310" s="156"/>
      <c r="H310" s="157"/>
      <c r="I310" s="157"/>
      <c r="J310" s="158"/>
      <c r="K310" s="159"/>
      <c r="L310" s="115"/>
    </row>
    <row r="311" spans="2:12" ht="24.75" customHeight="1">
      <c r="B311" s="629"/>
      <c r="C311" s="628"/>
      <c r="D311" s="628"/>
      <c r="E311" s="628"/>
      <c r="F311" s="628"/>
      <c r="G311" s="628"/>
      <c r="H311" s="628"/>
      <c r="I311" s="628"/>
      <c r="J311" s="628"/>
      <c r="K311" s="628"/>
      <c r="L311" s="115"/>
    </row>
    <row r="312" spans="2:12" ht="24.75" customHeight="1" thickBot="1">
      <c r="B312" s="630"/>
      <c r="C312" s="631"/>
      <c r="D312" s="631"/>
      <c r="E312" s="631"/>
      <c r="F312" s="631"/>
      <c r="G312" s="631"/>
      <c r="H312" s="631"/>
      <c r="I312" s="631"/>
      <c r="J312" s="631"/>
      <c r="K312" s="631"/>
      <c r="L312" s="115"/>
    </row>
    <row r="313" spans="2:12" ht="17.25" customHeight="1">
      <c r="J313" s="20"/>
    </row>
    <row r="314" spans="2:12" ht="30" customHeight="1">
      <c r="B314" s="644" t="s">
        <v>119</v>
      </c>
      <c r="C314" s="644"/>
      <c r="D314" s="644"/>
      <c r="E314" s="644"/>
      <c r="F314" s="644"/>
      <c r="G314" s="644"/>
      <c r="H314" s="644"/>
    </row>
    <row r="315" spans="2:12" ht="11.25" customHeight="1" thickBot="1">
      <c r="J315" s="20"/>
    </row>
    <row r="316" spans="2:12" ht="23.25" customHeight="1">
      <c r="B316" s="632"/>
      <c r="C316" s="634"/>
      <c r="D316" s="636" t="s">
        <v>117</v>
      </c>
      <c r="E316" s="637"/>
      <c r="F316" s="639" t="s">
        <v>96</v>
      </c>
      <c r="G316" s="625"/>
      <c r="H316" s="640" t="s">
        <v>97</v>
      </c>
      <c r="I316" s="625"/>
      <c r="J316" s="110" t="s">
        <v>57</v>
      </c>
      <c r="K316" s="111" t="s">
        <v>60</v>
      </c>
      <c r="L316" s="112"/>
    </row>
    <row r="317" spans="2:12" ht="23.25" customHeight="1" thickBot="1">
      <c r="B317" s="633"/>
      <c r="C317" s="635"/>
      <c r="D317" s="638"/>
      <c r="E317" s="633"/>
      <c r="F317" s="641"/>
      <c r="G317" s="642"/>
      <c r="H317" s="643"/>
      <c r="I317" s="642"/>
      <c r="J317" s="113"/>
      <c r="K317" s="114"/>
      <c r="L317" s="112"/>
    </row>
    <row r="318" spans="2:12" ht="18" customHeight="1" thickBot="1">
      <c r="J318" s="20"/>
    </row>
    <row r="319" spans="2:12" ht="23.25" customHeight="1">
      <c r="B319" s="624" t="s">
        <v>98</v>
      </c>
      <c r="C319" s="625"/>
      <c r="D319" s="626" t="s">
        <v>99</v>
      </c>
      <c r="E319" s="625"/>
      <c r="F319" s="627" t="s">
        <v>100</v>
      </c>
      <c r="G319" s="628"/>
      <c r="H319" s="628"/>
      <c r="I319" s="628"/>
      <c r="J319" s="628"/>
      <c r="K319" s="628"/>
      <c r="L319" s="115"/>
    </row>
    <row r="320" spans="2:12" ht="23.25" customHeight="1">
      <c r="B320" s="116" t="s">
        <v>101</v>
      </c>
      <c r="C320" s="117" t="s">
        <v>102</v>
      </c>
      <c r="D320" s="118" t="s">
        <v>103</v>
      </c>
      <c r="E320" s="117" t="s">
        <v>104</v>
      </c>
      <c r="F320" s="119" t="s">
        <v>103</v>
      </c>
      <c r="G320" s="120" t="s">
        <v>87</v>
      </c>
      <c r="H320" s="120" t="s">
        <v>105</v>
      </c>
      <c r="I320" s="120" t="s">
        <v>106</v>
      </c>
      <c r="J320" s="120" t="s">
        <v>118</v>
      </c>
      <c r="K320" s="121" t="s">
        <v>120</v>
      </c>
      <c r="L320" s="115"/>
    </row>
    <row r="321" spans="2:12" ht="21.75" customHeight="1">
      <c r="B321" s="122"/>
      <c r="C321" s="123"/>
      <c r="D321" s="149"/>
      <c r="E321" s="143"/>
      <c r="F321" s="126"/>
      <c r="G321" s="127"/>
      <c r="H321" s="128"/>
      <c r="I321" s="128"/>
      <c r="J321" s="129"/>
      <c r="K321" s="130"/>
      <c r="L321" s="115"/>
    </row>
    <row r="322" spans="2:12" ht="21.75" customHeight="1">
      <c r="B322" s="131"/>
      <c r="C322" s="132"/>
      <c r="D322" s="133"/>
      <c r="E322" s="134"/>
      <c r="F322" s="135"/>
      <c r="G322" s="136"/>
      <c r="H322" s="137"/>
      <c r="I322" s="137"/>
      <c r="J322" s="138"/>
      <c r="K322" s="139"/>
      <c r="L322" s="115"/>
    </row>
    <row r="323" spans="2:12" ht="21.75" customHeight="1">
      <c r="B323" s="140"/>
      <c r="C323" s="141"/>
      <c r="D323" s="149"/>
      <c r="E323" s="143"/>
      <c r="F323" s="144"/>
      <c r="G323" s="145"/>
      <c r="H323" s="146"/>
      <c r="I323" s="146"/>
      <c r="J323" s="147"/>
      <c r="K323" s="148"/>
      <c r="L323" s="115"/>
    </row>
    <row r="324" spans="2:12" ht="21.75" customHeight="1">
      <c r="B324" s="131"/>
      <c r="C324" s="132"/>
      <c r="D324" s="133"/>
      <c r="E324" s="134"/>
      <c r="F324" s="135"/>
      <c r="G324" s="136"/>
      <c r="H324" s="137"/>
      <c r="I324" s="137"/>
      <c r="J324" s="138"/>
      <c r="K324" s="139"/>
      <c r="L324" s="115"/>
    </row>
    <row r="325" spans="2:12" ht="21.75" customHeight="1">
      <c r="B325" s="140"/>
      <c r="C325" s="141"/>
      <c r="D325" s="149"/>
      <c r="E325" s="143"/>
      <c r="F325" s="144"/>
      <c r="G325" s="145"/>
      <c r="H325" s="146"/>
      <c r="I325" s="146"/>
      <c r="J325" s="147"/>
      <c r="K325" s="148"/>
      <c r="L325" s="115"/>
    </row>
    <row r="326" spans="2:12" ht="21.75" customHeight="1">
      <c r="B326" s="131"/>
      <c r="C326" s="132"/>
      <c r="D326" s="133"/>
      <c r="E326" s="134"/>
      <c r="F326" s="135"/>
      <c r="G326" s="136"/>
      <c r="H326" s="137"/>
      <c r="I326" s="137"/>
      <c r="J326" s="138"/>
      <c r="K326" s="139"/>
      <c r="L326" s="115"/>
    </row>
    <row r="327" spans="2:12" ht="21.75" customHeight="1">
      <c r="B327" s="140"/>
      <c r="C327" s="160"/>
      <c r="D327" s="149"/>
      <c r="E327" s="143"/>
      <c r="F327" s="144"/>
      <c r="G327" s="145"/>
      <c r="H327" s="146"/>
      <c r="I327" s="146"/>
      <c r="J327" s="147"/>
      <c r="K327" s="148"/>
      <c r="L327" s="115"/>
    </row>
    <row r="328" spans="2:12" ht="21.75" customHeight="1">
      <c r="B328" s="131"/>
      <c r="C328" s="132"/>
      <c r="D328" s="133"/>
      <c r="E328" s="134"/>
      <c r="F328" s="135"/>
      <c r="G328" s="136"/>
      <c r="H328" s="137"/>
      <c r="I328" s="137"/>
      <c r="J328" s="138"/>
      <c r="K328" s="139"/>
      <c r="L328" s="115"/>
    </row>
    <row r="329" spans="2:12" ht="21.75" customHeight="1">
      <c r="B329" s="140"/>
      <c r="C329" s="141"/>
      <c r="D329" s="149"/>
      <c r="E329" s="143"/>
      <c r="F329" s="144"/>
      <c r="G329" s="145"/>
      <c r="H329" s="146"/>
      <c r="I329" s="146"/>
      <c r="J329" s="147"/>
      <c r="K329" s="148"/>
      <c r="L329" s="115"/>
    </row>
    <row r="330" spans="2:12" ht="21.75" customHeight="1">
      <c r="B330" s="131"/>
      <c r="C330" s="132"/>
      <c r="D330" s="133"/>
      <c r="E330" s="134"/>
      <c r="F330" s="135"/>
      <c r="G330" s="136"/>
      <c r="H330" s="137"/>
      <c r="I330" s="137"/>
      <c r="J330" s="138"/>
      <c r="K330" s="139"/>
      <c r="L330" s="115"/>
    </row>
    <row r="331" spans="2:12" ht="21.75" customHeight="1">
      <c r="B331" s="140"/>
      <c r="C331" s="141"/>
      <c r="D331" s="149"/>
      <c r="E331" s="143"/>
      <c r="F331" s="144"/>
      <c r="G331" s="145"/>
      <c r="H331" s="146"/>
      <c r="I331" s="146"/>
      <c r="J331" s="147"/>
      <c r="K331" s="148"/>
      <c r="L331" s="115"/>
    </row>
    <row r="332" spans="2:12" ht="21.75" customHeight="1">
      <c r="B332" s="131"/>
      <c r="C332" s="132"/>
      <c r="D332" s="133"/>
      <c r="E332" s="134"/>
      <c r="F332" s="135"/>
      <c r="G332" s="136"/>
      <c r="H332" s="137"/>
      <c r="I332" s="137"/>
      <c r="J332" s="138"/>
      <c r="K332" s="139"/>
      <c r="L332" s="115"/>
    </row>
    <row r="333" spans="2:12" ht="21.75" customHeight="1">
      <c r="B333" s="140"/>
      <c r="C333" s="141"/>
      <c r="D333" s="149"/>
      <c r="E333" s="143"/>
      <c r="F333" s="144"/>
      <c r="G333" s="145"/>
      <c r="H333" s="146"/>
      <c r="I333" s="146"/>
      <c r="J333" s="147"/>
      <c r="K333" s="148"/>
      <c r="L333" s="115"/>
    </row>
    <row r="334" spans="2:12" ht="21.75" customHeight="1" thickBot="1">
      <c r="B334" s="131"/>
      <c r="C334" s="132"/>
      <c r="D334" s="133"/>
      <c r="E334" s="134"/>
      <c r="F334" s="135"/>
      <c r="G334" s="136"/>
      <c r="H334" s="137"/>
      <c r="I334" s="137"/>
      <c r="J334" s="138"/>
      <c r="K334" s="139"/>
      <c r="L334" s="115"/>
    </row>
    <row r="335" spans="2:12" ht="24.75" customHeight="1">
      <c r="B335" s="629"/>
      <c r="C335" s="628"/>
      <c r="D335" s="628"/>
      <c r="E335" s="628"/>
      <c r="F335" s="628"/>
      <c r="G335" s="628"/>
      <c r="H335" s="628"/>
      <c r="I335" s="628"/>
      <c r="J335" s="628"/>
      <c r="K335" s="628"/>
      <c r="L335" s="115"/>
    </row>
    <row r="336" spans="2:12" ht="24.75" customHeight="1" thickBot="1">
      <c r="B336" s="630"/>
      <c r="C336" s="631"/>
      <c r="D336" s="631"/>
      <c r="E336" s="631"/>
      <c r="F336" s="631"/>
      <c r="G336" s="631"/>
      <c r="H336" s="631"/>
      <c r="I336" s="631"/>
      <c r="J336" s="631"/>
      <c r="K336" s="631"/>
      <c r="L336" s="115"/>
    </row>
    <row r="337" spans="2:13" ht="30" customHeight="1">
      <c r="B337" s="644" t="s">
        <v>119</v>
      </c>
      <c r="C337" s="644"/>
      <c r="D337" s="644"/>
      <c r="E337" s="644"/>
      <c r="F337" s="644"/>
      <c r="G337" s="644"/>
      <c r="H337" s="644"/>
    </row>
    <row r="338" spans="2:13" ht="11.25" customHeight="1" thickBot="1">
      <c r="J338" s="20"/>
    </row>
    <row r="339" spans="2:13" ht="23.25" customHeight="1">
      <c r="B339" s="632"/>
      <c r="C339" s="634"/>
      <c r="D339" s="636" t="s">
        <v>117</v>
      </c>
      <c r="E339" s="637"/>
      <c r="F339" s="639" t="s">
        <v>96</v>
      </c>
      <c r="G339" s="625"/>
      <c r="H339" s="640" t="s">
        <v>97</v>
      </c>
      <c r="I339" s="625"/>
      <c r="J339" s="110" t="s">
        <v>57</v>
      </c>
      <c r="K339" s="111" t="s">
        <v>60</v>
      </c>
      <c r="L339" s="112"/>
    </row>
    <row r="340" spans="2:13" ht="23.25" customHeight="1" thickBot="1">
      <c r="B340" s="633"/>
      <c r="C340" s="635"/>
      <c r="D340" s="638"/>
      <c r="E340" s="633"/>
      <c r="F340" s="641"/>
      <c r="G340" s="642"/>
      <c r="H340" s="643"/>
      <c r="I340" s="642"/>
      <c r="J340" s="113"/>
      <c r="K340" s="114"/>
      <c r="L340" s="112"/>
    </row>
    <row r="341" spans="2:13" ht="18" customHeight="1" thickBot="1">
      <c r="J341" s="20"/>
    </row>
    <row r="342" spans="2:13" ht="23.25" customHeight="1">
      <c r="B342" s="624" t="s">
        <v>98</v>
      </c>
      <c r="C342" s="625"/>
      <c r="D342" s="626" t="s">
        <v>99</v>
      </c>
      <c r="E342" s="625"/>
      <c r="F342" s="627" t="s">
        <v>100</v>
      </c>
      <c r="G342" s="628"/>
      <c r="H342" s="628"/>
      <c r="I342" s="628"/>
      <c r="J342" s="628"/>
      <c r="K342" s="628"/>
      <c r="L342" s="115"/>
    </row>
    <row r="343" spans="2:13" ht="23.25" customHeight="1">
      <c r="B343" s="116" t="s">
        <v>101</v>
      </c>
      <c r="C343" s="117" t="s">
        <v>102</v>
      </c>
      <c r="D343" s="118" t="s">
        <v>103</v>
      </c>
      <c r="E343" s="117" t="s">
        <v>104</v>
      </c>
      <c r="F343" s="119" t="s">
        <v>103</v>
      </c>
      <c r="G343" s="120" t="s">
        <v>87</v>
      </c>
      <c r="H343" s="120" t="s">
        <v>105</v>
      </c>
      <c r="I343" s="120" t="s">
        <v>106</v>
      </c>
      <c r="J343" s="120" t="s">
        <v>118</v>
      </c>
      <c r="K343" s="121" t="s">
        <v>120</v>
      </c>
      <c r="L343" s="115"/>
    </row>
    <row r="344" spans="2:13" ht="21.75" customHeight="1">
      <c r="B344" s="122"/>
      <c r="C344" s="123"/>
      <c r="D344" s="124"/>
      <c r="E344" s="125"/>
      <c r="F344" s="126"/>
      <c r="G344" s="127"/>
      <c r="H344" s="128"/>
      <c r="I344" s="128"/>
      <c r="J344" s="129"/>
      <c r="K344" s="130"/>
      <c r="L344" s="115"/>
    </row>
    <row r="345" spans="2:13" ht="21.75" customHeight="1">
      <c r="B345" s="131"/>
      <c r="C345" s="132"/>
      <c r="D345" s="133"/>
      <c r="E345" s="134"/>
      <c r="F345" s="135"/>
      <c r="G345" s="136"/>
      <c r="H345" s="137"/>
      <c r="I345" s="137"/>
      <c r="J345" s="138"/>
      <c r="K345" s="139"/>
      <c r="L345" s="115"/>
    </row>
    <row r="346" spans="2:13" ht="21.75" customHeight="1">
      <c r="B346" s="140"/>
      <c r="C346" s="141"/>
      <c r="D346" s="142"/>
      <c r="E346" s="143"/>
      <c r="F346" s="144"/>
      <c r="G346" s="145"/>
      <c r="H346" s="146"/>
      <c r="I346" s="146"/>
      <c r="J346" s="147"/>
      <c r="K346" s="148"/>
      <c r="L346" s="115"/>
    </row>
    <row r="347" spans="2:13" ht="21.75" customHeight="1">
      <c r="B347" s="131"/>
      <c r="C347" s="132"/>
      <c r="D347" s="133"/>
      <c r="E347" s="134"/>
      <c r="F347" s="135"/>
      <c r="G347" s="136"/>
      <c r="H347" s="137"/>
      <c r="I347" s="137"/>
      <c r="J347" s="138"/>
      <c r="K347" s="139"/>
      <c r="L347" s="115"/>
    </row>
    <row r="348" spans="2:13" ht="21.75" customHeight="1">
      <c r="B348" s="140"/>
      <c r="C348" s="141"/>
      <c r="D348" s="149"/>
      <c r="E348" s="143"/>
      <c r="F348" s="144"/>
      <c r="G348" s="145"/>
      <c r="H348" s="146"/>
      <c r="I348" s="146"/>
      <c r="J348" s="147"/>
      <c r="K348" s="148"/>
      <c r="L348" s="115"/>
      <c r="M348" s="150"/>
    </row>
    <row r="349" spans="2:13" ht="21.75" customHeight="1">
      <c r="B349" s="131"/>
      <c r="C349" s="132"/>
      <c r="D349" s="133"/>
      <c r="E349" s="134"/>
      <c r="F349" s="135"/>
      <c r="G349" s="136"/>
      <c r="H349" s="137"/>
      <c r="I349" s="137"/>
      <c r="J349" s="138"/>
      <c r="K349" s="139"/>
      <c r="L349" s="115"/>
      <c r="M349" s="20"/>
    </row>
    <row r="350" spans="2:13" ht="21.75" customHeight="1">
      <c r="B350" s="140"/>
      <c r="C350" s="141"/>
      <c r="D350" s="149"/>
      <c r="E350" s="143"/>
      <c r="F350" s="144"/>
      <c r="G350" s="145"/>
      <c r="H350" s="146"/>
      <c r="I350" s="146"/>
      <c r="J350" s="147"/>
      <c r="K350" s="148"/>
      <c r="L350" s="115"/>
      <c r="M350" s="20"/>
    </row>
    <row r="351" spans="2:13" ht="21.75" customHeight="1">
      <c r="B351" s="131"/>
      <c r="C351" s="132"/>
      <c r="D351" s="133"/>
      <c r="E351" s="134"/>
      <c r="F351" s="135"/>
      <c r="G351" s="136"/>
      <c r="H351" s="137"/>
      <c r="I351" s="137"/>
      <c r="J351" s="138"/>
      <c r="K351" s="139"/>
      <c r="L351" s="115"/>
    </row>
    <row r="352" spans="2:13" ht="21.75" customHeight="1">
      <c r="B352" s="140"/>
      <c r="C352" s="141"/>
      <c r="D352" s="149"/>
      <c r="E352" s="143"/>
      <c r="F352" s="144"/>
      <c r="G352" s="145"/>
      <c r="H352" s="146"/>
      <c r="I352" s="146"/>
      <c r="J352" s="147"/>
      <c r="K352" s="148"/>
      <c r="L352" s="115"/>
    </row>
    <row r="353" spans="2:12" ht="21.75" customHeight="1">
      <c r="B353" s="131"/>
      <c r="C353" s="132"/>
      <c r="D353" s="133"/>
      <c r="E353" s="134"/>
      <c r="F353" s="135"/>
      <c r="G353" s="136"/>
      <c r="H353" s="137"/>
      <c r="I353" s="137"/>
      <c r="J353" s="138"/>
      <c r="K353" s="139"/>
      <c r="L353" s="115"/>
    </row>
    <row r="354" spans="2:12" ht="21.75" customHeight="1">
      <c r="B354" s="140"/>
      <c r="C354" s="141"/>
      <c r="D354" s="149"/>
      <c r="E354" s="143"/>
      <c r="F354" s="144"/>
      <c r="G354" s="145"/>
      <c r="H354" s="146"/>
      <c r="I354" s="146"/>
      <c r="J354" s="147"/>
      <c r="K354" s="148"/>
      <c r="L354" s="115"/>
    </row>
    <row r="355" spans="2:12" ht="21.75" customHeight="1">
      <c r="B355" s="131"/>
      <c r="C355" s="132"/>
      <c r="D355" s="133"/>
      <c r="E355" s="134"/>
      <c r="F355" s="135"/>
      <c r="G355" s="136"/>
      <c r="H355" s="137"/>
      <c r="I355" s="137"/>
      <c r="J355" s="138"/>
      <c r="K355" s="139"/>
      <c r="L355" s="115"/>
    </row>
    <row r="356" spans="2:12" ht="21.75" customHeight="1">
      <c r="B356" s="140"/>
      <c r="C356" s="141"/>
      <c r="D356" s="149"/>
      <c r="E356" s="143"/>
      <c r="F356" s="144"/>
      <c r="G356" s="145"/>
      <c r="H356" s="146"/>
      <c r="I356" s="146"/>
      <c r="J356" s="147"/>
      <c r="K356" s="148"/>
      <c r="L356" s="115"/>
    </row>
    <row r="357" spans="2:12" ht="21.75" customHeight="1">
      <c r="B357" s="131"/>
      <c r="C357" s="132"/>
      <c r="D357" s="133"/>
      <c r="E357" s="134"/>
      <c r="F357" s="135"/>
      <c r="G357" s="136"/>
      <c r="H357" s="137"/>
      <c r="I357" s="137"/>
      <c r="J357" s="138"/>
      <c r="K357" s="139"/>
      <c r="L357" s="115"/>
    </row>
    <row r="358" spans="2:12" ht="21.75" customHeight="1" thickBot="1">
      <c r="B358" s="151"/>
      <c r="C358" s="152"/>
      <c r="D358" s="153"/>
      <c r="E358" s="154"/>
      <c r="F358" s="155"/>
      <c r="G358" s="156"/>
      <c r="H358" s="157"/>
      <c r="I358" s="157"/>
      <c r="J358" s="158"/>
      <c r="K358" s="159"/>
      <c r="L358" s="115"/>
    </row>
    <row r="359" spans="2:12" ht="24.75" customHeight="1">
      <c r="B359" s="629"/>
      <c r="C359" s="628"/>
      <c r="D359" s="628"/>
      <c r="E359" s="628"/>
      <c r="F359" s="628"/>
      <c r="G359" s="628"/>
      <c r="H359" s="628"/>
      <c r="I359" s="628"/>
      <c r="J359" s="628"/>
      <c r="K359" s="628"/>
      <c r="L359" s="115"/>
    </row>
    <row r="360" spans="2:12" ht="24.75" customHeight="1" thickBot="1">
      <c r="B360" s="630"/>
      <c r="C360" s="631"/>
      <c r="D360" s="631"/>
      <c r="E360" s="631"/>
      <c r="F360" s="631"/>
      <c r="G360" s="631"/>
      <c r="H360" s="631"/>
      <c r="I360" s="631"/>
      <c r="J360" s="631"/>
      <c r="K360" s="631"/>
      <c r="L360" s="115"/>
    </row>
    <row r="361" spans="2:12" ht="17.25" customHeight="1">
      <c r="J361" s="20"/>
    </row>
    <row r="362" spans="2:12" ht="30" customHeight="1">
      <c r="B362" s="644" t="s">
        <v>119</v>
      </c>
      <c r="C362" s="644"/>
      <c r="D362" s="644"/>
      <c r="E362" s="644"/>
      <c r="F362" s="644"/>
      <c r="G362" s="644"/>
      <c r="H362" s="644"/>
    </row>
    <row r="363" spans="2:12" ht="11.25" customHeight="1" thickBot="1">
      <c r="J363" s="20"/>
    </row>
    <row r="364" spans="2:12" ht="23.25" customHeight="1">
      <c r="B364" s="632"/>
      <c r="C364" s="634"/>
      <c r="D364" s="636" t="s">
        <v>117</v>
      </c>
      <c r="E364" s="637"/>
      <c r="F364" s="639" t="s">
        <v>96</v>
      </c>
      <c r="G364" s="625"/>
      <c r="H364" s="640" t="s">
        <v>97</v>
      </c>
      <c r="I364" s="625"/>
      <c r="J364" s="110" t="s">
        <v>57</v>
      </c>
      <c r="K364" s="111" t="s">
        <v>60</v>
      </c>
      <c r="L364" s="112"/>
    </row>
    <row r="365" spans="2:12" ht="23.25" customHeight="1" thickBot="1">
      <c r="B365" s="633"/>
      <c r="C365" s="635"/>
      <c r="D365" s="638"/>
      <c r="E365" s="633"/>
      <c r="F365" s="641"/>
      <c r="G365" s="642"/>
      <c r="H365" s="643"/>
      <c r="I365" s="642"/>
      <c r="J365" s="113"/>
      <c r="K365" s="114"/>
      <c r="L365" s="112"/>
    </row>
    <row r="366" spans="2:12" ht="18" customHeight="1" thickBot="1">
      <c r="J366" s="20"/>
    </row>
    <row r="367" spans="2:12" ht="23.25" customHeight="1">
      <c r="B367" s="624" t="s">
        <v>98</v>
      </c>
      <c r="C367" s="625"/>
      <c r="D367" s="626" t="s">
        <v>99</v>
      </c>
      <c r="E367" s="625"/>
      <c r="F367" s="627" t="s">
        <v>100</v>
      </c>
      <c r="G367" s="628"/>
      <c r="H367" s="628"/>
      <c r="I367" s="628"/>
      <c r="J367" s="628"/>
      <c r="K367" s="628"/>
      <c r="L367" s="115"/>
    </row>
    <row r="368" spans="2:12" ht="23.25" customHeight="1">
      <c r="B368" s="116" t="s">
        <v>101</v>
      </c>
      <c r="C368" s="117" t="s">
        <v>102</v>
      </c>
      <c r="D368" s="118" t="s">
        <v>103</v>
      </c>
      <c r="E368" s="117" t="s">
        <v>104</v>
      </c>
      <c r="F368" s="119" t="s">
        <v>103</v>
      </c>
      <c r="G368" s="120" t="s">
        <v>87</v>
      </c>
      <c r="H368" s="120" t="s">
        <v>105</v>
      </c>
      <c r="I368" s="120" t="s">
        <v>106</v>
      </c>
      <c r="J368" s="120" t="s">
        <v>118</v>
      </c>
      <c r="K368" s="121" t="s">
        <v>120</v>
      </c>
      <c r="L368" s="115"/>
    </row>
    <row r="369" spans="2:12" ht="21.75" customHeight="1">
      <c r="B369" s="122"/>
      <c r="C369" s="123"/>
      <c r="D369" s="149"/>
      <c r="E369" s="143"/>
      <c r="F369" s="126"/>
      <c r="G369" s="127"/>
      <c r="H369" s="128"/>
      <c r="I369" s="128"/>
      <c r="J369" s="129"/>
      <c r="K369" s="130"/>
      <c r="L369" s="115"/>
    </row>
    <row r="370" spans="2:12" ht="21.75" customHeight="1">
      <c r="B370" s="131"/>
      <c r="C370" s="132"/>
      <c r="D370" s="133"/>
      <c r="E370" s="134"/>
      <c r="F370" s="135"/>
      <c r="G370" s="136"/>
      <c r="H370" s="137"/>
      <c r="I370" s="137"/>
      <c r="J370" s="138"/>
      <c r="K370" s="139"/>
      <c r="L370" s="115"/>
    </row>
    <row r="371" spans="2:12" ht="21.75" customHeight="1">
      <c r="B371" s="140"/>
      <c r="C371" s="141"/>
      <c r="D371" s="149"/>
      <c r="E371" s="143"/>
      <c r="F371" s="144"/>
      <c r="G371" s="145"/>
      <c r="H371" s="146"/>
      <c r="I371" s="146"/>
      <c r="J371" s="147"/>
      <c r="K371" s="148"/>
      <c r="L371" s="115"/>
    </row>
    <row r="372" spans="2:12" ht="21.75" customHeight="1">
      <c r="B372" s="131"/>
      <c r="C372" s="132"/>
      <c r="D372" s="133"/>
      <c r="E372" s="134"/>
      <c r="F372" s="135"/>
      <c r="G372" s="136"/>
      <c r="H372" s="137"/>
      <c r="I372" s="137"/>
      <c r="J372" s="138"/>
      <c r="K372" s="139"/>
      <c r="L372" s="115"/>
    </row>
    <row r="373" spans="2:12" ht="21.75" customHeight="1">
      <c r="B373" s="140"/>
      <c r="C373" s="141"/>
      <c r="D373" s="149"/>
      <c r="E373" s="143"/>
      <c r="F373" s="144"/>
      <c r="G373" s="145"/>
      <c r="H373" s="146"/>
      <c r="I373" s="146"/>
      <c r="J373" s="147"/>
      <c r="K373" s="148"/>
      <c r="L373" s="115"/>
    </row>
    <row r="374" spans="2:12" ht="21.75" customHeight="1">
      <c r="B374" s="131"/>
      <c r="C374" s="132"/>
      <c r="D374" s="133"/>
      <c r="E374" s="134"/>
      <c r="F374" s="135"/>
      <c r="G374" s="136"/>
      <c r="H374" s="137"/>
      <c r="I374" s="137"/>
      <c r="J374" s="138"/>
      <c r="K374" s="139"/>
      <c r="L374" s="115"/>
    </row>
    <row r="375" spans="2:12" ht="21.75" customHeight="1">
      <c r="B375" s="140"/>
      <c r="C375" s="160"/>
      <c r="D375" s="149"/>
      <c r="E375" s="143"/>
      <c r="F375" s="144"/>
      <c r="G375" s="145"/>
      <c r="H375" s="146"/>
      <c r="I375" s="146"/>
      <c r="J375" s="147"/>
      <c r="K375" s="148"/>
      <c r="L375" s="115"/>
    </row>
    <row r="376" spans="2:12" ht="21.75" customHeight="1">
      <c r="B376" s="131"/>
      <c r="C376" s="132"/>
      <c r="D376" s="133"/>
      <c r="E376" s="134"/>
      <c r="F376" s="135"/>
      <c r="G376" s="136"/>
      <c r="H376" s="137"/>
      <c r="I376" s="137"/>
      <c r="J376" s="138"/>
      <c r="K376" s="139"/>
      <c r="L376" s="115"/>
    </row>
    <row r="377" spans="2:12" ht="21.75" customHeight="1">
      <c r="B377" s="140"/>
      <c r="C377" s="141"/>
      <c r="D377" s="149"/>
      <c r="E377" s="143"/>
      <c r="F377" s="144"/>
      <c r="G377" s="145"/>
      <c r="H377" s="146"/>
      <c r="I377" s="146"/>
      <c r="J377" s="147"/>
      <c r="K377" s="148"/>
      <c r="L377" s="115"/>
    </row>
    <row r="378" spans="2:12" ht="21.75" customHeight="1">
      <c r="B378" s="131"/>
      <c r="C378" s="132"/>
      <c r="D378" s="133"/>
      <c r="E378" s="134"/>
      <c r="F378" s="135"/>
      <c r="G378" s="136"/>
      <c r="H378" s="137"/>
      <c r="I378" s="137"/>
      <c r="J378" s="138"/>
      <c r="K378" s="139"/>
      <c r="L378" s="115"/>
    </row>
    <row r="379" spans="2:12" ht="21.75" customHeight="1">
      <c r="B379" s="140"/>
      <c r="C379" s="141"/>
      <c r="D379" s="149"/>
      <c r="E379" s="143"/>
      <c r="F379" s="144"/>
      <c r="G379" s="145"/>
      <c r="H379" s="146"/>
      <c r="I379" s="146"/>
      <c r="J379" s="147"/>
      <c r="K379" s="148"/>
      <c r="L379" s="115"/>
    </row>
    <row r="380" spans="2:12" ht="21.75" customHeight="1">
      <c r="B380" s="131"/>
      <c r="C380" s="132"/>
      <c r="D380" s="133"/>
      <c r="E380" s="134"/>
      <c r="F380" s="135"/>
      <c r="G380" s="136"/>
      <c r="H380" s="137"/>
      <c r="I380" s="137"/>
      <c r="J380" s="138"/>
      <c r="K380" s="139"/>
      <c r="L380" s="115"/>
    </row>
    <row r="381" spans="2:12" ht="21.75" customHeight="1">
      <c r="B381" s="140"/>
      <c r="C381" s="141"/>
      <c r="D381" s="149"/>
      <c r="E381" s="143"/>
      <c r="F381" s="144"/>
      <c r="G381" s="145"/>
      <c r="H381" s="146"/>
      <c r="I381" s="146"/>
      <c r="J381" s="147"/>
      <c r="K381" s="148"/>
      <c r="L381" s="115"/>
    </row>
    <row r="382" spans="2:12" ht="21.75" customHeight="1" thickBot="1">
      <c r="B382" s="131"/>
      <c r="C382" s="132"/>
      <c r="D382" s="133"/>
      <c r="E382" s="134"/>
      <c r="F382" s="135"/>
      <c r="G382" s="136"/>
      <c r="H382" s="137"/>
      <c r="I382" s="137"/>
      <c r="J382" s="138"/>
      <c r="K382" s="139"/>
      <c r="L382" s="115"/>
    </row>
    <row r="383" spans="2:12" ht="24.75" customHeight="1">
      <c r="B383" s="629"/>
      <c r="C383" s="628"/>
      <c r="D383" s="628"/>
      <c r="E383" s="628"/>
      <c r="F383" s="628"/>
      <c r="G383" s="628"/>
      <c r="H383" s="628"/>
      <c r="I383" s="628"/>
      <c r="J383" s="628"/>
      <c r="K383" s="628"/>
      <c r="L383" s="115"/>
    </row>
    <row r="384" spans="2:12" ht="24.75" customHeight="1" thickBot="1">
      <c r="B384" s="630"/>
      <c r="C384" s="631"/>
      <c r="D384" s="631"/>
      <c r="E384" s="631"/>
      <c r="F384" s="631"/>
      <c r="G384" s="631"/>
      <c r="H384" s="631"/>
      <c r="I384" s="631"/>
      <c r="J384" s="631"/>
      <c r="K384" s="631"/>
      <c r="L384" s="115"/>
    </row>
    <row r="385" spans="2:13" ht="30" customHeight="1">
      <c r="B385" s="644" t="s">
        <v>119</v>
      </c>
      <c r="C385" s="644"/>
      <c r="D385" s="644"/>
      <c r="E385" s="644"/>
      <c r="F385" s="644"/>
      <c r="G385" s="644"/>
      <c r="H385" s="644"/>
    </row>
    <row r="386" spans="2:13" ht="11.25" customHeight="1" thickBot="1">
      <c r="J386" s="20"/>
    </row>
    <row r="387" spans="2:13" ht="23.25" customHeight="1">
      <c r="B387" s="632"/>
      <c r="C387" s="634"/>
      <c r="D387" s="636" t="s">
        <v>117</v>
      </c>
      <c r="E387" s="637"/>
      <c r="F387" s="639" t="s">
        <v>96</v>
      </c>
      <c r="G387" s="625"/>
      <c r="H387" s="640" t="s">
        <v>97</v>
      </c>
      <c r="I387" s="625"/>
      <c r="J387" s="110" t="s">
        <v>57</v>
      </c>
      <c r="K387" s="111" t="s">
        <v>60</v>
      </c>
      <c r="L387" s="112"/>
    </row>
    <row r="388" spans="2:13" ht="23.25" customHeight="1" thickBot="1">
      <c r="B388" s="633"/>
      <c r="C388" s="635"/>
      <c r="D388" s="638"/>
      <c r="E388" s="633"/>
      <c r="F388" s="641"/>
      <c r="G388" s="642"/>
      <c r="H388" s="643"/>
      <c r="I388" s="642"/>
      <c r="J388" s="113"/>
      <c r="K388" s="114"/>
      <c r="L388" s="112"/>
    </row>
    <row r="389" spans="2:13" ht="18" customHeight="1" thickBot="1">
      <c r="J389" s="20"/>
    </row>
    <row r="390" spans="2:13" ht="23.25" customHeight="1">
      <c r="B390" s="624" t="s">
        <v>98</v>
      </c>
      <c r="C390" s="625"/>
      <c r="D390" s="626" t="s">
        <v>99</v>
      </c>
      <c r="E390" s="625"/>
      <c r="F390" s="627" t="s">
        <v>100</v>
      </c>
      <c r="G390" s="628"/>
      <c r="H390" s="628"/>
      <c r="I390" s="628"/>
      <c r="J390" s="628"/>
      <c r="K390" s="628"/>
      <c r="L390" s="115"/>
    </row>
    <row r="391" spans="2:13" ht="23.25" customHeight="1">
      <c r="B391" s="116" t="s">
        <v>101</v>
      </c>
      <c r="C391" s="117" t="s">
        <v>102</v>
      </c>
      <c r="D391" s="118" t="s">
        <v>103</v>
      </c>
      <c r="E391" s="117" t="s">
        <v>104</v>
      </c>
      <c r="F391" s="119" t="s">
        <v>103</v>
      </c>
      <c r="G391" s="120" t="s">
        <v>87</v>
      </c>
      <c r="H391" s="120" t="s">
        <v>105</v>
      </c>
      <c r="I391" s="120" t="s">
        <v>106</v>
      </c>
      <c r="J391" s="120" t="s">
        <v>118</v>
      </c>
      <c r="K391" s="121" t="s">
        <v>120</v>
      </c>
      <c r="L391" s="115"/>
    </row>
    <row r="392" spans="2:13" ht="21.75" customHeight="1">
      <c r="B392" s="122"/>
      <c r="C392" s="123"/>
      <c r="D392" s="124"/>
      <c r="E392" s="125"/>
      <c r="F392" s="126"/>
      <c r="G392" s="127"/>
      <c r="H392" s="128"/>
      <c r="I392" s="128"/>
      <c r="J392" s="129"/>
      <c r="K392" s="130"/>
      <c r="L392" s="115"/>
    </row>
    <row r="393" spans="2:13" ht="21.75" customHeight="1">
      <c r="B393" s="131"/>
      <c r="C393" s="132"/>
      <c r="D393" s="133"/>
      <c r="E393" s="134"/>
      <c r="F393" s="135"/>
      <c r="G393" s="136"/>
      <c r="H393" s="137"/>
      <c r="I393" s="137"/>
      <c r="J393" s="138"/>
      <c r="K393" s="139"/>
      <c r="L393" s="115"/>
    </row>
    <row r="394" spans="2:13" ht="21.75" customHeight="1">
      <c r="B394" s="140"/>
      <c r="C394" s="141"/>
      <c r="D394" s="142"/>
      <c r="E394" s="143"/>
      <c r="F394" s="144"/>
      <c r="G394" s="145"/>
      <c r="H394" s="146"/>
      <c r="I394" s="146"/>
      <c r="J394" s="147"/>
      <c r="K394" s="148"/>
      <c r="L394" s="115"/>
    </row>
    <row r="395" spans="2:13" ht="21.75" customHeight="1">
      <c r="B395" s="131"/>
      <c r="C395" s="132"/>
      <c r="D395" s="133"/>
      <c r="E395" s="134"/>
      <c r="F395" s="135"/>
      <c r="G395" s="136"/>
      <c r="H395" s="137"/>
      <c r="I395" s="137"/>
      <c r="J395" s="138"/>
      <c r="K395" s="139"/>
      <c r="L395" s="115"/>
    </row>
    <row r="396" spans="2:13" ht="21.75" customHeight="1">
      <c r="B396" s="140"/>
      <c r="C396" s="141"/>
      <c r="D396" s="149"/>
      <c r="E396" s="143"/>
      <c r="F396" s="144"/>
      <c r="G396" s="145"/>
      <c r="H396" s="146"/>
      <c r="I396" s="146"/>
      <c r="J396" s="147"/>
      <c r="K396" s="148"/>
      <c r="L396" s="115"/>
      <c r="M396" s="150"/>
    </row>
    <row r="397" spans="2:13" ht="21.75" customHeight="1">
      <c r="B397" s="131"/>
      <c r="C397" s="132"/>
      <c r="D397" s="133"/>
      <c r="E397" s="134"/>
      <c r="F397" s="135"/>
      <c r="G397" s="136"/>
      <c r="H397" s="137"/>
      <c r="I397" s="137"/>
      <c r="J397" s="138"/>
      <c r="K397" s="139"/>
      <c r="L397" s="115"/>
      <c r="M397" s="20"/>
    </row>
    <row r="398" spans="2:13" ht="21.75" customHeight="1">
      <c r="B398" s="140"/>
      <c r="C398" s="141"/>
      <c r="D398" s="149"/>
      <c r="E398" s="143"/>
      <c r="F398" s="144"/>
      <c r="G398" s="145"/>
      <c r="H398" s="146"/>
      <c r="I398" s="146"/>
      <c r="J398" s="147"/>
      <c r="K398" s="148"/>
      <c r="L398" s="115"/>
      <c r="M398" s="20"/>
    </row>
    <row r="399" spans="2:13" ht="21.75" customHeight="1">
      <c r="B399" s="131"/>
      <c r="C399" s="132"/>
      <c r="D399" s="133"/>
      <c r="E399" s="134"/>
      <c r="F399" s="135"/>
      <c r="G399" s="136"/>
      <c r="H399" s="137"/>
      <c r="I399" s="137"/>
      <c r="J399" s="138"/>
      <c r="K399" s="139"/>
      <c r="L399" s="115"/>
    </row>
    <row r="400" spans="2:13" ht="21.75" customHeight="1">
      <c r="B400" s="140"/>
      <c r="C400" s="141"/>
      <c r="D400" s="149"/>
      <c r="E400" s="143"/>
      <c r="F400" s="144"/>
      <c r="G400" s="145"/>
      <c r="H400" s="146"/>
      <c r="I400" s="146"/>
      <c r="J400" s="147"/>
      <c r="K400" s="148"/>
      <c r="L400" s="115"/>
    </row>
    <row r="401" spans="2:12" ht="21.75" customHeight="1">
      <c r="B401" s="131"/>
      <c r="C401" s="132"/>
      <c r="D401" s="133"/>
      <c r="E401" s="134"/>
      <c r="F401" s="135"/>
      <c r="G401" s="136"/>
      <c r="H401" s="137"/>
      <c r="I401" s="137"/>
      <c r="J401" s="138"/>
      <c r="K401" s="139"/>
      <c r="L401" s="115"/>
    </row>
    <row r="402" spans="2:12" ht="21.75" customHeight="1">
      <c r="B402" s="140"/>
      <c r="C402" s="141"/>
      <c r="D402" s="149"/>
      <c r="E402" s="143"/>
      <c r="F402" s="144"/>
      <c r="G402" s="145"/>
      <c r="H402" s="146"/>
      <c r="I402" s="146"/>
      <c r="J402" s="147"/>
      <c r="K402" s="148"/>
      <c r="L402" s="115"/>
    </row>
    <row r="403" spans="2:12" ht="21.75" customHeight="1">
      <c r="B403" s="131"/>
      <c r="C403" s="132"/>
      <c r="D403" s="133"/>
      <c r="E403" s="134"/>
      <c r="F403" s="135"/>
      <c r="G403" s="136"/>
      <c r="H403" s="137"/>
      <c r="I403" s="137"/>
      <c r="J403" s="138"/>
      <c r="K403" s="139"/>
      <c r="L403" s="115"/>
    </row>
    <row r="404" spans="2:12" ht="21.75" customHeight="1">
      <c r="B404" s="140"/>
      <c r="C404" s="141"/>
      <c r="D404" s="149"/>
      <c r="E404" s="143"/>
      <c r="F404" s="144"/>
      <c r="G404" s="145"/>
      <c r="H404" s="146"/>
      <c r="I404" s="146"/>
      <c r="J404" s="147"/>
      <c r="K404" s="148"/>
      <c r="L404" s="115"/>
    </row>
    <row r="405" spans="2:12" ht="21.75" customHeight="1">
      <c r="B405" s="131"/>
      <c r="C405" s="132"/>
      <c r="D405" s="133"/>
      <c r="E405" s="134"/>
      <c r="F405" s="135"/>
      <c r="G405" s="136"/>
      <c r="H405" s="137"/>
      <c r="I405" s="137"/>
      <c r="J405" s="138"/>
      <c r="K405" s="139"/>
      <c r="L405" s="115"/>
    </row>
    <row r="406" spans="2:12" ht="21.75" customHeight="1" thickBot="1">
      <c r="B406" s="151"/>
      <c r="C406" s="152"/>
      <c r="D406" s="153"/>
      <c r="E406" s="154"/>
      <c r="F406" s="155"/>
      <c r="G406" s="156"/>
      <c r="H406" s="157"/>
      <c r="I406" s="157"/>
      <c r="J406" s="158"/>
      <c r="K406" s="159"/>
      <c r="L406" s="115"/>
    </row>
    <row r="407" spans="2:12" ht="24.75" customHeight="1">
      <c r="B407" s="629"/>
      <c r="C407" s="628"/>
      <c r="D407" s="628"/>
      <c r="E407" s="628"/>
      <c r="F407" s="628"/>
      <c r="G407" s="628"/>
      <c r="H407" s="628"/>
      <c r="I407" s="628"/>
      <c r="J407" s="628"/>
      <c r="K407" s="628"/>
      <c r="L407" s="115"/>
    </row>
    <row r="408" spans="2:12" ht="24.75" customHeight="1" thickBot="1">
      <c r="B408" s="630"/>
      <c r="C408" s="631"/>
      <c r="D408" s="631"/>
      <c r="E408" s="631"/>
      <c r="F408" s="631"/>
      <c r="G408" s="631"/>
      <c r="H408" s="631"/>
      <c r="I408" s="631"/>
      <c r="J408" s="631"/>
      <c r="K408" s="631"/>
      <c r="L408" s="115"/>
    </row>
    <row r="409" spans="2:12" ht="17.25" customHeight="1">
      <c r="J409" s="20"/>
    </row>
    <row r="410" spans="2:12" ht="30" customHeight="1">
      <c r="B410" s="644" t="s">
        <v>119</v>
      </c>
      <c r="C410" s="644"/>
      <c r="D410" s="644"/>
      <c r="E410" s="644"/>
      <c r="F410" s="644"/>
      <c r="G410" s="644"/>
      <c r="H410" s="644"/>
    </row>
    <row r="411" spans="2:12" ht="11.25" customHeight="1" thickBot="1">
      <c r="J411" s="20"/>
    </row>
    <row r="412" spans="2:12" ht="23.25" customHeight="1">
      <c r="B412" s="632"/>
      <c r="C412" s="634"/>
      <c r="D412" s="636" t="s">
        <v>117</v>
      </c>
      <c r="E412" s="637"/>
      <c r="F412" s="639" t="s">
        <v>96</v>
      </c>
      <c r="G412" s="625"/>
      <c r="H412" s="640" t="s">
        <v>97</v>
      </c>
      <c r="I412" s="625"/>
      <c r="J412" s="110" t="s">
        <v>57</v>
      </c>
      <c r="K412" s="111" t="s">
        <v>60</v>
      </c>
      <c r="L412" s="112"/>
    </row>
    <row r="413" spans="2:12" ht="23.25" customHeight="1" thickBot="1">
      <c r="B413" s="633"/>
      <c r="C413" s="635"/>
      <c r="D413" s="638"/>
      <c r="E413" s="633"/>
      <c r="F413" s="641"/>
      <c r="G413" s="642"/>
      <c r="H413" s="643"/>
      <c r="I413" s="642"/>
      <c r="J413" s="113"/>
      <c r="K413" s="114"/>
      <c r="L413" s="112"/>
    </row>
    <row r="414" spans="2:12" ht="18" customHeight="1" thickBot="1">
      <c r="J414" s="20"/>
    </row>
    <row r="415" spans="2:12" ht="23.25" customHeight="1">
      <c r="B415" s="624" t="s">
        <v>98</v>
      </c>
      <c r="C415" s="625"/>
      <c r="D415" s="626" t="s">
        <v>99</v>
      </c>
      <c r="E415" s="625"/>
      <c r="F415" s="627" t="s">
        <v>100</v>
      </c>
      <c r="G415" s="628"/>
      <c r="H415" s="628"/>
      <c r="I415" s="628"/>
      <c r="J415" s="628"/>
      <c r="K415" s="628"/>
      <c r="L415" s="115"/>
    </row>
    <row r="416" spans="2:12" ht="23.25" customHeight="1">
      <c r="B416" s="116" t="s">
        <v>101</v>
      </c>
      <c r="C416" s="117" t="s">
        <v>102</v>
      </c>
      <c r="D416" s="118" t="s">
        <v>103</v>
      </c>
      <c r="E416" s="117" t="s">
        <v>104</v>
      </c>
      <c r="F416" s="119" t="s">
        <v>103</v>
      </c>
      <c r="G416" s="120" t="s">
        <v>87</v>
      </c>
      <c r="H416" s="120" t="s">
        <v>105</v>
      </c>
      <c r="I416" s="120" t="s">
        <v>106</v>
      </c>
      <c r="J416" s="120" t="s">
        <v>118</v>
      </c>
      <c r="K416" s="121" t="s">
        <v>120</v>
      </c>
      <c r="L416" s="115"/>
    </row>
    <row r="417" spans="2:12" ht="21.75" customHeight="1">
      <c r="B417" s="122"/>
      <c r="C417" s="123"/>
      <c r="D417" s="149"/>
      <c r="E417" s="143"/>
      <c r="F417" s="126"/>
      <c r="G417" s="127"/>
      <c r="H417" s="128"/>
      <c r="I417" s="128"/>
      <c r="J417" s="129"/>
      <c r="K417" s="130"/>
      <c r="L417" s="115"/>
    </row>
    <row r="418" spans="2:12" ht="21.75" customHeight="1">
      <c r="B418" s="131"/>
      <c r="C418" s="132"/>
      <c r="D418" s="133"/>
      <c r="E418" s="134"/>
      <c r="F418" s="135"/>
      <c r="G418" s="136"/>
      <c r="H418" s="137"/>
      <c r="I418" s="137"/>
      <c r="J418" s="138"/>
      <c r="K418" s="139"/>
      <c r="L418" s="115"/>
    </row>
    <row r="419" spans="2:12" ht="21.75" customHeight="1">
      <c r="B419" s="140"/>
      <c r="C419" s="141"/>
      <c r="D419" s="149"/>
      <c r="E419" s="143"/>
      <c r="F419" s="144"/>
      <c r="G419" s="145"/>
      <c r="H419" s="146"/>
      <c r="I419" s="146"/>
      <c r="J419" s="147"/>
      <c r="K419" s="148"/>
      <c r="L419" s="115"/>
    </row>
    <row r="420" spans="2:12" ht="21.75" customHeight="1">
      <c r="B420" s="131"/>
      <c r="C420" s="132"/>
      <c r="D420" s="133"/>
      <c r="E420" s="134"/>
      <c r="F420" s="135"/>
      <c r="G420" s="136"/>
      <c r="H420" s="137"/>
      <c r="I420" s="137"/>
      <c r="J420" s="138"/>
      <c r="K420" s="139"/>
      <c r="L420" s="115"/>
    </row>
    <row r="421" spans="2:12" ht="21.75" customHeight="1">
      <c r="B421" s="140"/>
      <c r="C421" s="141"/>
      <c r="D421" s="149"/>
      <c r="E421" s="143"/>
      <c r="F421" s="144"/>
      <c r="G421" s="145"/>
      <c r="H421" s="146"/>
      <c r="I421" s="146"/>
      <c r="J421" s="147"/>
      <c r="K421" s="148"/>
      <c r="L421" s="115"/>
    </row>
    <row r="422" spans="2:12" ht="21.75" customHeight="1">
      <c r="B422" s="131"/>
      <c r="C422" s="132"/>
      <c r="D422" s="133"/>
      <c r="E422" s="134"/>
      <c r="F422" s="135"/>
      <c r="G422" s="136"/>
      <c r="H422" s="137"/>
      <c r="I422" s="137"/>
      <c r="J422" s="138"/>
      <c r="K422" s="139"/>
      <c r="L422" s="115"/>
    </row>
    <row r="423" spans="2:12" ht="21.75" customHeight="1">
      <c r="B423" s="140"/>
      <c r="C423" s="160"/>
      <c r="D423" s="149"/>
      <c r="E423" s="143"/>
      <c r="F423" s="144"/>
      <c r="G423" s="145"/>
      <c r="H423" s="146"/>
      <c r="I423" s="146"/>
      <c r="J423" s="147"/>
      <c r="K423" s="148"/>
      <c r="L423" s="115"/>
    </row>
    <row r="424" spans="2:12" ht="21.75" customHeight="1">
      <c r="B424" s="131"/>
      <c r="C424" s="132"/>
      <c r="D424" s="133"/>
      <c r="E424" s="134"/>
      <c r="F424" s="135"/>
      <c r="G424" s="136"/>
      <c r="H424" s="137"/>
      <c r="I424" s="137"/>
      <c r="J424" s="138"/>
      <c r="K424" s="139"/>
      <c r="L424" s="115"/>
    </row>
    <row r="425" spans="2:12" ht="21.75" customHeight="1">
      <c r="B425" s="140"/>
      <c r="C425" s="141"/>
      <c r="D425" s="149"/>
      <c r="E425" s="143"/>
      <c r="F425" s="144"/>
      <c r="G425" s="145"/>
      <c r="H425" s="146"/>
      <c r="I425" s="146"/>
      <c r="J425" s="147"/>
      <c r="K425" s="148"/>
      <c r="L425" s="115"/>
    </row>
    <row r="426" spans="2:12" ht="21.75" customHeight="1">
      <c r="B426" s="131"/>
      <c r="C426" s="132"/>
      <c r="D426" s="133"/>
      <c r="E426" s="134"/>
      <c r="F426" s="135"/>
      <c r="G426" s="136"/>
      <c r="H426" s="137"/>
      <c r="I426" s="137"/>
      <c r="J426" s="138"/>
      <c r="K426" s="139"/>
      <c r="L426" s="115"/>
    </row>
    <row r="427" spans="2:12" ht="21.75" customHeight="1">
      <c r="B427" s="140"/>
      <c r="C427" s="141"/>
      <c r="D427" s="149"/>
      <c r="E427" s="143"/>
      <c r="F427" s="144"/>
      <c r="G427" s="145"/>
      <c r="H427" s="146"/>
      <c r="I427" s="146"/>
      <c r="J427" s="147"/>
      <c r="K427" s="148"/>
      <c r="L427" s="115"/>
    </row>
    <row r="428" spans="2:12" ht="21.75" customHeight="1">
      <c r="B428" s="131"/>
      <c r="C428" s="132"/>
      <c r="D428" s="133"/>
      <c r="E428" s="134"/>
      <c r="F428" s="135"/>
      <c r="G428" s="136"/>
      <c r="H428" s="137"/>
      <c r="I428" s="137"/>
      <c r="J428" s="138"/>
      <c r="K428" s="139"/>
      <c r="L428" s="115"/>
    </row>
    <row r="429" spans="2:12" ht="21.75" customHeight="1">
      <c r="B429" s="140"/>
      <c r="C429" s="141"/>
      <c r="D429" s="149"/>
      <c r="E429" s="143"/>
      <c r="F429" s="144"/>
      <c r="G429" s="145"/>
      <c r="H429" s="146"/>
      <c r="I429" s="146"/>
      <c r="J429" s="147"/>
      <c r="K429" s="148"/>
      <c r="L429" s="115"/>
    </row>
    <row r="430" spans="2:12" ht="21.75" customHeight="1" thickBot="1">
      <c r="B430" s="131"/>
      <c r="C430" s="132"/>
      <c r="D430" s="133"/>
      <c r="E430" s="134"/>
      <c r="F430" s="135"/>
      <c r="G430" s="136"/>
      <c r="H430" s="137"/>
      <c r="I430" s="137"/>
      <c r="J430" s="138"/>
      <c r="K430" s="139"/>
      <c r="L430" s="115"/>
    </row>
    <row r="431" spans="2:12" ht="24.75" customHeight="1">
      <c r="B431" s="629"/>
      <c r="C431" s="628"/>
      <c r="D431" s="628"/>
      <c r="E431" s="628"/>
      <c r="F431" s="628"/>
      <c r="G431" s="628"/>
      <c r="H431" s="628"/>
      <c r="I431" s="628"/>
      <c r="J431" s="628"/>
      <c r="K431" s="628"/>
      <c r="L431" s="115"/>
    </row>
    <row r="432" spans="2:12" ht="24.75" customHeight="1" thickBot="1">
      <c r="B432" s="630"/>
      <c r="C432" s="631"/>
      <c r="D432" s="631"/>
      <c r="E432" s="631"/>
      <c r="F432" s="631"/>
      <c r="G432" s="631"/>
      <c r="H432" s="631"/>
      <c r="I432" s="631"/>
      <c r="J432" s="631"/>
      <c r="K432" s="631"/>
      <c r="L432" s="115"/>
    </row>
    <row r="433" spans="2:13" ht="30" customHeight="1">
      <c r="B433" s="644" t="s">
        <v>119</v>
      </c>
      <c r="C433" s="644"/>
      <c r="D433" s="644"/>
      <c r="E433" s="644"/>
      <c r="F433" s="644"/>
      <c r="G433" s="644"/>
      <c r="H433" s="644"/>
    </row>
    <row r="434" spans="2:13" ht="11.25" customHeight="1" thickBot="1">
      <c r="J434" s="20"/>
    </row>
    <row r="435" spans="2:13" ht="23.25" customHeight="1">
      <c r="B435" s="632"/>
      <c r="C435" s="634"/>
      <c r="D435" s="636" t="s">
        <v>117</v>
      </c>
      <c r="E435" s="637"/>
      <c r="F435" s="639" t="s">
        <v>96</v>
      </c>
      <c r="G435" s="625"/>
      <c r="H435" s="640" t="s">
        <v>97</v>
      </c>
      <c r="I435" s="625"/>
      <c r="J435" s="110" t="s">
        <v>57</v>
      </c>
      <c r="K435" s="111" t="s">
        <v>60</v>
      </c>
      <c r="L435" s="112"/>
    </row>
    <row r="436" spans="2:13" ht="23.25" customHeight="1" thickBot="1">
      <c r="B436" s="633"/>
      <c r="C436" s="635"/>
      <c r="D436" s="638"/>
      <c r="E436" s="633"/>
      <c r="F436" s="641"/>
      <c r="G436" s="642"/>
      <c r="H436" s="643"/>
      <c r="I436" s="642"/>
      <c r="J436" s="113"/>
      <c r="K436" s="114"/>
      <c r="L436" s="112"/>
    </row>
    <row r="437" spans="2:13" ht="18" customHeight="1" thickBot="1">
      <c r="J437" s="20"/>
    </row>
    <row r="438" spans="2:13" ht="23.25" customHeight="1">
      <c r="B438" s="624" t="s">
        <v>98</v>
      </c>
      <c r="C438" s="625"/>
      <c r="D438" s="626" t="s">
        <v>99</v>
      </c>
      <c r="E438" s="625"/>
      <c r="F438" s="627" t="s">
        <v>100</v>
      </c>
      <c r="G438" s="628"/>
      <c r="H438" s="628"/>
      <c r="I438" s="628"/>
      <c r="J438" s="628"/>
      <c r="K438" s="628"/>
      <c r="L438" s="115"/>
    </row>
    <row r="439" spans="2:13" ht="23.25" customHeight="1">
      <c r="B439" s="116" t="s">
        <v>101</v>
      </c>
      <c r="C439" s="117" t="s">
        <v>102</v>
      </c>
      <c r="D439" s="118" t="s">
        <v>103</v>
      </c>
      <c r="E439" s="117" t="s">
        <v>104</v>
      </c>
      <c r="F439" s="119" t="s">
        <v>103</v>
      </c>
      <c r="G439" s="120" t="s">
        <v>87</v>
      </c>
      <c r="H439" s="120" t="s">
        <v>105</v>
      </c>
      <c r="I439" s="120" t="s">
        <v>106</v>
      </c>
      <c r="J439" s="120" t="s">
        <v>118</v>
      </c>
      <c r="K439" s="121" t="s">
        <v>120</v>
      </c>
      <c r="L439" s="115"/>
    </row>
    <row r="440" spans="2:13" ht="21.75" customHeight="1">
      <c r="B440" s="122"/>
      <c r="C440" s="123"/>
      <c r="D440" s="124"/>
      <c r="E440" s="125"/>
      <c r="F440" s="126"/>
      <c r="G440" s="127"/>
      <c r="H440" s="128"/>
      <c r="I440" s="128"/>
      <c r="J440" s="129"/>
      <c r="K440" s="130"/>
      <c r="L440" s="115"/>
    </row>
    <row r="441" spans="2:13" ht="21.75" customHeight="1">
      <c r="B441" s="131"/>
      <c r="C441" s="132"/>
      <c r="D441" s="133"/>
      <c r="E441" s="134"/>
      <c r="F441" s="135"/>
      <c r="G441" s="136"/>
      <c r="H441" s="137"/>
      <c r="I441" s="137"/>
      <c r="J441" s="138"/>
      <c r="K441" s="139"/>
      <c r="L441" s="115"/>
    </row>
    <row r="442" spans="2:13" ht="21.75" customHeight="1">
      <c r="B442" s="140"/>
      <c r="C442" s="141"/>
      <c r="D442" s="142"/>
      <c r="E442" s="143"/>
      <c r="F442" s="144"/>
      <c r="G442" s="145"/>
      <c r="H442" s="146"/>
      <c r="I442" s="146"/>
      <c r="J442" s="147"/>
      <c r="K442" s="148"/>
      <c r="L442" s="115"/>
    </row>
    <row r="443" spans="2:13" ht="21.75" customHeight="1">
      <c r="B443" s="131"/>
      <c r="C443" s="132"/>
      <c r="D443" s="133"/>
      <c r="E443" s="134"/>
      <c r="F443" s="135"/>
      <c r="G443" s="136"/>
      <c r="H443" s="137"/>
      <c r="I443" s="137"/>
      <c r="J443" s="138"/>
      <c r="K443" s="139"/>
      <c r="L443" s="115"/>
    </row>
    <row r="444" spans="2:13" ht="21.75" customHeight="1">
      <c r="B444" s="140"/>
      <c r="C444" s="141"/>
      <c r="D444" s="149"/>
      <c r="E444" s="143"/>
      <c r="F444" s="144"/>
      <c r="G444" s="145"/>
      <c r="H444" s="146"/>
      <c r="I444" s="146"/>
      <c r="J444" s="147"/>
      <c r="K444" s="148"/>
      <c r="L444" s="115"/>
      <c r="M444" s="150"/>
    </row>
    <row r="445" spans="2:13" ht="21.75" customHeight="1">
      <c r="B445" s="131"/>
      <c r="C445" s="132"/>
      <c r="D445" s="133"/>
      <c r="E445" s="134"/>
      <c r="F445" s="135"/>
      <c r="G445" s="136"/>
      <c r="H445" s="137"/>
      <c r="I445" s="137"/>
      <c r="J445" s="138"/>
      <c r="K445" s="139"/>
      <c r="L445" s="115"/>
      <c r="M445" s="20"/>
    </row>
    <row r="446" spans="2:13" ht="21.75" customHeight="1">
      <c r="B446" s="140"/>
      <c r="C446" s="141"/>
      <c r="D446" s="149"/>
      <c r="E446" s="143"/>
      <c r="F446" s="144"/>
      <c r="G446" s="145"/>
      <c r="H446" s="146"/>
      <c r="I446" s="146"/>
      <c r="J446" s="147"/>
      <c r="K446" s="148"/>
      <c r="L446" s="115"/>
      <c r="M446" s="20"/>
    </row>
    <row r="447" spans="2:13" ht="21.75" customHeight="1">
      <c r="B447" s="131"/>
      <c r="C447" s="132"/>
      <c r="D447" s="133"/>
      <c r="E447" s="134"/>
      <c r="F447" s="135"/>
      <c r="G447" s="136"/>
      <c r="H447" s="137"/>
      <c r="I447" s="137"/>
      <c r="J447" s="138"/>
      <c r="K447" s="139"/>
      <c r="L447" s="115"/>
    </row>
    <row r="448" spans="2:13" ht="21.75" customHeight="1">
      <c r="B448" s="140"/>
      <c r="C448" s="141"/>
      <c r="D448" s="149"/>
      <c r="E448" s="143"/>
      <c r="F448" s="144"/>
      <c r="G448" s="145"/>
      <c r="H448" s="146"/>
      <c r="I448" s="146"/>
      <c r="J448" s="147"/>
      <c r="K448" s="148"/>
      <c r="L448" s="115"/>
    </row>
    <row r="449" spans="2:12" ht="21.75" customHeight="1">
      <c r="B449" s="131"/>
      <c r="C449" s="132"/>
      <c r="D449" s="133"/>
      <c r="E449" s="134"/>
      <c r="F449" s="135"/>
      <c r="G449" s="136"/>
      <c r="H449" s="137"/>
      <c r="I449" s="137"/>
      <c r="J449" s="138"/>
      <c r="K449" s="139"/>
      <c r="L449" s="115"/>
    </row>
    <row r="450" spans="2:12" ht="21.75" customHeight="1">
      <c r="B450" s="140"/>
      <c r="C450" s="141"/>
      <c r="D450" s="149"/>
      <c r="E450" s="143"/>
      <c r="F450" s="144"/>
      <c r="G450" s="145"/>
      <c r="H450" s="146"/>
      <c r="I450" s="146"/>
      <c r="J450" s="147"/>
      <c r="K450" s="148"/>
      <c r="L450" s="115"/>
    </row>
    <row r="451" spans="2:12" ht="21.75" customHeight="1">
      <c r="B451" s="131"/>
      <c r="C451" s="132"/>
      <c r="D451" s="133"/>
      <c r="E451" s="134"/>
      <c r="F451" s="135"/>
      <c r="G451" s="136"/>
      <c r="H451" s="137"/>
      <c r="I451" s="137"/>
      <c r="J451" s="138"/>
      <c r="K451" s="139"/>
      <c r="L451" s="115"/>
    </row>
    <row r="452" spans="2:12" ht="21.75" customHeight="1">
      <c r="B452" s="140"/>
      <c r="C452" s="141"/>
      <c r="D452" s="149"/>
      <c r="E452" s="143"/>
      <c r="F452" s="144"/>
      <c r="G452" s="145"/>
      <c r="H452" s="146"/>
      <c r="I452" s="146"/>
      <c r="J452" s="147"/>
      <c r="K452" s="148"/>
      <c r="L452" s="115"/>
    </row>
    <row r="453" spans="2:12" ht="21.75" customHeight="1">
      <c r="B453" s="131"/>
      <c r="C453" s="132"/>
      <c r="D453" s="133"/>
      <c r="E453" s="134"/>
      <c r="F453" s="135"/>
      <c r="G453" s="136"/>
      <c r="H453" s="137"/>
      <c r="I453" s="137"/>
      <c r="J453" s="138"/>
      <c r="K453" s="139"/>
      <c r="L453" s="115"/>
    </row>
    <row r="454" spans="2:12" ht="21.75" customHeight="1" thickBot="1">
      <c r="B454" s="151"/>
      <c r="C454" s="152"/>
      <c r="D454" s="153"/>
      <c r="E454" s="154"/>
      <c r="F454" s="155"/>
      <c r="G454" s="156"/>
      <c r="H454" s="157"/>
      <c r="I454" s="157"/>
      <c r="J454" s="158"/>
      <c r="K454" s="159"/>
      <c r="L454" s="115"/>
    </row>
    <row r="455" spans="2:12" ht="24.75" customHeight="1">
      <c r="B455" s="629"/>
      <c r="C455" s="628"/>
      <c r="D455" s="628"/>
      <c r="E455" s="628"/>
      <c r="F455" s="628"/>
      <c r="G455" s="628"/>
      <c r="H455" s="628"/>
      <c r="I455" s="628"/>
      <c r="J455" s="628"/>
      <c r="K455" s="628"/>
      <c r="L455" s="115"/>
    </row>
    <row r="456" spans="2:12" ht="24.75" customHeight="1" thickBot="1">
      <c r="B456" s="630"/>
      <c r="C456" s="631"/>
      <c r="D456" s="631"/>
      <c r="E456" s="631"/>
      <c r="F456" s="631"/>
      <c r="G456" s="631"/>
      <c r="H456" s="631"/>
      <c r="I456" s="631"/>
      <c r="J456" s="631"/>
      <c r="K456" s="631"/>
      <c r="L456" s="115"/>
    </row>
    <row r="457" spans="2:12" ht="17.25" customHeight="1">
      <c r="J457" s="20"/>
    </row>
    <row r="458" spans="2:12" ht="30" customHeight="1">
      <c r="B458" s="644" t="s">
        <v>119</v>
      </c>
      <c r="C458" s="644"/>
      <c r="D458" s="644"/>
      <c r="E458" s="644"/>
      <c r="F458" s="644"/>
      <c r="G458" s="644"/>
      <c r="H458" s="644"/>
    </row>
    <row r="459" spans="2:12" ht="11.25" customHeight="1" thickBot="1">
      <c r="J459" s="20"/>
    </row>
    <row r="460" spans="2:12" ht="23.25" customHeight="1">
      <c r="B460" s="632"/>
      <c r="C460" s="634"/>
      <c r="D460" s="636" t="s">
        <v>117</v>
      </c>
      <c r="E460" s="637"/>
      <c r="F460" s="639" t="s">
        <v>96</v>
      </c>
      <c r="G460" s="625"/>
      <c r="H460" s="640" t="s">
        <v>97</v>
      </c>
      <c r="I460" s="625"/>
      <c r="J460" s="110" t="s">
        <v>57</v>
      </c>
      <c r="K460" s="111" t="s">
        <v>60</v>
      </c>
      <c r="L460" s="112"/>
    </row>
    <row r="461" spans="2:12" ht="23.25" customHeight="1" thickBot="1">
      <c r="B461" s="633"/>
      <c r="C461" s="635"/>
      <c r="D461" s="638"/>
      <c r="E461" s="633"/>
      <c r="F461" s="641"/>
      <c r="G461" s="642"/>
      <c r="H461" s="643"/>
      <c r="I461" s="642"/>
      <c r="J461" s="113"/>
      <c r="K461" s="114"/>
      <c r="L461" s="112"/>
    </row>
    <row r="462" spans="2:12" ht="18" customHeight="1" thickBot="1">
      <c r="J462" s="20"/>
    </row>
    <row r="463" spans="2:12" ht="23.25" customHeight="1">
      <c r="B463" s="624" t="s">
        <v>98</v>
      </c>
      <c r="C463" s="625"/>
      <c r="D463" s="626" t="s">
        <v>99</v>
      </c>
      <c r="E463" s="625"/>
      <c r="F463" s="627" t="s">
        <v>100</v>
      </c>
      <c r="G463" s="628"/>
      <c r="H463" s="628"/>
      <c r="I463" s="628"/>
      <c r="J463" s="628"/>
      <c r="K463" s="628"/>
      <c r="L463" s="115"/>
    </row>
    <row r="464" spans="2:12" ht="23.25" customHeight="1">
      <c r="B464" s="116" t="s">
        <v>101</v>
      </c>
      <c r="C464" s="117" t="s">
        <v>102</v>
      </c>
      <c r="D464" s="118" t="s">
        <v>103</v>
      </c>
      <c r="E464" s="117" t="s">
        <v>104</v>
      </c>
      <c r="F464" s="119" t="s">
        <v>103</v>
      </c>
      <c r="G464" s="120" t="s">
        <v>87</v>
      </c>
      <c r="H464" s="120" t="s">
        <v>105</v>
      </c>
      <c r="I464" s="120" t="s">
        <v>106</v>
      </c>
      <c r="J464" s="120" t="s">
        <v>118</v>
      </c>
      <c r="K464" s="121" t="s">
        <v>120</v>
      </c>
      <c r="L464" s="115"/>
    </row>
    <row r="465" spans="2:12" ht="21.75" customHeight="1">
      <c r="B465" s="122"/>
      <c r="C465" s="123"/>
      <c r="D465" s="149"/>
      <c r="E465" s="143"/>
      <c r="F465" s="126"/>
      <c r="G465" s="127"/>
      <c r="H465" s="128"/>
      <c r="I465" s="128"/>
      <c r="J465" s="129"/>
      <c r="K465" s="130"/>
      <c r="L465" s="115"/>
    </row>
    <row r="466" spans="2:12" ht="21.75" customHeight="1">
      <c r="B466" s="131"/>
      <c r="C466" s="132"/>
      <c r="D466" s="133"/>
      <c r="E466" s="134"/>
      <c r="F466" s="135"/>
      <c r="G466" s="136"/>
      <c r="H466" s="137"/>
      <c r="I466" s="137"/>
      <c r="J466" s="138"/>
      <c r="K466" s="139"/>
      <c r="L466" s="115"/>
    </row>
    <row r="467" spans="2:12" ht="21.75" customHeight="1">
      <c r="B467" s="140"/>
      <c r="C467" s="141"/>
      <c r="D467" s="149"/>
      <c r="E467" s="143"/>
      <c r="F467" s="144"/>
      <c r="G467" s="145"/>
      <c r="H467" s="146"/>
      <c r="I467" s="146"/>
      <c r="J467" s="147"/>
      <c r="K467" s="148"/>
      <c r="L467" s="115"/>
    </row>
    <row r="468" spans="2:12" ht="21.75" customHeight="1">
      <c r="B468" s="131"/>
      <c r="C468" s="132"/>
      <c r="D468" s="133"/>
      <c r="E468" s="134"/>
      <c r="F468" s="135"/>
      <c r="G468" s="136"/>
      <c r="H468" s="137"/>
      <c r="I468" s="137"/>
      <c r="J468" s="138"/>
      <c r="K468" s="139"/>
      <c r="L468" s="115"/>
    </row>
    <row r="469" spans="2:12" ht="21.75" customHeight="1">
      <c r="B469" s="140"/>
      <c r="C469" s="141"/>
      <c r="D469" s="149"/>
      <c r="E469" s="143"/>
      <c r="F469" s="144"/>
      <c r="G469" s="145"/>
      <c r="H469" s="146"/>
      <c r="I469" s="146"/>
      <c r="J469" s="147"/>
      <c r="K469" s="148"/>
      <c r="L469" s="115"/>
    </row>
    <row r="470" spans="2:12" ht="21.75" customHeight="1">
      <c r="B470" s="131"/>
      <c r="C470" s="132"/>
      <c r="D470" s="133"/>
      <c r="E470" s="134"/>
      <c r="F470" s="135"/>
      <c r="G470" s="136"/>
      <c r="H470" s="137"/>
      <c r="I470" s="137"/>
      <c r="J470" s="138"/>
      <c r="K470" s="139"/>
      <c r="L470" s="115"/>
    </row>
    <row r="471" spans="2:12" ht="21.75" customHeight="1">
      <c r="B471" s="140"/>
      <c r="C471" s="160"/>
      <c r="D471" s="149"/>
      <c r="E471" s="143"/>
      <c r="F471" s="144"/>
      <c r="G471" s="145"/>
      <c r="H471" s="146"/>
      <c r="I471" s="146"/>
      <c r="J471" s="147"/>
      <c r="K471" s="148"/>
      <c r="L471" s="115"/>
    </row>
    <row r="472" spans="2:12" ht="21.75" customHeight="1">
      <c r="B472" s="131"/>
      <c r="C472" s="132"/>
      <c r="D472" s="133"/>
      <c r="E472" s="134"/>
      <c r="F472" s="135"/>
      <c r="G472" s="136"/>
      <c r="H472" s="137"/>
      <c r="I472" s="137"/>
      <c r="J472" s="138"/>
      <c r="K472" s="139"/>
      <c r="L472" s="115"/>
    </row>
    <row r="473" spans="2:12" ht="21.75" customHeight="1">
      <c r="B473" s="140"/>
      <c r="C473" s="141"/>
      <c r="D473" s="149"/>
      <c r="E473" s="143"/>
      <c r="F473" s="144"/>
      <c r="G473" s="145"/>
      <c r="H473" s="146"/>
      <c r="I473" s="146"/>
      <c r="J473" s="147"/>
      <c r="K473" s="148"/>
      <c r="L473" s="115"/>
    </row>
    <row r="474" spans="2:12" ht="21.75" customHeight="1">
      <c r="B474" s="131"/>
      <c r="C474" s="132"/>
      <c r="D474" s="133"/>
      <c r="E474" s="134"/>
      <c r="F474" s="135"/>
      <c r="G474" s="136"/>
      <c r="H474" s="137"/>
      <c r="I474" s="137"/>
      <c r="J474" s="138"/>
      <c r="K474" s="139"/>
      <c r="L474" s="115"/>
    </row>
    <row r="475" spans="2:12" ht="21.75" customHeight="1">
      <c r="B475" s="140"/>
      <c r="C475" s="141"/>
      <c r="D475" s="149"/>
      <c r="E475" s="143"/>
      <c r="F475" s="144"/>
      <c r="G475" s="145"/>
      <c r="H475" s="146"/>
      <c r="I475" s="146"/>
      <c r="J475" s="147"/>
      <c r="K475" s="148"/>
      <c r="L475" s="115"/>
    </row>
    <row r="476" spans="2:12" ht="21.75" customHeight="1">
      <c r="B476" s="131"/>
      <c r="C476" s="132"/>
      <c r="D476" s="133"/>
      <c r="E476" s="134"/>
      <c r="F476" s="135"/>
      <c r="G476" s="136"/>
      <c r="H476" s="137"/>
      <c r="I476" s="137"/>
      <c r="J476" s="138"/>
      <c r="K476" s="139"/>
      <c r="L476" s="115"/>
    </row>
    <row r="477" spans="2:12" ht="21.75" customHeight="1">
      <c r="B477" s="140"/>
      <c r="C477" s="141"/>
      <c r="D477" s="149"/>
      <c r="E477" s="143"/>
      <c r="F477" s="144"/>
      <c r="G477" s="145"/>
      <c r="H477" s="146"/>
      <c r="I477" s="146"/>
      <c r="J477" s="147"/>
      <c r="K477" s="148"/>
      <c r="L477" s="115"/>
    </row>
    <row r="478" spans="2:12" ht="21.75" customHeight="1" thickBot="1">
      <c r="B478" s="131"/>
      <c r="C478" s="132"/>
      <c r="D478" s="133"/>
      <c r="E478" s="134"/>
      <c r="F478" s="135"/>
      <c r="G478" s="136"/>
      <c r="H478" s="137"/>
      <c r="I478" s="137"/>
      <c r="J478" s="138"/>
      <c r="K478" s="139"/>
      <c r="L478" s="115"/>
    </row>
    <row r="479" spans="2:12" ht="24.75" customHeight="1">
      <c r="B479" s="629"/>
      <c r="C479" s="628"/>
      <c r="D479" s="628"/>
      <c r="E479" s="628"/>
      <c r="F479" s="628"/>
      <c r="G479" s="628"/>
      <c r="H479" s="628"/>
      <c r="I479" s="628"/>
      <c r="J479" s="628"/>
      <c r="K479" s="628"/>
      <c r="L479" s="115"/>
    </row>
    <row r="480" spans="2:12" ht="24.75" customHeight="1" thickBot="1">
      <c r="B480" s="630"/>
      <c r="C480" s="631"/>
      <c r="D480" s="631"/>
      <c r="E480" s="631"/>
      <c r="F480" s="631"/>
      <c r="G480" s="631"/>
      <c r="H480" s="631"/>
      <c r="I480" s="631"/>
      <c r="J480" s="631"/>
      <c r="K480" s="631"/>
      <c r="L480" s="115"/>
    </row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</sheetData>
  <mergeCells count="260">
    <mergeCell ref="B385:H385"/>
    <mergeCell ref="B410:H410"/>
    <mergeCell ref="B145:H145"/>
    <mergeCell ref="B170:H170"/>
    <mergeCell ref="B193:H193"/>
    <mergeCell ref="B218:H218"/>
    <mergeCell ref="B241:H241"/>
    <mergeCell ref="B266:H266"/>
    <mergeCell ref="B387:B388"/>
    <mergeCell ref="C387:C388"/>
    <mergeCell ref="D387:E388"/>
    <mergeCell ref="F387:G387"/>
    <mergeCell ref="H387:I387"/>
    <mergeCell ref="F388:G388"/>
    <mergeCell ref="H388:I388"/>
    <mergeCell ref="B367:C367"/>
    <mergeCell ref="D367:E367"/>
    <mergeCell ref="F367:K367"/>
    <mergeCell ref="B383:K383"/>
    <mergeCell ref="B384:K384"/>
    <mergeCell ref="B364:B365"/>
    <mergeCell ref="C364:C365"/>
    <mergeCell ref="D364:E365"/>
    <mergeCell ref="F364:G364"/>
    <mergeCell ref="B463:C463"/>
    <mergeCell ref="D463:E463"/>
    <mergeCell ref="F463:K463"/>
    <mergeCell ref="B479:K479"/>
    <mergeCell ref="B480:K480"/>
    <mergeCell ref="B1:H1"/>
    <mergeCell ref="B26:H26"/>
    <mergeCell ref="B49:H49"/>
    <mergeCell ref="B74:H74"/>
    <mergeCell ref="B97:H97"/>
    <mergeCell ref="B460:B461"/>
    <mergeCell ref="C460:C461"/>
    <mergeCell ref="D460:E461"/>
    <mergeCell ref="F460:G460"/>
    <mergeCell ref="H460:I460"/>
    <mergeCell ref="F461:G461"/>
    <mergeCell ref="H461:I461"/>
    <mergeCell ref="B438:C438"/>
    <mergeCell ref="D438:E438"/>
    <mergeCell ref="F438:K438"/>
    <mergeCell ref="B455:K455"/>
    <mergeCell ref="B456:K456"/>
    <mergeCell ref="B458:H458"/>
    <mergeCell ref="B435:B436"/>
    <mergeCell ref="C435:C436"/>
    <mergeCell ref="D435:E436"/>
    <mergeCell ref="F435:G435"/>
    <mergeCell ref="H435:I435"/>
    <mergeCell ref="F436:G436"/>
    <mergeCell ref="H436:I436"/>
    <mergeCell ref="B415:C415"/>
    <mergeCell ref="D415:E415"/>
    <mergeCell ref="F415:K415"/>
    <mergeCell ref="B431:K431"/>
    <mergeCell ref="B432:K432"/>
    <mergeCell ref="B433:H433"/>
    <mergeCell ref="B412:B413"/>
    <mergeCell ref="C412:C413"/>
    <mergeCell ref="D412:E413"/>
    <mergeCell ref="F412:G412"/>
    <mergeCell ref="H412:I412"/>
    <mergeCell ref="F413:G413"/>
    <mergeCell ref="H413:I413"/>
    <mergeCell ref="B390:C390"/>
    <mergeCell ref="D390:E390"/>
    <mergeCell ref="F390:K390"/>
    <mergeCell ref="B407:K407"/>
    <mergeCell ref="B408:K408"/>
    <mergeCell ref="H364:I364"/>
    <mergeCell ref="F365:G365"/>
    <mergeCell ref="H365:I365"/>
    <mergeCell ref="B342:C342"/>
    <mergeCell ref="D342:E342"/>
    <mergeCell ref="F342:K342"/>
    <mergeCell ref="B359:K359"/>
    <mergeCell ref="B360:K360"/>
    <mergeCell ref="B362:H362"/>
    <mergeCell ref="B339:B340"/>
    <mergeCell ref="C339:C340"/>
    <mergeCell ref="D339:E340"/>
    <mergeCell ref="F339:G339"/>
    <mergeCell ref="H339:I339"/>
    <mergeCell ref="F340:G340"/>
    <mergeCell ref="H340:I340"/>
    <mergeCell ref="B319:C319"/>
    <mergeCell ref="D319:E319"/>
    <mergeCell ref="F319:K319"/>
    <mergeCell ref="B335:K335"/>
    <mergeCell ref="B336:K336"/>
    <mergeCell ref="B337:H337"/>
    <mergeCell ref="B316:B317"/>
    <mergeCell ref="C316:C317"/>
    <mergeCell ref="D316:E317"/>
    <mergeCell ref="F316:G316"/>
    <mergeCell ref="H316:I316"/>
    <mergeCell ref="F317:G317"/>
    <mergeCell ref="H317:I317"/>
    <mergeCell ref="B294:C294"/>
    <mergeCell ref="D294:E294"/>
    <mergeCell ref="F294:K294"/>
    <mergeCell ref="B311:K311"/>
    <mergeCell ref="B312:K312"/>
    <mergeCell ref="B314:H314"/>
    <mergeCell ref="C291:C292"/>
    <mergeCell ref="D291:E292"/>
    <mergeCell ref="F291:G291"/>
    <mergeCell ref="H291:I291"/>
    <mergeCell ref="F292:G292"/>
    <mergeCell ref="H292:I292"/>
    <mergeCell ref="H268:I268"/>
    <mergeCell ref="F269:G269"/>
    <mergeCell ref="H269:I269"/>
    <mergeCell ref="B271:C271"/>
    <mergeCell ref="D271:E271"/>
    <mergeCell ref="F271:K271"/>
    <mergeCell ref="B287:K287"/>
    <mergeCell ref="B288:K288"/>
    <mergeCell ref="B291:B292"/>
    <mergeCell ref="B268:B269"/>
    <mergeCell ref="C268:C269"/>
    <mergeCell ref="D268:E269"/>
    <mergeCell ref="F268:G268"/>
    <mergeCell ref="B289:H289"/>
    <mergeCell ref="F198:K198"/>
    <mergeCell ref="B215:K215"/>
    <mergeCell ref="B216:K216"/>
    <mergeCell ref="B246:C246"/>
    <mergeCell ref="D246:E246"/>
    <mergeCell ref="F246:K246"/>
    <mergeCell ref="B263:K263"/>
    <mergeCell ref="B264:K264"/>
    <mergeCell ref="C243:C244"/>
    <mergeCell ref="D243:E244"/>
    <mergeCell ref="F243:G243"/>
    <mergeCell ref="H243:I243"/>
    <mergeCell ref="F244:G244"/>
    <mergeCell ref="H244:I244"/>
    <mergeCell ref="B239:K239"/>
    <mergeCell ref="B240:K240"/>
    <mergeCell ref="B243:B244"/>
    <mergeCell ref="B220:B221"/>
    <mergeCell ref="C220:C221"/>
    <mergeCell ref="D220:E221"/>
    <mergeCell ref="F220:G220"/>
    <mergeCell ref="H220:I220"/>
    <mergeCell ref="F221:G221"/>
    <mergeCell ref="H221:I221"/>
    <mergeCell ref="H172:I172"/>
    <mergeCell ref="F173:G173"/>
    <mergeCell ref="H173:I173"/>
    <mergeCell ref="B175:C175"/>
    <mergeCell ref="D175:E175"/>
    <mergeCell ref="F175:K175"/>
    <mergeCell ref="B172:B173"/>
    <mergeCell ref="C172:C173"/>
    <mergeCell ref="D172:E173"/>
    <mergeCell ref="F172:G172"/>
    <mergeCell ref="C147:C148"/>
    <mergeCell ref="D147:E148"/>
    <mergeCell ref="F147:G147"/>
    <mergeCell ref="H147:I147"/>
    <mergeCell ref="F148:G148"/>
    <mergeCell ref="H148:I148"/>
    <mergeCell ref="B119:K119"/>
    <mergeCell ref="B120:K120"/>
    <mergeCell ref="B122:H122"/>
    <mergeCell ref="H51:I51"/>
    <mergeCell ref="B54:C54"/>
    <mergeCell ref="D54:E54"/>
    <mergeCell ref="F54:K54"/>
    <mergeCell ref="B71:K71"/>
    <mergeCell ref="B51:B52"/>
    <mergeCell ref="C51:C52"/>
    <mergeCell ref="D51:E52"/>
    <mergeCell ref="F51:G51"/>
    <mergeCell ref="B223:C223"/>
    <mergeCell ref="D223:E223"/>
    <mergeCell ref="F223:K223"/>
    <mergeCell ref="B198:C198"/>
    <mergeCell ref="D198:E198"/>
    <mergeCell ref="B143:K143"/>
    <mergeCell ref="B144:K144"/>
    <mergeCell ref="B147:B148"/>
    <mergeCell ref="B124:B125"/>
    <mergeCell ref="C124:C125"/>
    <mergeCell ref="B191:K191"/>
    <mergeCell ref="B192:K192"/>
    <mergeCell ref="B195:B196"/>
    <mergeCell ref="C195:C196"/>
    <mergeCell ref="D195:E196"/>
    <mergeCell ref="F195:G195"/>
    <mergeCell ref="H195:I195"/>
    <mergeCell ref="F196:G196"/>
    <mergeCell ref="H196:I196"/>
    <mergeCell ref="B150:C150"/>
    <mergeCell ref="D150:E150"/>
    <mergeCell ref="F150:K150"/>
    <mergeCell ref="B167:K167"/>
    <mergeCell ref="B168:K168"/>
    <mergeCell ref="B99:B100"/>
    <mergeCell ref="C99:C100"/>
    <mergeCell ref="D124:E125"/>
    <mergeCell ref="F124:G124"/>
    <mergeCell ref="H124:I124"/>
    <mergeCell ref="F125:G125"/>
    <mergeCell ref="H125:I125"/>
    <mergeCell ref="B127:C127"/>
    <mergeCell ref="D127:E127"/>
    <mergeCell ref="F127:K127"/>
    <mergeCell ref="D99:E100"/>
    <mergeCell ref="F99:G99"/>
    <mergeCell ref="H99:I99"/>
    <mergeCell ref="F100:G100"/>
    <mergeCell ref="H100:I100"/>
    <mergeCell ref="B102:C102"/>
    <mergeCell ref="D102:E102"/>
    <mergeCell ref="F102:K102"/>
    <mergeCell ref="B95:K95"/>
    <mergeCell ref="B96:K96"/>
    <mergeCell ref="F77:G77"/>
    <mergeCell ref="H77:I77"/>
    <mergeCell ref="B76:B77"/>
    <mergeCell ref="C76:C77"/>
    <mergeCell ref="B72:K72"/>
    <mergeCell ref="F52:G52"/>
    <mergeCell ref="H52:I52"/>
    <mergeCell ref="D76:E77"/>
    <mergeCell ref="F76:G76"/>
    <mergeCell ref="H76:I76"/>
    <mergeCell ref="B79:C79"/>
    <mergeCell ref="D79:E79"/>
    <mergeCell ref="F79:K79"/>
    <mergeCell ref="B31:C31"/>
    <mergeCell ref="D31:E31"/>
    <mergeCell ref="F31:K31"/>
    <mergeCell ref="B47:K47"/>
    <mergeCell ref="B48:K48"/>
    <mergeCell ref="B28:B29"/>
    <mergeCell ref="C28:C29"/>
    <mergeCell ref="D28:E29"/>
    <mergeCell ref="F28:G28"/>
    <mergeCell ref="H28:I28"/>
    <mergeCell ref="F29:G29"/>
    <mergeCell ref="H29:I29"/>
    <mergeCell ref="B6:C6"/>
    <mergeCell ref="D6:E6"/>
    <mergeCell ref="F6:K6"/>
    <mergeCell ref="B23:K23"/>
    <mergeCell ref="B24:K24"/>
    <mergeCell ref="B3:B4"/>
    <mergeCell ref="C3:C4"/>
    <mergeCell ref="D3:E4"/>
    <mergeCell ref="F3:G3"/>
    <mergeCell ref="H3:I3"/>
    <mergeCell ref="F4:G4"/>
    <mergeCell ref="H4:I4"/>
  </mergeCells>
  <phoneticPr fontId="1" type="noConversion"/>
  <pageMargins left="0.23622047244094488" right="0.70866141732283461" top="0.31496062992125984" bottom="0.74803149606299213" header="0.31496062992125984" footer="0.31496062992125984"/>
  <pageSetup paperSize="9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CAD6-7DE3-4F7A-AC38-FAB8A89FBD2E}">
  <dimension ref="A1:AW52"/>
  <sheetViews>
    <sheetView view="pageBreakPreview" zoomScale="60" zoomScaleNormal="70" workbookViewId="0">
      <selection activeCell="AC46" sqref="AC46"/>
    </sheetView>
  </sheetViews>
  <sheetFormatPr defaultColWidth="2.75" defaultRowHeight="22.15" customHeight="1"/>
  <cols>
    <col min="1" max="16384" width="2.75" style="2"/>
  </cols>
  <sheetData>
    <row r="1" spans="1:49" ht="22.15" customHeight="1">
      <c r="A1" s="645" t="s">
        <v>131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  <c r="Y1" s="646"/>
      <c r="Z1" s="646"/>
      <c r="AA1" s="646"/>
      <c r="AB1" s="646"/>
      <c r="AC1" s="646"/>
      <c r="AD1" s="646"/>
      <c r="AE1" s="646"/>
      <c r="AF1" s="646"/>
      <c r="AG1" s="646"/>
      <c r="AH1" s="646"/>
      <c r="AI1" s="646"/>
      <c r="AJ1" s="646"/>
      <c r="AK1" s="646"/>
      <c r="AL1" s="646"/>
      <c r="AM1" s="646"/>
      <c r="AN1" s="646"/>
      <c r="AO1" s="646"/>
      <c r="AP1" s="646"/>
      <c r="AQ1" s="646"/>
      <c r="AR1" s="646"/>
      <c r="AS1" s="646"/>
      <c r="AT1" s="646"/>
      <c r="AU1" s="646"/>
      <c r="AV1" s="646"/>
      <c r="AW1" s="647"/>
    </row>
    <row r="2" spans="1:49" ht="22.15" customHeight="1" thickBot="1">
      <c r="A2" s="648"/>
      <c r="B2" s="649"/>
      <c r="C2" s="649"/>
      <c r="D2" s="649"/>
      <c r="E2" s="649"/>
      <c r="F2" s="649"/>
      <c r="G2" s="649"/>
      <c r="H2" s="649"/>
      <c r="I2" s="649"/>
      <c r="J2" s="649"/>
      <c r="K2" s="649"/>
      <c r="L2" s="649"/>
      <c r="M2" s="649"/>
      <c r="N2" s="649"/>
      <c r="O2" s="649"/>
      <c r="P2" s="649"/>
      <c r="Q2" s="649"/>
      <c r="R2" s="649"/>
      <c r="S2" s="649"/>
      <c r="T2" s="649"/>
      <c r="U2" s="649"/>
      <c r="V2" s="649"/>
      <c r="W2" s="649"/>
      <c r="X2" s="649"/>
      <c r="Y2" s="649"/>
      <c r="Z2" s="649"/>
      <c r="AA2" s="649"/>
      <c r="AB2" s="649"/>
      <c r="AC2" s="649"/>
      <c r="AD2" s="649"/>
      <c r="AE2" s="649"/>
      <c r="AF2" s="649"/>
      <c r="AG2" s="649"/>
      <c r="AH2" s="649"/>
      <c r="AI2" s="649"/>
      <c r="AJ2" s="649"/>
      <c r="AK2" s="649"/>
      <c r="AL2" s="649"/>
      <c r="AM2" s="649"/>
      <c r="AN2" s="649"/>
      <c r="AO2" s="649"/>
      <c r="AP2" s="649"/>
      <c r="AQ2" s="649"/>
      <c r="AR2" s="649"/>
      <c r="AS2" s="649"/>
      <c r="AT2" s="649"/>
      <c r="AU2" s="649"/>
      <c r="AV2" s="649"/>
      <c r="AW2" s="650"/>
    </row>
    <row r="3" spans="1:49" ht="22.15" customHeight="1">
      <c r="A3" s="10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06"/>
    </row>
    <row r="4" spans="1:49" ht="22.15" customHeight="1">
      <c r="A4" s="10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06"/>
    </row>
    <row r="5" spans="1:49" ht="22.15" customHeight="1">
      <c r="A5" s="10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06"/>
    </row>
    <row r="6" spans="1:49" ht="22.15" customHeight="1">
      <c r="A6" s="10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06"/>
    </row>
    <row r="7" spans="1:49" ht="22.15" customHeight="1">
      <c r="A7" s="10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06"/>
    </row>
    <row r="8" spans="1:49" ht="22.15" customHeight="1">
      <c r="A8" s="10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06"/>
    </row>
    <row r="9" spans="1:49" ht="22.15" customHeight="1">
      <c r="A9" s="10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06"/>
    </row>
    <row r="10" spans="1:49" ht="22.15" customHeight="1">
      <c r="A10" s="10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06"/>
    </row>
    <row r="11" spans="1:49" ht="22.15" customHeight="1">
      <c r="A11" s="10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06"/>
    </row>
    <row r="12" spans="1:49" ht="22.15" customHeight="1">
      <c r="A12" s="10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06"/>
    </row>
    <row r="13" spans="1:49" ht="22.15" customHeight="1">
      <c r="A13" s="10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06"/>
    </row>
    <row r="14" spans="1:49" ht="22.15" customHeight="1">
      <c r="A14" s="10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06"/>
    </row>
    <row r="15" spans="1:49" ht="22.15" customHeight="1">
      <c r="A15" s="10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06"/>
    </row>
    <row r="16" spans="1:49" ht="22.15" customHeight="1">
      <c r="A16" s="10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06"/>
    </row>
    <row r="17" spans="1:49" ht="22.15" customHeight="1">
      <c r="A17" s="10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06"/>
    </row>
    <row r="18" spans="1:49" ht="22.15" customHeight="1">
      <c r="A18" s="10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6"/>
    </row>
    <row r="19" spans="1:49" ht="22.15" customHeight="1">
      <c r="A19" s="10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06"/>
    </row>
    <row r="20" spans="1:49" ht="22.15" customHeight="1">
      <c r="A20" s="10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06"/>
    </row>
    <row r="21" spans="1:49" ht="22.15" customHeight="1">
      <c r="A21" s="10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06"/>
    </row>
    <row r="22" spans="1:49" ht="22.15" customHeight="1">
      <c r="A22" s="10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06"/>
    </row>
    <row r="23" spans="1:49" ht="22.15" customHeight="1">
      <c r="A23" s="10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06"/>
    </row>
    <row r="24" spans="1:49" ht="22.15" customHeight="1">
      <c r="A24" s="10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06"/>
    </row>
    <row r="25" spans="1:49" ht="22.15" customHeight="1">
      <c r="A25" s="10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06"/>
    </row>
    <row r="26" spans="1:49" ht="22.15" customHeight="1" thickBot="1">
      <c r="A26" s="10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08"/>
    </row>
    <row r="27" spans="1:49" ht="22.15" customHeight="1">
      <c r="A27" s="645" t="s">
        <v>132</v>
      </c>
      <c r="B27" s="646"/>
      <c r="C27" s="646"/>
      <c r="D27" s="646"/>
      <c r="E27" s="646"/>
      <c r="F27" s="646"/>
      <c r="G27" s="646"/>
      <c r="H27" s="646"/>
      <c r="I27" s="646"/>
      <c r="J27" s="646"/>
      <c r="K27" s="646"/>
      <c r="L27" s="646"/>
      <c r="M27" s="646"/>
      <c r="N27" s="646"/>
      <c r="O27" s="646"/>
      <c r="P27" s="646"/>
      <c r="Q27" s="646"/>
      <c r="R27" s="646"/>
      <c r="S27" s="646"/>
      <c r="T27" s="646"/>
      <c r="U27" s="646"/>
      <c r="V27" s="646"/>
      <c r="W27" s="646"/>
      <c r="X27" s="646"/>
      <c r="Y27" s="646"/>
      <c r="Z27" s="646"/>
      <c r="AA27" s="646"/>
      <c r="AB27" s="646"/>
      <c r="AC27" s="646"/>
      <c r="AD27" s="646"/>
      <c r="AE27" s="646"/>
      <c r="AF27" s="646"/>
      <c r="AG27" s="646"/>
      <c r="AH27" s="646"/>
      <c r="AI27" s="646"/>
      <c r="AJ27" s="646"/>
      <c r="AK27" s="646"/>
      <c r="AL27" s="646"/>
      <c r="AM27" s="646"/>
      <c r="AN27" s="646"/>
      <c r="AO27" s="646"/>
      <c r="AP27" s="646"/>
      <c r="AQ27" s="646"/>
      <c r="AR27" s="646"/>
      <c r="AS27" s="646"/>
      <c r="AT27" s="646"/>
      <c r="AU27" s="646"/>
      <c r="AV27" s="646"/>
      <c r="AW27" s="647"/>
    </row>
    <row r="28" spans="1:49" ht="22.15" customHeight="1" thickBot="1">
      <c r="A28" s="648"/>
      <c r="B28" s="649"/>
      <c r="C28" s="649"/>
      <c r="D28" s="649"/>
      <c r="E28" s="649"/>
      <c r="F28" s="649"/>
      <c r="G28" s="649"/>
      <c r="H28" s="649"/>
      <c r="I28" s="649"/>
      <c r="J28" s="649"/>
      <c r="K28" s="649"/>
      <c r="L28" s="649"/>
      <c r="M28" s="649"/>
      <c r="N28" s="649"/>
      <c r="O28" s="649"/>
      <c r="P28" s="649"/>
      <c r="Q28" s="649"/>
      <c r="R28" s="649"/>
      <c r="S28" s="649"/>
      <c r="T28" s="649"/>
      <c r="U28" s="649"/>
      <c r="V28" s="649"/>
      <c r="W28" s="649"/>
      <c r="X28" s="649"/>
      <c r="Y28" s="649"/>
      <c r="Z28" s="649"/>
      <c r="AA28" s="649"/>
      <c r="AB28" s="649"/>
      <c r="AC28" s="649"/>
      <c r="AD28" s="649"/>
      <c r="AE28" s="649"/>
      <c r="AF28" s="649"/>
      <c r="AG28" s="649"/>
      <c r="AH28" s="649"/>
      <c r="AI28" s="649"/>
      <c r="AJ28" s="649"/>
      <c r="AK28" s="649"/>
      <c r="AL28" s="649"/>
      <c r="AM28" s="649"/>
      <c r="AN28" s="649"/>
      <c r="AO28" s="649"/>
      <c r="AP28" s="649"/>
      <c r="AQ28" s="649"/>
      <c r="AR28" s="649"/>
      <c r="AS28" s="649"/>
      <c r="AT28" s="649"/>
      <c r="AU28" s="649"/>
      <c r="AV28" s="649"/>
      <c r="AW28" s="650"/>
    </row>
    <row r="29" spans="1:49" ht="22.15" customHeight="1">
      <c r="A29" s="10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06"/>
    </row>
    <row r="30" spans="1:49" ht="22.15" customHeight="1">
      <c r="A30" s="10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06"/>
    </row>
    <row r="31" spans="1:49" ht="22.15" customHeight="1">
      <c r="A31" s="10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06"/>
    </row>
    <row r="32" spans="1:49" ht="22.15" customHeight="1">
      <c r="A32" s="10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06"/>
    </row>
    <row r="33" spans="1:49" ht="22.15" customHeight="1">
      <c r="A33" s="10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06"/>
    </row>
    <row r="34" spans="1:49" ht="22.15" customHeight="1">
      <c r="A34" s="10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06"/>
    </row>
    <row r="35" spans="1:49" ht="22.15" customHeight="1">
      <c r="A35" s="10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06"/>
    </row>
    <row r="36" spans="1:49" ht="22.15" customHeight="1">
      <c r="A36" s="10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06"/>
    </row>
    <row r="37" spans="1:49" ht="22.15" customHeight="1">
      <c r="A37" s="10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06"/>
    </row>
    <row r="38" spans="1:49" ht="22.15" customHeight="1">
      <c r="A38" s="10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06"/>
    </row>
    <row r="39" spans="1:49" ht="22.15" customHeight="1">
      <c r="A39" s="10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06"/>
    </row>
    <row r="40" spans="1:49" ht="22.15" customHeight="1">
      <c r="A40" s="10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06"/>
    </row>
    <row r="41" spans="1:49" ht="22.15" customHeight="1">
      <c r="A41" s="10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06"/>
    </row>
    <row r="42" spans="1:49" ht="22.15" customHeight="1">
      <c r="A42" s="10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06"/>
    </row>
    <row r="43" spans="1:49" ht="22.15" customHeight="1">
      <c r="A43" s="10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06"/>
    </row>
    <row r="44" spans="1:49" ht="22.15" customHeight="1">
      <c r="A44" s="10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06"/>
    </row>
    <row r="45" spans="1:49" ht="22.15" customHeight="1">
      <c r="A45" s="10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06"/>
    </row>
    <row r="46" spans="1:49" ht="22.15" customHeight="1">
      <c r="A46" s="10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06"/>
    </row>
    <row r="47" spans="1:49" ht="22.15" customHeight="1">
      <c r="A47" s="10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06"/>
    </row>
    <row r="48" spans="1:49" ht="22.15" customHeight="1">
      <c r="A48" s="10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06"/>
    </row>
    <row r="49" spans="1:49" ht="22.15" customHeight="1">
      <c r="A49" s="10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06"/>
    </row>
    <row r="50" spans="1:49" ht="22.15" customHeight="1">
      <c r="A50" s="10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06"/>
    </row>
    <row r="51" spans="1:49" ht="22.15" customHeight="1">
      <c r="A51" s="10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06"/>
    </row>
    <row r="52" spans="1:49" ht="22.15" customHeight="1" thickBot="1">
      <c r="A52" s="10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08"/>
    </row>
  </sheetData>
  <mergeCells count="2">
    <mergeCell ref="A1:AW2"/>
    <mergeCell ref="A27:AW28"/>
  </mergeCells>
  <phoneticPr fontId="1" type="noConversion"/>
  <pageMargins left="0.23622047244094488" right="0.70866141732283461" top="0.31496062992125984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13</vt:i4>
      </vt:variant>
    </vt:vector>
  </HeadingPairs>
  <TitlesOfParts>
    <vt:vector size="25" baseType="lpstr">
      <vt:lpstr>index</vt:lpstr>
      <vt:lpstr>rule</vt:lpstr>
      <vt:lpstr>meetinglog</vt:lpstr>
      <vt:lpstr>stroyboard(summary)</vt:lpstr>
      <vt:lpstr>storyboard(content)</vt:lpstr>
      <vt:lpstr>joblist</vt:lpstr>
      <vt:lpstr>progressPlan</vt:lpstr>
      <vt:lpstr>tables</vt:lpstr>
      <vt:lpstr>tablesDiagram</vt:lpstr>
      <vt:lpstr>class</vt:lpstr>
      <vt:lpstr>codingConvention</vt:lpstr>
      <vt:lpstr>progressReport</vt:lpstr>
      <vt:lpstr>class!Print_Area</vt:lpstr>
      <vt:lpstr>codingConvention!Print_Area</vt:lpstr>
      <vt:lpstr>index!Print_Area</vt:lpstr>
      <vt:lpstr>joblist!Print_Area</vt:lpstr>
      <vt:lpstr>meetinglog!Print_Area</vt:lpstr>
      <vt:lpstr>progressPlan!Print_Area</vt:lpstr>
      <vt:lpstr>progressReport!Print_Area</vt:lpstr>
      <vt:lpstr>rule!Print_Area</vt:lpstr>
      <vt:lpstr>'storyboard(content)'!Print_Area</vt:lpstr>
      <vt:lpstr>'stroyboard(summary)'!Print_Area</vt:lpstr>
      <vt:lpstr>tables!Print_Area</vt:lpstr>
      <vt:lpstr>tablesDiagram!Print_Area</vt:lpstr>
      <vt:lpstr>joblist!Print_Titles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minseung shin</dc:creator>
  <cp:lastModifiedBy>RAU</cp:lastModifiedBy>
  <cp:lastPrinted>2017-10-01T13:13:01Z</cp:lastPrinted>
  <dcterms:created xsi:type="dcterms:W3CDTF">2017-08-01T02:30:10Z</dcterms:created>
  <dcterms:modified xsi:type="dcterms:W3CDTF">2017-10-01T13:13:06Z</dcterms:modified>
</cp:coreProperties>
</file>